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kfs01\s1386\02_企画グループ\51_子どもの貧困対策\05_子どもの生活状況調査\★★R7対応\05_オープンデータ化（単純集計表・クロス集計表）\01_起案\"/>
    </mc:Choice>
  </mc:AlternateContent>
  <xr:revisionPtr revIDLastSave="0" documentId="13_ncr:1_{A46C373E-4E3D-4A9F-BFD1-1046764487EE}" xr6:coauthVersionLast="47" xr6:coauthVersionMax="47" xr10:uidLastSave="{00000000-0000-0000-0000-000000000000}"/>
  <bookViews>
    <workbookView xWindow="-110" yWindow="-110" windowWidth="19420" windowHeight="10300" activeTab="3" xr2:uid="{2610090C-0C1F-4AEB-8012-C4E65F3156A2}"/>
  </bookViews>
  <sheets>
    <sheet name="クロス集計表問20_a（収入）" sheetId="5" r:id="rId1"/>
    <sheet name="クロス集計表問6（婚姻状況）" sheetId="4" r:id="rId2"/>
    <sheet name="クロス集計表問2（地域）" sheetId="2" r:id="rId3"/>
    <sheet name="クロス集計表問3（世帯人数）" sheetId="6" r:id="rId4"/>
  </sheets>
  <externalReferences>
    <externalReference r:id="rId5"/>
    <externalReference r:id="rId6"/>
    <externalReference r:id="rId7"/>
  </externalReferences>
  <definedNames>
    <definedName name="居住区">[1]PullDown!$F$4:$F$24</definedName>
    <definedName name="警察署">[2]PullDown!$H$4:$H$24</definedName>
    <definedName name="警察判断">[2]PullDown!$R$26:$R$28</definedName>
    <definedName name="結果">[2]PullDown!$B$15:$B$19</definedName>
    <definedName name="検察">[2]PullDown!$K$4:$K$88</definedName>
    <definedName name="時間帯">[2]PullDown!$B$22:$B$25</definedName>
    <definedName name="種別">[2]PullDown!$B$4:$B$12</definedName>
    <definedName name="受入先病院">[3]作業用!$H$2:$H$74</definedName>
    <definedName name="所在区名">[1]PullDown!$I$5:$I$33</definedName>
    <definedName name="診察結果">[2]PullDown!$R$17:$R$22</definedName>
    <definedName name="診断名">[2]PullDown!$T$4:$T$301</definedName>
    <definedName name="性別">[2]PullDown!$D$4:$D$5</definedName>
    <definedName name="通院状況">[2]PullDown!$D$8:$D$11</definedName>
    <definedName name="病院名">[2]PullDown!$O$5:$O$75</definedName>
    <definedName name="不実施理由">[2]PullDown!$V$4:$V$11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749" i="6" l="1"/>
  <c r="R749" i="6"/>
  <c r="Q749" i="6"/>
  <c r="P749" i="6"/>
  <c r="O749" i="6"/>
  <c r="N749" i="6"/>
  <c r="M749" i="6"/>
  <c r="L749" i="6"/>
  <c r="S748" i="6"/>
  <c r="R748" i="6"/>
  <c r="Q748" i="6"/>
  <c r="P748" i="6"/>
  <c r="O748" i="6"/>
  <c r="N748" i="6"/>
  <c r="M748" i="6"/>
  <c r="L748" i="6"/>
  <c r="S747" i="6"/>
  <c r="R747" i="6"/>
  <c r="Q747" i="6"/>
  <c r="P747" i="6"/>
  <c r="O747" i="6"/>
  <c r="N747" i="6"/>
  <c r="M747" i="6"/>
  <c r="L747" i="6"/>
  <c r="S746" i="6"/>
  <c r="R746" i="6"/>
  <c r="Q746" i="6"/>
  <c r="P746" i="6"/>
  <c r="O746" i="6"/>
  <c r="N746" i="6"/>
  <c r="M746" i="6"/>
  <c r="L746" i="6"/>
  <c r="S745" i="6"/>
  <c r="R745" i="6"/>
  <c r="Q745" i="6"/>
  <c r="P745" i="6"/>
  <c r="O745" i="6"/>
  <c r="N745" i="6"/>
  <c r="M745" i="6"/>
  <c r="L745" i="6"/>
  <c r="S744" i="6"/>
  <c r="R744" i="6"/>
  <c r="Q744" i="6"/>
  <c r="P744" i="6"/>
  <c r="O744" i="6"/>
  <c r="N744" i="6"/>
  <c r="M744" i="6"/>
  <c r="L744" i="6"/>
  <c r="S743" i="6"/>
  <c r="R743" i="6"/>
  <c r="Q743" i="6"/>
  <c r="P743" i="6"/>
  <c r="O743" i="6"/>
  <c r="N743" i="6"/>
  <c r="M743" i="6"/>
  <c r="L743" i="6"/>
  <c r="S742" i="6"/>
  <c r="R742" i="6"/>
  <c r="Q742" i="6"/>
  <c r="P742" i="6"/>
  <c r="O742" i="6"/>
  <c r="N742" i="6"/>
  <c r="M742" i="6"/>
  <c r="L742" i="6"/>
  <c r="S741" i="6"/>
  <c r="R741" i="6"/>
  <c r="Q741" i="6"/>
  <c r="P741" i="6"/>
  <c r="O741" i="6"/>
  <c r="N741" i="6"/>
  <c r="M741" i="6"/>
  <c r="L741" i="6"/>
  <c r="S740" i="6"/>
  <c r="R740" i="6"/>
  <c r="Q740" i="6"/>
  <c r="P740" i="6"/>
  <c r="O740" i="6"/>
  <c r="N740" i="6"/>
  <c r="M740" i="6"/>
  <c r="L740" i="6"/>
  <c r="S739" i="6"/>
  <c r="R739" i="6"/>
  <c r="Q739" i="6"/>
  <c r="P739" i="6"/>
  <c r="O739" i="6"/>
  <c r="N739" i="6"/>
  <c r="M739" i="6"/>
  <c r="L739" i="6"/>
  <c r="S738" i="6"/>
  <c r="R738" i="6"/>
  <c r="Q738" i="6"/>
  <c r="P738" i="6"/>
  <c r="O738" i="6"/>
  <c r="N738" i="6"/>
  <c r="M738" i="6"/>
  <c r="L738" i="6"/>
  <c r="S737" i="6"/>
  <c r="R737" i="6"/>
  <c r="Q737" i="6"/>
  <c r="P737" i="6"/>
  <c r="O737" i="6"/>
  <c r="N737" i="6"/>
  <c r="M737" i="6"/>
  <c r="L737" i="6"/>
  <c r="S736" i="6"/>
  <c r="R736" i="6"/>
  <c r="Q736" i="6"/>
  <c r="P736" i="6"/>
  <c r="O736" i="6"/>
  <c r="N736" i="6"/>
  <c r="M736" i="6"/>
  <c r="L736" i="6"/>
  <c r="S711" i="6"/>
  <c r="R711" i="6"/>
  <c r="Q711" i="6"/>
  <c r="P711" i="6"/>
  <c r="O711" i="6"/>
  <c r="N711" i="6"/>
  <c r="M711" i="6"/>
  <c r="L711" i="6"/>
  <c r="S710" i="6"/>
  <c r="R710" i="6"/>
  <c r="Q710" i="6"/>
  <c r="P710" i="6"/>
  <c r="O710" i="6"/>
  <c r="N710" i="6"/>
  <c r="M710" i="6"/>
  <c r="L710" i="6"/>
  <c r="S709" i="6"/>
  <c r="R709" i="6"/>
  <c r="Q709" i="6"/>
  <c r="P709" i="6"/>
  <c r="O709" i="6"/>
  <c r="N709" i="6"/>
  <c r="M709" i="6"/>
  <c r="L709" i="6"/>
  <c r="S708" i="6"/>
  <c r="R708" i="6"/>
  <c r="Q708" i="6"/>
  <c r="P708" i="6"/>
  <c r="O708" i="6"/>
  <c r="N708" i="6"/>
  <c r="M708" i="6"/>
  <c r="L708" i="6"/>
  <c r="S707" i="6"/>
  <c r="R707" i="6"/>
  <c r="Q707" i="6"/>
  <c r="P707" i="6"/>
  <c r="O707" i="6"/>
  <c r="N707" i="6"/>
  <c r="M707" i="6"/>
  <c r="L707" i="6"/>
  <c r="S706" i="6"/>
  <c r="R706" i="6"/>
  <c r="Q706" i="6"/>
  <c r="P706" i="6"/>
  <c r="O706" i="6"/>
  <c r="N706" i="6"/>
  <c r="M706" i="6"/>
  <c r="L706" i="6"/>
  <c r="S699" i="6"/>
  <c r="R699" i="6"/>
  <c r="Q699" i="6"/>
  <c r="P699" i="6"/>
  <c r="O699" i="6"/>
  <c r="N699" i="6"/>
  <c r="M699" i="6"/>
  <c r="L699" i="6"/>
  <c r="S698" i="6"/>
  <c r="R698" i="6"/>
  <c r="Q698" i="6"/>
  <c r="P698" i="6"/>
  <c r="O698" i="6"/>
  <c r="N698" i="6"/>
  <c r="M698" i="6"/>
  <c r="L698" i="6"/>
  <c r="S697" i="6"/>
  <c r="R697" i="6"/>
  <c r="Q697" i="6"/>
  <c r="P697" i="6"/>
  <c r="O697" i="6"/>
  <c r="N697" i="6"/>
  <c r="M697" i="6"/>
  <c r="L697" i="6"/>
  <c r="S696" i="6"/>
  <c r="S700" i="6" s="1"/>
  <c r="R696" i="6"/>
  <c r="R700" i="6" s="1"/>
  <c r="Q696" i="6"/>
  <c r="Q700" i="6" s="1"/>
  <c r="P696" i="6"/>
  <c r="P700" i="6" s="1"/>
  <c r="O696" i="6"/>
  <c r="O700" i="6" s="1"/>
  <c r="N696" i="6"/>
  <c r="N700" i="6" s="1"/>
  <c r="M696" i="6"/>
  <c r="M700" i="6" s="1"/>
  <c r="L696" i="6"/>
  <c r="L700" i="6" s="1"/>
  <c r="S689" i="6"/>
  <c r="R689" i="6"/>
  <c r="Q689" i="6"/>
  <c r="P689" i="6"/>
  <c r="O689" i="6"/>
  <c r="N689" i="6"/>
  <c r="M689" i="6"/>
  <c r="L689" i="6"/>
  <c r="S688" i="6"/>
  <c r="R688" i="6"/>
  <c r="Q688" i="6"/>
  <c r="P688" i="6"/>
  <c r="O688" i="6"/>
  <c r="N688" i="6"/>
  <c r="M688" i="6"/>
  <c r="L688" i="6"/>
  <c r="S687" i="6"/>
  <c r="R687" i="6"/>
  <c r="Q687" i="6"/>
  <c r="P687" i="6"/>
  <c r="O687" i="6"/>
  <c r="N687" i="6"/>
  <c r="M687" i="6"/>
  <c r="L687" i="6"/>
  <c r="S686" i="6"/>
  <c r="R686" i="6"/>
  <c r="Q686" i="6"/>
  <c r="P686" i="6"/>
  <c r="O686" i="6"/>
  <c r="N686" i="6"/>
  <c r="M686" i="6"/>
  <c r="L686" i="6"/>
  <c r="S685" i="6"/>
  <c r="R685" i="6"/>
  <c r="Q685" i="6"/>
  <c r="P685" i="6"/>
  <c r="O685" i="6"/>
  <c r="N685" i="6"/>
  <c r="M685" i="6"/>
  <c r="L685" i="6"/>
  <c r="S684" i="6"/>
  <c r="S690" i="6" s="1"/>
  <c r="R684" i="6"/>
  <c r="Q684" i="6"/>
  <c r="Q690" i="6" s="1"/>
  <c r="P684" i="6"/>
  <c r="O684" i="6"/>
  <c r="O690" i="6" s="1"/>
  <c r="N684" i="6"/>
  <c r="M684" i="6"/>
  <c r="L684" i="6"/>
  <c r="S677" i="6"/>
  <c r="R677" i="6"/>
  <c r="Q677" i="6"/>
  <c r="P677" i="6"/>
  <c r="O677" i="6"/>
  <c r="N677" i="6"/>
  <c r="M677" i="6"/>
  <c r="L677" i="6"/>
  <c r="S676" i="6"/>
  <c r="R676" i="6"/>
  <c r="Q676" i="6"/>
  <c r="P676" i="6"/>
  <c r="O676" i="6"/>
  <c r="N676" i="6"/>
  <c r="M676" i="6"/>
  <c r="L676" i="6"/>
  <c r="S675" i="6"/>
  <c r="R675" i="6"/>
  <c r="Q675" i="6"/>
  <c r="P675" i="6"/>
  <c r="O675" i="6"/>
  <c r="N675" i="6"/>
  <c r="M675" i="6"/>
  <c r="L675" i="6"/>
  <c r="S674" i="6"/>
  <c r="S678" i="6" s="1"/>
  <c r="R674" i="6"/>
  <c r="R678" i="6" s="1"/>
  <c r="Q674" i="6"/>
  <c r="Q678" i="6" s="1"/>
  <c r="P674" i="6"/>
  <c r="P678" i="6" s="1"/>
  <c r="O674" i="6"/>
  <c r="O678" i="6" s="1"/>
  <c r="N674" i="6"/>
  <c r="N678" i="6" s="1"/>
  <c r="M674" i="6"/>
  <c r="M678" i="6" s="1"/>
  <c r="L674" i="6"/>
  <c r="L678" i="6" s="1"/>
  <c r="S667" i="6"/>
  <c r="R667" i="6"/>
  <c r="Q667" i="6"/>
  <c r="P667" i="6"/>
  <c r="O667" i="6"/>
  <c r="N667" i="6"/>
  <c r="M667" i="6"/>
  <c r="L667" i="6"/>
  <c r="S666" i="6"/>
  <c r="R666" i="6"/>
  <c r="Q666" i="6"/>
  <c r="P666" i="6"/>
  <c r="O666" i="6"/>
  <c r="N666" i="6"/>
  <c r="M666" i="6"/>
  <c r="L666" i="6"/>
  <c r="S665" i="6"/>
  <c r="R665" i="6"/>
  <c r="Q665" i="6"/>
  <c r="P665" i="6"/>
  <c r="O665" i="6"/>
  <c r="N665" i="6"/>
  <c r="M665" i="6"/>
  <c r="L665" i="6"/>
  <c r="S664" i="6"/>
  <c r="R664" i="6"/>
  <c r="Q664" i="6"/>
  <c r="P664" i="6"/>
  <c r="O664" i="6"/>
  <c r="N664" i="6"/>
  <c r="M664" i="6"/>
  <c r="L664" i="6"/>
  <c r="S663" i="6"/>
  <c r="R663" i="6"/>
  <c r="Q663" i="6"/>
  <c r="P663" i="6"/>
  <c r="O663" i="6"/>
  <c r="N663" i="6"/>
  <c r="M663" i="6"/>
  <c r="L663" i="6"/>
  <c r="S662" i="6"/>
  <c r="R662" i="6"/>
  <c r="R668" i="6" s="1"/>
  <c r="Q662" i="6"/>
  <c r="P662" i="6"/>
  <c r="P668" i="6" s="1"/>
  <c r="O662" i="6"/>
  <c r="N662" i="6"/>
  <c r="N668" i="6" s="1"/>
  <c r="M662" i="6"/>
  <c r="L662" i="6"/>
  <c r="L668" i="6" s="1"/>
  <c r="S655" i="6"/>
  <c r="R655" i="6"/>
  <c r="Q655" i="6"/>
  <c r="P655" i="6"/>
  <c r="O655" i="6"/>
  <c r="N655" i="6"/>
  <c r="M655" i="6"/>
  <c r="L655" i="6"/>
  <c r="S654" i="6"/>
  <c r="R654" i="6"/>
  <c r="Q654" i="6"/>
  <c r="P654" i="6"/>
  <c r="O654" i="6"/>
  <c r="N654" i="6"/>
  <c r="M654" i="6"/>
  <c r="L654" i="6"/>
  <c r="S653" i="6"/>
  <c r="R653" i="6"/>
  <c r="Q653" i="6"/>
  <c r="P653" i="6"/>
  <c r="O653" i="6"/>
  <c r="N653" i="6"/>
  <c r="M653" i="6"/>
  <c r="L653" i="6"/>
  <c r="S652" i="6"/>
  <c r="S656" i="6" s="1"/>
  <c r="R652" i="6"/>
  <c r="Q652" i="6"/>
  <c r="Q656" i="6" s="1"/>
  <c r="P652" i="6"/>
  <c r="O652" i="6"/>
  <c r="O656" i="6" s="1"/>
  <c r="N652" i="6"/>
  <c r="M652" i="6"/>
  <c r="L652" i="6"/>
  <c r="S645" i="6"/>
  <c r="R645" i="6"/>
  <c r="Q645" i="6"/>
  <c r="P645" i="6"/>
  <c r="O645" i="6"/>
  <c r="N645" i="6"/>
  <c r="M645" i="6"/>
  <c r="L645" i="6"/>
  <c r="S644" i="6"/>
  <c r="R644" i="6"/>
  <c r="Q644" i="6"/>
  <c r="P644" i="6"/>
  <c r="O644" i="6"/>
  <c r="N644" i="6"/>
  <c r="M644" i="6"/>
  <c r="L644" i="6"/>
  <c r="S643" i="6"/>
  <c r="R643" i="6"/>
  <c r="Q643" i="6"/>
  <c r="P643" i="6"/>
  <c r="O643" i="6"/>
  <c r="N643" i="6"/>
  <c r="M643" i="6"/>
  <c r="L643" i="6"/>
  <c r="S642" i="6"/>
  <c r="R642" i="6"/>
  <c r="Q642" i="6"/>
  <c r="P642" i="6"/>
  <c r="O642" i="6"/>
  <c r="N642" i="6"/>
  <c r="M642" i="6"/>
  <c r="L642" i="6"/>
  <c r="S641" i="6"/>
  <c r="R641" i="6"/>
  <c r="Q641" i="6"/>
  <c r="P641" i="6"/>
  <c r="O641" i="6"/>
  <c r="N641" i="6"/>
  <c r="M641" i="6"/>
  <c r="L641" i="6"/>
  <c r="S640" i="6"/>
  <c r="R640" i="6"/>
  <c r="Q640" i="6"/>
  <c r="P640" i="6"/>
  <c r="O640" i="6"/>
  <c r="N640" i="6"/>
  <c r="M640" i="6"/>
  <c r="L640" i="6"/>
  <c r="S633" i="6"/>
  <c r="R633" i="6"/>
  <c r="Q633" i="6"/>
  <c r="P633" i="6"/>
  <c r="O633" i="6"/>
  <c r="N633" i="6"/>
  <c r="M633" i="6"/>
  <c r="L633" i="6"/>
  <c r="S632" i="6"/>
  <c r="R632" i="6"/>
  <c r="Q632" i="6"/>
  <c r="P632" i="6"/>
  <c r="O632" i="6"/>
  <c r="N632" i="6"/>
  <c r="M632" i="6"/>
  <c r="L632" i="6"/>
  <c r="S631" i="6"/>
  <c r="R631" i="6"/>
  <c r="Q631" i="6"/>
  <c r="P631" i="6"/>
  <c r="O631" i="6"/>
  <c r="N631" i="6"/>
  <c r="M631" i="6"/>
  <c r="L631" i="6"/>
  <c r="S630" i="6"/>
  <c r="R630" i="6"/>
  <c r="Q630" i="6"/>
  <c r="P630" i="6"/>
  <c r="P634" i="6" s="1"/>
  <c r="O630" i="6"/>
  <c r="N630" i="6"/>
  <c r="M630" i="6"/>
  <c r="L630" i="6"/>
  <c r="S623" i="6"/>
  <c r="R623" i="6"/>
  <c r="Q623" i="6"/>
  <c r="P623" i="6"/>
  <c r="O623" i="6"/>
  <c r="N623" i="6"/>
  <c r="M623" i="6"/>
  <c r="L623" i="6"/>
  <c r="S622" i="6"/>
  <c r="R622" i="6"/>
  <c r="Q622" i="6"/>
  <c r="P622" i="6"/>
  <c r="O622" i="6"/>
  <c r="N622" i="6"/>
  <c r="M622" i="6"/>
  <c r="L622" i="6"/>
  <c r="S621" i="6"/>
  <c r="R621" i="6"/>
  <c r="Q621" i="6"/>
  <c r="P621" i="6"/>
  <c r="O621" i="6"/>
  <c r="N621" i="6"/>
  <c r="M621" i="6"/>
  <c r="L621" i="6"/>
  <c r="S620" i="6"/>
  <c r="R620" i="6"/>
  <c r="Q620" i="6"/>
  <c r="P620" i="6"/>
  <c r="O620" i="6"/>
  <c r="N620" i="6"/>
  <c r="M620" i="6"/>
  <c r="L620" i="6"/>
  <c r="S619" i="6"/>
  <c r="R619" i="6"/>
  <c r="Q619" i="6"/>
  <c r="P619" i="6"/>
  <c r="O619" i="6"/>
  <c r="N619" i="6"/>
  <c r="M619" i="6"/>
  <c r="L619" i="6"/>
  <c r="S618" i="6"/>
  <c r="R618" i="6"/>
  <c r="Q618" i="6"/>
  <c r="P618" i="6"/>
  <c r="O618" i="6"/>
  <c r="N618" i="6"/>
  <c r="M618" i="6"/>
  <c r="L618" i="6"/>
  <c r="S611" i="6"/>
  <c r="R611" i="6"/>
  <c r="Q611" i="6"/>
  <c r="P611" i="6"/>
  <c r="O611" i="6"/>
  <c r="N611" i="6"/>
  <c r="M611" i="6"/>
  <c r="L611" i="6"/>
  <c r="S610" i="6"/>
  <c r="R610" i="6"/>
  <c r="Q610" i="6"/>
  <c r="P610" i="6"/>
  <c r="O610" i="6"/>
  <c r="N610" i="6"/>
  <c r="M610" i="6"/>
  <c r="L610" i="6"/>
  <c r="S609" i="6"/>
  <c r="R609" i="6"/>
  <c r="Q609" i="6"/>
  <c r="P609" i="6"/>
  <c r="O609" i="6"/>
  <c r="N609" i="6"/>
  <c r="M609" i="6"/>
  <c r="L609" i="6"/>
  <c r="S608" i="6"/>
  <c r="S612" i="6" s="1"/>
  <c r="R608" i="6"/>
  <c r="Q608" i="6"/>
  <c r="Q612" i="6" s="1"/>
  <c r="P608" i="6"/>
  <c r="O608" i="6"/>
  <c r="O612" i="6" s="1"/>
  <c r="N608" i="6"/>
  <c r="M608" i="6"/>
  <c r="M612" i="6" s="1"/>
  <c r="L608" i="6"/>
  <c r="S600" i="6"/>
  <c r="R600" i="6"/>
  <c r="Q600" i="6"/>
  <c r="P600" i="6"/>
  <c r="O600" i="6"/>
  <c r="N600" i="6"/>
  <c r="M600" i="6"/>
  <c r="L600" i="6"/>
  <c r="S599" i="6"/>
  <c r="R599" i="6"/>
  <c r="Q599" i="6"/>
  <c r="P599" i="6"/>
  <c r="O599" i="6"/>
  <c r="N599" i="6"/>
  <c r="M599" i="6"/>
  <c r="L599" i="6"/>
  <c r="S598" i="6"/>
  <c r="R598" i="6"/>
  <c r="Q598" i="6"/>
  <c r="P598" i="6"/>
  <c r="O598" i="6"/>
  <c r="N598" i="6"/>
  <c r="M598" i="6"/>
  <c r="L598" i="6"/>
  <c r="S597" i="6"/>
  <c r="R597" i="6"/>
  <c r="Q597" i="6"/>
  <c r="P597" i="6"/>
  <c r="O597" i="6"/>
  <c r="N597" i="6"/>
  <c r="M597" i="6"/>
  <c r="L597" i="6"/>
  <c r="S596" i="6"/>
  <c r="R596" i="6"/>
  <c r="Q596" i="6"/>
  <c r="P596" i="6"/>
  <c r="O596" i="6"/>
  <c r="N596" i="6"/>
  <c r="M596" i="6"/>
  <c r="L596" i="6"/>
  <c r="S595" i="6"/>
  <c r="R595" i="6"/>
  <c r="Q595" i="6"/>
  <c r="P595" i="6"/>
  <c r="O595" i="6"/>
  <c r="N595" i="6"/>
  <c r="M595" i="6"/>
  <c r="L595" i="6"/>
  <c r="S588" i="6"/>
  <c r="R588" i="6"/>
  <c r="Q588" i="6"/>
  <c r="P588" i="6"/>
  <c r="O588" i="6"/>
  <c r="N588" i="6"/>
  <c r="M588" i="6"/>
  <c r="L588" i="6"/>
  <c r="S587" i="6"/>
  <c r="R587" i="6"/>
  <c r="Q587" i="6"/>
  <c r="P587" i="6"/>
  <c r="O587" i="6"/>
  <c r="N587" i="6"/>
  <c r="M587" i="6"/>
  <c r="L587" i="6"/>
  <c r="S586" i="6"/>
  <c r="R586" i="6"/>
  <c r="Q586" i="6"/>
  <c r="P586" i="6"/>
  <c r="O586" i="6"/>
  <c r="N586" i="6"/>
  <c r="M586" i="6"/>
  <c r="L586" i="6"/>
  <c r="S585" i="6"/>
  <c r="R585" i="6"/>
  <c r="Q585" i="6"/>
  <c r="P585" i="6"/>
  <c r="O585" i="6"/>
  <c r="N585" i="6"/>
  <c r="M585" i="6"/>
  <c r="L585" i="6"/>
  <c r="S584" i="6"/>
  <c r="R584" i="6"/>
  <c r="Q584" i="6"/>
  <c r="P584" i="6"/>
  <c r="O584" i="6"/>
  <c r="N584" i="6"/>
  <c r="M584" i="6"/>
  <c r="L584" i="6"/>
  <c r="S583" i="6"/>
  <c r="S589" i="6" s="1"/>
  <c r="R583" i="6"/>
  <c r="Q583" i="6"/>
  <c r="Q589" i="6" s="1"/>
  <c r="P583" i="6"/>
  <c r="O583" i="6"/>
  <c r="O589" i="6" s="1"/>
  <c r="N583" i="6"/>
  <c r="M583" i="6"/>
  <c r="M589" i="6" s="1"/>
  <c r="L583" i="6"/>
  <c r="S576" i="6"/>
  <c r="R576" i="6"/>
  <c r="Q576" i="6"/>
  <c r="P576" i="6"/>
  <c r="O576" i="6"/>
  <c r="N576" i="6"/>
  <c r="M576" i="6"/>
  <c r="L576" i="6"/>
  <c r="S575" i="6"/>
  <c r="R575" i="6"/>
  <c r="Q575" i="6"/>
  <c r="P575" i="6"/>
  <c r="O575" i="6"/>
  <c r="N575" i="6"/>
  <c r="M575" i="6"/>
  <c r="L575" i="6"/>
  <c r="S574" i="6"/>
  <c r="R574" i="6"/>
  <c r="Q574" i="6"/>
  <c r="P574" i="6"/>
  <c r="O574" i="6"/>
  <c r="N574" i="6"/>
  <c r="M574" i="6"/>
  <c r="L574" i="6"/>
  <c r="S573" i="6"/>
  <c r="R573" i="6"/>
  <c r="Q573" i="6"/>
  <c r="P573" i="6"/>
  <c r="O573" i="6"/>
  <c r="N573" i="6"/>
  <c r="M573" i="6"/>
  <c r="L573" i="6"/>
  <c r="S572" i="6"/>
  <c r="R572" i="6"/>
  <c r="Q572" i="6"/>
  <c r="P572" i="6"/>
  <c r="O572" i="6"/>
  <c r="N572" i="6"/>
  <c r="M572" i="6"/>
  <c r="L572" i="6"/>
  <c r="S571" i="6"/>
  <c r="S577" i="6" s="1"/>
  <c r="R571" i="6"/>
  <c r="Q571" i="6"/>
  <c r="Q577" i="6" s="1"/>
  <c r="P571" i="6"/>
  <c r="O571" i="6"/>
  <c r="O577" i="6" s="1"/>
  <c r="N571" i="6"/>
  <c r="M571" i="6"/>
  <c r="M577" i="6" s="1"/>
  <c r="L571" i="6"/>
  <c r="S564" i="6"/>
  <c r="R564" i="6"/>
  <c r="Q564" i="6"/>
  <c r="P564" i="6"/>
  <c r="O564" i="6"/>
  <c r="N564" i="6"/>
  <c r="M564" i="6"/>
  <c r="L564" i="6"/>
  <c r="S563" i="6"/>
  <c r="R563" i="6"/>
  <c r="Q563" i="6"/>
  <c r="P563" i="6"/>
  <c r="O563" i="6"/>
  <c r="N563" i="6"/>
  <c r="M563" i="6"/>
  <c r="L563" i="6"/>
  <c r="S562" i="6"/>
  <c r="R562" i="6"/>
  <c r="Q562" i="6"/>
  <c r="P562" i="6"/>
  <c r="O562" i="6"/>
  <c r="N562" i="6"/>
  <c r="M562" i="6"/>
  <c r="L562" i="6"/>
  <c r="S561" i="6"/>
  <c r="R561" i="6"/>
  <c r="Q561" i="6"/>
  <c r="P561" i="6"/>
  <c r="O561" i="6"/>
  <c r="N561" i="6"/>
  <c r="M561" i="6"/>
  <c r="L561" i="6"/>
  <c r="S560" i="6"/>
  <c r="R560" i="6"/>
  <c r="Q560" i="6"/>
  <c r="P560" i="6"/>
  <c r="O560" i="6"/>
  <c r="N560" i="6"/>
  <c r="M560" i="6"/>
  <c r="L560" i="6"/>
  <c r="S559" i="6"/>
  <c r="R559" i="6"/>
  <c r="Q559" i="6"/>
  <c r="P559" i="6"/>
  <c r="O559" i="6"/>
  <c r="N559" i="6"/>
  <c r="M559" i="6"/>
  <c r="L559" i="6"/>
  <c r="S552" i="6"/>
  <c r="R552" i="6"/>
  <c r="Q552" i="6"/>
  <c r="P552" i="6"/>
  <c r="O552" i="6"/>
  <c r="N552" i="6"/>
  <c r="M552" i="6"/>
  <c r="L552" i="6"/>
  <c r="S551" i="6"/>
  <c r="R551" i="6"/>
  <c r="Q551" i="6"/>
  <c r="P551" i="6"/>
  <c r="O551" i="6"/>
  <c r="N551" i="6"/>
  <c r="M551" i="6"/>
  <c r="L551" i="6"/>
  <c r="S550" i="6"/>
  <c r="R550" i="6"/>
  <c r="Q550" i="6"/>
  <c r="P550" i="6"/>
  <c r="O550" i="6"/>
  <c r="N550" i="6"/>
  <c r="M550" i="6"/>
  <c r="L550" i="6"/>
  <c r="S549" i="6"/>
  <c r="R549" i="6"/>
  <c r="Q549" i="6"/>
  <c r="P549" i="6"/>
  <c r="O549" i="6"/>
  <c r="N549" i="6"/>
  <c r="M549" i="6"/>
  <c r="L549" i="6"/>
  <c r="S548" i="6"/>
  <c r="R548" i="6"/>
  <c r="Q548" i="6"/>
  <c r="P548" i="6"/>
  <c r="O548" i="6"/>
  <c r="N548" i="6"/>
  <c r="M548" i="6"/>
  <c r="L548" i="6"/>
  <c r="S547" i="6"/>
  <c r="S553" i="6" s="1"/>
  <c r="R547" i="6"/>
  <c r="Q547" i="6"/>
  <c r="Q553" i="6" s="1"/>
  <c r="P547" i="6"/>
  <c r="O547" i="6"/>
  <c r="O553" i="6" s="1"/>
  <c r="N547" i="6"/>
  <c r="M547" i="6"/>
  <c r="M553" i="6" s="1"/>
  <c r="L547" i="6"/>
  <c r="S540" i="6"/>
  <c r="R540" i="6"/>
  <c r="Q540" i="6"/>
  <c r="P540" i="6"/>
  <c r="O540" i="6"/>
  <c r="N540" i="6"/>
  <c r="M540" i="6"/>
  <c r="L540" i="6"/>
  <c r="S539" i="6"/>
  <c r="R539" i="6"/>
  <c r="Q539" i="6"/>
  <c r="P539" i="6"/>
  <c r="O539" i="6"/>
  <c r="N539" i="6"/>
  <c r="M539" i="6"/>
  <c r="L539" i="6"/>
  <c r="S538" i="6"/>
  <c r="R538" i="6"/>
  <c r="Q538" i="6"/>
  <c r="P538" i="6"/>
  <c r="O538" i="6"/>
  <c r="N538" i="6"/>
  <c r="M538" i="6"/>
  <c r="L538" i="6"/>
  <c r="S537" i="6"/>
  <c r="R537" i="6"/>
  <c r="Q537" i="6"/>
  <c r="P537" i="6"/>
  <c r="O537" i="6"/>
  <c r="N537" i="6"/>
  <c r="M537" i="6"/>
  <c r="L537" i="6"/>
  <c r="S536" i="6"/>
  <c r="R536" i="6"/>
  <c r="Q536" i="6"/>
  <c r="P536" i="6"/>
  <c r="O536" i="6"/>
  <c r="N536" i="6"/>
  <c r="M536" i="6"/>
  <c r="L536" i="6"/>
  <c r="S535" i="6"/>
  <c r="R535" i="6"/>
  <c r="Q535" i="6"/>
  <c r="P535" i="6"/>
  <c r="O535" i="6"/>
  <c r="N535" i="6"/>
  <c r="M535" i="6"/>
  <c r="L535" i="6"/>
  <c r="L541" i="6" s="1"/>
  <c r="S527" i="6"/>
  <c r="R527" i="6"/>
  <c r="Q527" i="6"/>
  <c r="P527" i="6"/>
  <c r="O527" i="6"/>
  <c r="N527" i="6"/>
  <c r="M527" i="6"/>
  <c r="L527" i="6"/>
  <c r="S526" i="6"/>
  <c r="R526" i="6"/>
  <c r="Q526" i="6"/>
  <c r="P526" i="6"/>
  <c r="O526" i="6"/>
  <c r="N526" i="6"/>
  <c r="M526" i="6"/>
  <c r="L526" i="6"/>
  <c r="S525" i="6"/>
  <c r="R525" i="6"/>
  <c r="Q525" i="6"/>
  <c r="P525" i="6"/>
  <c r="O525" i="6"/>
  <c r="N525" i="6"/>
  <c r="M525" i="6"/>
  <c r="L525" i="6"/>
  <c r="S524" i="6"/>
  <c r="R524" i="6"/>
  <c r="Q524" i="6"/>
  <c r="P524" i="6"/>
  <c r="O524" i="6"/>
  <c r="N524" i="6"/>
  <c r="M524" i="6"/>
  <c r="L524" i="6"/>
  <c r="S523" i="6"/>
  <c r="R523" i="6"/>
  <c r="Q523" i="6"/>
  <c r="P523" i="6"/>
  <c r="O523" i="6"/>
  <c r="N523" i="6"/>
  <c r="M523" i="6"/>
  <c r="L523" i="6"/>
  <c r="S516" i="6"/>
  <c r="R516" i="6"/>
  <c r="Q516" i="6"/>
  <c r="P516" i="6"/>
  <c r="O516" i="6"/>
  <c r="N516" i="6"/>
  <c r="M516" i="6"/>
  <c r="L516" i="6"/>
  <c r="S515" i="6"/>
  <c r="R515" i="6"/>
  <c r="Q515" i="6"/>
  <c r="P515" i="6"/>
  <c r="O515" i="6"/>
  <c r="N515" i="6"/>
  <c r="M515" i="6"/>
  <c r="L515" i="6"/>
  <c r="S514" i="6"/>
  <c r="R514" i="6"/>
  <c r="Q514" i="6"/>
  <c r="P514" i="6"/>
  <c r="O514" i="6"/>
  <c r="N514" i="6"/>
  <c r="M514" i="6"/>
  <c r="L514" i="6"/>
  <c r="S513" i="6"/>
  <c r="R513" i="6"/>
  <c r="Q513" i="6"/>
  <c r="P513" i="6"/>
  <c r="O513" i="6"/>
  <c r="N513" i="6"/>
  <c r="M513" i="6"/>
  <c r="L513" i="6"/>
  <c r="S512" i="6"/>
  <c r="R512" i="6"/>
  <c r="Q512" i="6"/>
  <c r="P512" i="6"/>
  <c r="O512" i="6"/>
  <c r="N512" i="6"/>
  <c r="M512" i="6"/>
  <c r="L512" i="6"/>
  <c r="L517" i="6" s="1"/>
  <c r="S505" i="6"/>
  <c r="R505" i="6"/>
  <c r="Q505" i="6"/>
  <c r="P505" i="6"/>
  <c r="O505" i="6"/>
  <c r="N505" i="6"/>
  <c r="M505" i="6"/>
  <c r="L505" i="6"/>
  <c r="S504" i="6"/>
  <c r="R504" i="6"/>
  <c r="Q504" i="6"/>
  <c r="P504" i="6"/>
  <c r="O504" i="6"/>
  <c r="N504" i="6"/>
  <c r="M504" i="6"/>
  <c r="L504" i="6"/>
  <c r="S503" i="6"/>
  <c r="R503" i="6"/>
  <c r="Q503" i="6"/>
  <c r="P503" i="6"/>
  <c r="O503" i="6"/>
  <c r="N503" i="6"/>
  <c r="M503" i="6"/>
  <c r="L503" i="6"/>
  <c r="S502" i="6"/>
  <c r="R502" i="6"/>
  <c r="Q502" i="6"/>
  <c r="P502" i="6"/>
  <c r="O502" i="6"/>
  <c r="N502" i="6"/>
  <c r="M502" i="6"/>
  <c r="L502" i="6"/>
  <c r="S501" i="6"/>
  <c r="S506" i="6" s="1"/>
  <c r="R501" i="6"/>
  <c r="Q501" i="6"/>
  <c r="Q506" i="6" s="1"/>
  <c r="P501" i="6"/>
  <c r="O501" i="6"/>
  <c r="O506" i="6" s="1"/>
  <c r="N501" i="6"/>
  <c r="M501" i="6"/>
  <c r="M506" i="6" s="1"/>
  <c r="L501" i="6"/>
  <c r="S494" i="6"/>
  <c r="R494" i="6"/>
  <c r="Q494" i="6"/>
  <c r="P494" i="6"/>
  <c r="O494" i="6"/>
  <c r="N494" i="6"/>
  <c r="M494" i="6"/>
  <c r="L494" i="6"/>
  <c r="S493" i="6"/>
  <c r="R493" i="6"/>
  <c r="Q493" i="6"/>
  <c r="P493" i="6"/>
  <c r="O493" i="6"/>
  <c r="N493" i="6"/>
  <c r="M493" i="6"/>
  <c r="L493" i="6"/>
  <c r="S492" i="6"/>
  <c r="R492" i="6"/>
  <c r="Q492" i="6"/>
  <c r="P492" i="6"/>
  <c r="O492" i="6"/>
  <c r="N492" i="6"/>
  <c r="M492" i="6"/>
  <c r="L492" i="6"/>
  <c r="S491" i="6"/>
  <c r="R491" i="6"/>
  <c r="Q491" i="6"/>
  <c r="P491" i="6"/>
  <c r="O491" i="6"/>
  <c r="N491" i="6"/>
  <c r="M491" i="6"/>
  <c r="L491" i="6"/>
  <c r="S490" i="6"/>
  <c r="R490" i="6"/>
  <c r="Q490" i="6"/>
  <c r="P490" i="6"/>
  <c r="O490" i="6"/>
  <c r="N490" i="6"/>
  <c r="M490" i="6"/>
  <c r="L490" i="6"/>
  <c r="S489" i="6"/>
  <c r="R489" i="6"/>
  <c r="Q489" i="6"/>
  <c r="P489" i="6"/>
  <c r="O489" i="6"/>
  <c r="N489" i="6"/>
  <c r="M489" i="6"/>
  <c r="L489" i="6"/>
  <c r="S488" i="6"/>
  <c r="R488" i="6"/>
  <c r="Q488" i="6"/>
  <c r="P488" i="6"/>
  <c r="O488" i="6"/>
  <c r="N488" i="6"/>
  <c r="M488" i="6"/>
  <c r="L488" i="6"/>
  <c r="S487" i="6"/>
  <c r="R487" i="6"/>
  <c r="Q487" i="6"/>
  <c r="P487" i="6"/>
  <c r="O487" i="6"/>
  <c r="N487" i="6"/>
  <c r="M487" i="6"/>
  <c r="L487" i="6"/>
  <c r="S486" i="6"/>
  <c r="R486" i="6"/>
  <c r="Q486" i="6"/>
  <c r="P486" i="6"/>
  <c r="O486" i="6"/>
  <c r="N486" i="6"/>
  <c r="M486" i="6"/>
  <c r="L486" i="6"/>
  <c r="S485" i="6"/>
  <c r="R485" i="6"/>
  <c r="Q485" i="6"/>
  <c r="P485" i="6"/>
  <c r="O485" i="6"/>
  <c r="N485" i="6"/>
  <c r="M485" i="6"/>
  <c r="L485" i="6"/>
  <c r="S484" i="6"/>
  <c r="R484" i="6"/>
  <c r="Q484" i="6"/>
  <c r="P484" i="6"/>
  <c r="O484" i="6"/>
  <c r="N484" i="6"/>
  <c r="M484" i="6"/>
  <c r="L484" i="6"/>
  <c r="S483" i="6"/>
  <c r="R483" i="6"/>
  <c r="Q483" i="6"/>
  <c r="P483" i="6"/>
  <c r="O483" i="6"/>
  <c r="N483" i="6"/>
  <c r="M483" i="6"/>
  <c r="L483" i="6"/>
  <c r="S482" i="6"/>
  <c r="R482" i="6"/>
  <c r="Q482" i="6"/>
  <c r="P482" i="6"/>
  <c r="O482" i="6"/>
  <c r="N482" i="6"/>
  <c r="M482" i="6"/>
  <c r="L482" i="6"/>
  <c r="S481" i="6"/>
  <c r="R481" i="6"/>
  <c r="Q481" i="6"/>
  <c r="P481" i="6"/>
  <c r="O481" i="6"/>
  <c r="N481" i="6"/>
  <c r="M481" i="6"/>
  <c r="L481" i="6"/>
  <c r="S480" i="6"/>
  <c r="R480" i="6"/>
  <c r="Q480" i="6"/>
  <c r="P480" i="6"/>
  <c r="O480" i="6"/>
  <c r="N480" i="6"/>
  <c r="M480" i="6"/>
  <c r="L480" i="6"/>
  <c r="S479" i="6"/>
  <c r="R479" i="6"/>
  <c r="Q479" i="6"/>
  <c r="P479" i="6"/>
  <c r="O479" i="6"/>
  <c r="N479" i="6"/>
  <c r="M479" i="6"/>
  <c r="L479" i="6"/>
  <c r="S478" i="6"/>
  <c r="S495" i="6" s="1"/>
  <c r="R478" i="6"/>
  <c r="Q478" i="6"/>
  <c r="Q495" i="6" s="1"/>
  <c r="P478" i="6"/>
  <c r="O478" i="6"/>
  <c r="N478" i="6"/>
  <c r="M478" i="6"/>
  <c r="M495" i="6" s="1"/>
  <c r="L478" i="6"/>
  <c r="S471" i="6"/>
  <c r="R471" i="6"/>
  <c r="Q471" i="6"/>
  <c r="P471" i="6"/>
  <c r="O471" i="6"/>
  <c r="N471" i="6"/>
  <c r="M471" i="6"/>
  <c r="L471" i="6"/>
  <c r="S470" i="6"/>
  <c r="R470" i="6"/>
  <c r="Q470" i="6"/>
  <c r="P470" i="6"/>
  <c r="O470" i="6"/>
  <c r="N470" i="6"/>
  <c r="M470" i="6"/>
  <c r="L470" i="6"/>
  <c r="S469" i="6"/>
  <c r="R469" i="6"/>
  <c r="Q469" i="6"/>
  <c r="P469" i="6"/>
  <c r="O469" i="6"/>
  <c r="N469" i="6"/>
  <c r="M469" i="6"/>
  <c r="L469" i="6"/>
  <c r="S468" i="6"/>
  <c r="R468" i="6"/>
  <c r="Q468" i="6"/>
  <c r="P468" i="6"/>
  <c r="O468" i="6"/>
  <c r="N468" i="6"/>
  <c r="M468" i="6"/>
  <c r="L468" i="6"/>
  <c r="S467" i="6"/>
  <c r="R467" i="6"/>
  <c r="Q467" i="6"/>
  <c r="P467" i="6"/>
  <c r="O467" i="6"/>
  <c r="N467" i="6"/>
  <c r="M467" i="6"/>
  <c r="L467" i="6"/>
  <c r="S466" i="6"/>
  <c r="R466" i="6"/>
  <c r="Q466" i="6"/>
  <c r="P466" i="6"/>
  <c r="O466" i="6"/>
  <c r="N466" i="6"/>
  <c r="M466" i="6"/>
  <c r="L466" i="6"/>
  <c r="S465" i="6"/>
  <c r="R465" i="6"/>
  <c r="Q465" i="6"/>
  <c r="P465" i="6"/>
  <c r="O465" i="6"/>
  <c r="N465" i="6"/>
  <c r="M465" i="6"/>
  <c r="L465" i="6"/>
  <c r="S464" i="6"/>
  <c r="R464" i="6"/>
  <c r="Q464" i="6"/>
  <c r="P464" i="6"/>
  <c r="O464" i="6"/>
  <c r="N464" i="6"/>
  <c r="M464" i="6"/>
  <c r="L464" i="6"/>
  <c r="S463" i="6"/>
  <c r="R463" i="6"/>
  <c r="Q463" i="6"/>
  <c r="P463" i="6"/>
  <c r="O463" i="6"/>
  <c r="N463" i="6"/>
  <c r="M463" i="6"/>
  <c r="L463" i="6"/>
  <c r="S462" i="6"/>
  <c r="R462" i="6"/>
  <c r="Q462" i="6"/>
  <c r="P462" i="6"/>
  <c r="O462" i="6"/>
  <c r="N462" i="6"/>
  <c r="M462" i="6"/>
  <c r="L462" i="6"/>
  <c r="S455" i="6"/>
  <c r="R455" i="6"/>
  <c r="Q455" i="6"/>
  <c r="P455" i="6"/>
  <c r="O455" i="6"/>
  <c r="N455" i="6"/>
  <c r="M455" i="6"/>
  <c r="L455" i="6"/>
  <c r="S454" i="6"/>
  <c r="R454" i="6"/>
  <c r="Q454" i="6"/>
  <c r="P454" i="6"/>
  <c r="O454" i="6"/>
  <c r="N454" i="6"/>
  <c r="M454" i="6"/>
  <c r="L454" i="6"/>
  <c r="S453" i="6"/>
  <c r="R453" i="6"/>
  <c r="Q453" i="6"/>
  <c r="P453" i="6"/>
  <c r="O453" i="6"/>
  <c r="N453" i="6"/>
  <c r="M453" i="6"/>
  <c r="L453" i="6"/>
  <c r="S452" i="6"/>
  <c r="R452" i="6"/>
  <c r="Q452" i="6"/>
  <c r="P452" i="6"/>
  <c r="O452" i="6"/>
  <c r="N452" i="6"/>
  <c r="M452" i="6"/>
  <c r="L452" i="6"/>
  <c r="S451" i="6"/>
  <c r="R451" i="6"/>
  <c r="Q451" i="6"/>
  <c r="P451" i="6"/>
  <c r="O451" i="6"/>
  <c r="N451" i="6"/>
  <c r="M451" i="6"/>
  <c r="L451" i="6"/>
  <c r="S450" i="6"/>
  <c r="R450" i="6"/>
  <c r="Q450" i="6"/>
  <c r="P450" i="6"/>
  <c r="O450" i="6"/>
  <c r="N450" i="6"/>
  <c r="M450" i="6"/>
  <c r="L450" i="6"/>
  <c r="S449" i="6"/>
  <c r="R449" i="6"/>
  <c r="Q449" i="6"/>
  <c r="P449" i="6"/>
  <c r="O449" i="6"/>
  <c r="N449" i="6"/>
  <c r="M449" i="6"/>
  <c r="L449" i="6"/>
  <c r="S448" i="6"/>
  <c r="R448" i="6"/>
  <c r="Q448" i="6"/>
  <c r="P448" i="6"/>
  <c r="O448" i="6"/>
  <c r="N448" i="6"/>
  <c r="M448" i="6"/>
  <c r="L448" i="6"/>
  <c r="S447" i="6"/>
  <c r="R447" i="6"/>
  <c r="Q447" i="6"/>
  <c r="P447" i="6"/>
  <c r="O447" i="6"/>
  <c r="N447" i="6"/>
  <c r="M447" i="6"/>
  <c r="L447" i="6"/>
  <c r="S446" i="6"/>
  <c r="R446" i="6"/>
  <c r="Q446" i="6"/>
  <c r="P446" i="6"/>
  <c r="O446" i="6"/>
  <c r="N446" i="6"/>
  <c r="M446" i="6"/>
  <c r="L446" i="6"/>
  <c r="S439" i="6"/>
  <c r="R439" i="6"/>
  <c r="Q439" i="6"/>
  <c r="P439" i="6"/>
  <c r="O439" i="6"/>
  <c r="N439" i="6"/>
  <c r="M439" i="6"/>
  <c r="L439" i="6"/>
  <c r="S438" i="6"/>
  <c r="R438" i="6"/>
  <c r="Q438" i="6"/>
  <c r="P438" i="6"/>
  <c r="O438" i="6"/>
  <c r="N438" i="6"/>
  <c r="M438" i="6"/>
  <c r="L438" i="6"/>
  <c r="S437" i="6"/>
  <c r="R437" i="6"/>
  <c r="Q437" i="6"/>
  <c r="P437" i="6"/>
  <c r="O437" i="6"/>
  <c r="N437" i="6"/>
  <c r="M437" i="6"/>
  <c r="L437" i="6"/>
  <c r="S436" i="6"/>
  <c r="R436" i="6"/>
  <c r="Q436" i="6"/>
  <c r="P436" i="6"/>
  <c r="O436" i="6"/>
  <c r="N436" i="6"/>
  <c r="M436" i="6"/>
  <c r="L436" i="6"/>
  <c r="S435" i="6"/>
  <c r="R435" i="6"/>
  <c r="Q435" i="6"/>
  <c r="P435" i="6"/>
  <c r="O435" i="6"/>
  <c r="N435" i="6"/>
  <c r="M435" i="6"/>
  <c r="L435" i="6"/>
  <c r="S434" i="6"/>
  <c r="R434" i="6"/>
  <c r="Q434" i="6"/>
  <c r="P434" i="6"/>
  <c r="O434" i="6"/>
  <c r="N434" i="6"/>
  <c r="M434" i="6"/>
  <c r="L434" i="6"/>
  <c r="S433" i="6"/>
  <c r="R433" i="6"/>
  <c r="Q433" i="6"/>
  <c r="P433" i="6"/>
  <c r="O433" i="6"/>
  <c r="N433" i="6"/>
  <c r="M433" i="6"/>
  <c r="L433" i="6"/>
  <c r="S432" i="6"/>
  <c r="R432" i="6"/>
  <c r="Q432" i="6"/>
  <c r="P432" i="6"/>
  <c r="O432" i="6"/>
  <c r="N432" i="6"/>
  <c r="M432" i="6"/>
  <c r="L432" i="6"/>
  <c r="S431" i="6"/>
  <c r="R431" i="6"/>
  <c r="Q431" i="6"/>
  <c r="P431" i="6"/>
  <c r="O431" i="6"/>
  <c r="N431" i="6"/>
  <c r="M431" i="6"/>
  <c r="L431" i="6"/>
  <c r="S430" i="6"/>
  <c r="R430" i="6"/>
  <c r="Q430" i="6"/>
  <c r="P430" i="6"/>
  <c r="O430" i="6"/>
  <c r="N430" i="6"/>
  <c r="M430" i="6"/>
  <c r="L430" i="6"/>
  <c r="S422" i="6"/>
  <c r="R422" i="6"/>
  <c r="Q422" i="6"/>
  <c r="P422" i="6"/>
  <c r="O422" i="6"/>
  <c r="N422" i="6"/>
  <c r="M422" i="6"/>
  <c r="L422" i="6"/>
  <c r="S421" i="6"/>
  <c r="R421" i="6"/>
  <c r="Q421" i="6"/>
  <c r="P421" i="6"/>
  <c r="O421" i="6"/>
  <c r="N421" i="6"/>
  <c r="M421" i="6"/>
  <c r="L421" i="6"/>
  <c r="S420" i="6"/>
  <c r="R420" i="6"/>
  <c r="Q420" i="6"/>
  <c r="P420" i="6"/>
  <c r="O420" i="6"/>
  <c r="N420" i="6"/>
  <c r="M420" i="6"/>
  <c r="L420" i="6"/>
  <c r="S419" i="6"/>
  <c r="R419" i="6"/>
  <c r="Q419" i="6"/>
  <c r="P419" i="6"/>
  <c r="O419" i="6"/>
  <c r="N419" i="6"/>
  <c r="M419" i="6"/>
  <c r="L419" i="6"/>
  <c r="S418" i="6"/>
  <c r="R418" i="6"/>
  <c r="Q418" i="6"/>
  <c r="P418" i="6"/>
  <c r="O418" i="6"/>
  <c r="N418" i="6"/>
  <c r="M418" i="6"/>
  <c r="L418" i="6"/>
  <c r="S417" i="6"/>
  <c r="R417" i="6"/>
  <c r="R423" i="6" s="1"/>
  <c r="Q417" i="6"/>
  <c r="Q423" i="6" s="1"/>
  <c r="P417" i="6"/>
  <c r="O417" i="6"/>
  <c r="N417" i="6"/>
  <c r="M417" i="6"/>
  <c r="L417" i="6"/>
  <c r="L423" i="6" s="1"/>
  <c r="S410" i="6"/>
  <c r="R410" i="6"/>
  <c r="Q410" i="6"/>
  <c r="P410" i="6"/>
  <c r="O410" i="6"/>
  <c r="N410" i="6"/>
  <c r="M410" i="6"/>
  <c r="L410" i="6"/>
  <c r="S409" i="6"/>
  <c r="R409" i="6"/>
  <c r="Q409" i="6"/>
  <c r="P409" i="6"/>
  <c r="O409" i="6"/>
  <c r="N409" i="6"/>
  <c r="M409" i="6"/>
  <c r="L409" i="6"/>
  <c r="S408" i="6"/>
  <c r="R408" i="6"/>
  <c r="Q408" i="6"/>
  <c r="P408" i="6"/>
  <c r="O408" i="6"/>
  <c r="N408" i="6"/>
  <c r="M408" i="6"/>
  <c r="L408" i="6"/>
  <c r="S407" i="6"/>
  <c r="R407" i="6"/>
  <c r="Q407" i="6"/>
  <c r="P407" i="6"/>
  <c r="O407" i="6"/>
  <c r="N407" i="6"/>
  <c r="M407" i="6"/>
  <c r="L407" i="6"/>
  <c r="S406" i="6"/>
  <c r="R406" i="6"/>
  <c r="Q406" i="6"/>
  <c r="P406" i="6"/>
  <c r="O406" i="6"/>
  <c r="N406" i="6"/>
  <c r="M406" i="6"/>
  <c r="L406" i="6"/>
  <c r="S405" i="6"/>
  <c r="R405" i="6"/>
  <c r="Q405" i="6"/>
  <c r="P405" i="6"/>
  <c r="O405" i="6"/>
  <c r="N405" i="6"/>
  <c r="M405" i="6"/>
  <c r="L405" i="6"/>
  <c r="S404" i="6"/>
  <c r="R404" i="6"/>
  <c r="Q404" i="6"/>
  <c r="P404" i="6"/>
  <c r="O404" i="6"/>
  <c r="N404" i="6"/>
  <c r="M404" i="6"/>
  <c r="L404" i="6"/>
  <c r="S397" i="6"/>
  <c r="R397" i="6"/>
  <c r="Q397" i="6"/>
  <c r="P397" i="6"/>
  <c r="O397" i="6"/>
  <c r="N397" i="6"/>
  <c r="M397" i="6"/>
  <c r="L397" i="6"/>
  <c r="S396" i="6"/>
  <c r="R396" i="6"/>
  <c r="Q396" i="6"/>
  <c r="P396" i="6"/>
  <c r="O396" i="6"/>
  <c r="N396" i="6"/>
  <c r="M396" i="6"/>
  <c r="L396" i="6"/>
  <c r="S395" i="6"/>
  <c r="R395" i="6"/>
  <c r="Q395" i="6"/>
  <c r="P395" i="6"/>
  <c r="O395" i="6"/>
  <c r="N395" i="6"/>
  <c r="M395" i="6"/>
  <c r="L395" i="6"/>
  <c r="S394" i="6"/>
  <c r="R394" i="6"/>
  <c r="Q394" i="6"/>
  <c r="P394" i="6"/>
  <c r="O394" i="6"/>
  <c r="N394" i="6"/>
  <c r="M394" i="6"/>
  <c r="L394" i="6"/>
  <c r="S393" i="6"/>
  <c r="R393" i="6"/>
  <c r="Q393" i="6"/>
  <c r="P393" i="6"/>
  <c r="O393" i="6"/>
  <c r="N393" i="6"/>
  <c r="M393" i="6"/>
  <c r="L393" i="6"/>
  <c r="S392" i="6"/>
  <c r="R392" i="6"/>
  <c r="Q392" i="6"/>
  <c r="P392" i="6"/>
  <c r="O392" i="6"/>
  <c r="N392" i="6"/>
  <c r="M392" i="6"/>
  <c r="L392" i="6"/>
  <c r="S391" i="6"/>
  <c r="R391" i="6"/>
  <c r="Q391" i="6"/>
  <c r="P391" i="6"/>
  <c r="O391" i="6"/>
  <c r="N391" i="6"/>
  <c r="M391" i="6"/>
  <c r="L391" i="6"/>
  <c r="S390" i="6"/>
  <c r="R390" i="6"/>
  <c r="Q390" i="6"/>
  <c r="P390" i="6"/>
  <c r="O390" i="6"/>
  <c r="N390" i="6"/>
  <c r="M390" i="6"/>
  <c r="L390" i="6"/>
  <c r="S389" i="6"/>
  <c r="R389" i="6"/>
  <c r="Q389" i="6"/>
  <c r="P389" i="6"/>
  <c r="P398" i="6" s="1"/>
  <c r="O389" i="6"/>
  <c r="N389" i="6"/>
  <c r="N398" i="6" s="1"/>
  <c r="M389" i="6"/>
  <c r="L389" i="6"/>
  <c r="L398" i="6" s="1"/>
  <c r="S382" i="6"/>
  <c r="R382" i="6"/>
  <c r="Q382" i="6"/>
  <c r="P382" i="6"/>
  <c r="O382" i="6"/>
  <c r="N382" i="6"/>
  <c r="M382" i="6"/>
  <c r="L382" i="6"/>
  <c r="S381" i="6"/>
  <c r="R381" i="6"/>
  <c r="Q381" i="6"/>
  <c r="P381" i="6"/>
  <c r="O381" i="6"/>
  <c r="N381" i="6"/>
  <c r="M381" i="6"/>
  <c r="L381" i="6"/>
  <c r="S380" i="6"/>
  <c r="R380" i="6"/>
  <c r="Q380" i="6"/>
  <c r="P380" i="6"/>
  <c r="O380" i="6"/>
  <c r="N380" i="6"/>
  <c r="M380" i="6"/>
  <c r="L380" i="6"/>
  <c r="S379" i="6"/>
  <c r="R379" i="6"/>
  <c r="Q379" i="6"/>
  <c r="P379" i="6"/>
  <c r="O379" i="6"/>
  <c r="N379" i="6"/>
  <c r="M379" i="6"/>
  <c r="L379" i="6"/>
  <c r="S378" i="6"/>
  <c r="S383" i="6" s="1"/>
  <c r="R378" i="6"/>
  <c r="Q378" i="6"/>
  <c r="Q383" i="6" s="1"/>
  <c r="P378" i="6"/>
  <c r="O378" i="6"/>
  <c r="O383" i="6" s="1"/>
  <c r="N378" i="6"/>
  <c r="M378" i="6"/>
  <c r="M383" i="6" s="1"/>
  <c r="L378" i="6"/>
  <c r="S371" i="6"/>
  <c r="R371" i="6"/>
  <c r="Q371" i="6"/>
  <c r="P371" i="6"/>
  <c r="O371" i="6"/>
  <c r="N371" i="6"/>
  <c r="M371" i="6"/>
  <c r="L371" i="6"/>
  <c r="S370" i="6"/>
  <c r="R370" i="6"/>
  <c r="Q370" i="6"/>
  <c r="P370" i="6"/>
  <c r="O370" i="6"/>
  <c r="N370" i="6"/>
  <c r="M370" i="6"/>
  <c r="L370" i="6"/>
  <c r="S369" i="6"/>
  <c r="R369" i="6"/>
  <c r="Q369" i="6"/>
  <c r="P369" i="6"/>
  <c r="O369" i="6"/>
  <c r="N369" i="6"/>
  <c r="M369" i="6"/>
  <c r="L369" i="6"/>
  <c r="S368" i="6"/>
  <c r="R368" i="6"/>
  <c r="Q368" i="6"/>
  <c r="P368" i="6"/>
  <c r="O368" i="6"/>
  <c r="N368" i="6"/>
  <c r="M368" i="6"/>
  <c r="L368" i="6"/>
  <c r="S367" i="6"/>
  <c r="S372" i="6" s="1"/>
  <c r="R367" i="6"/>
  <c r="Q367" i="6"/>
  <c r="Q372" i="6" s="1"/>
  <c r="P367" i="6"/>
  <c r="O367" i="6"/>
  <c r="O372" i="6" s="1"/>
  <c r="N367" i="6"/>
  <c r="M367" i="6"/>
  <c r="M372" i="6" s="1"/>
  <c r="L367" i="6"/>
  <c r="S359" i="6"/>
  <c r="R359" i="6"/>
  <c r="Q359" i="6"/>
  <c r="P359" i="6"/>
  <c r="O359" i="6"/>
  <c r="N359" i="6"/>
  <c r="M359" i="6"/>
  <c r="L359" i="6"/>
  <c r="S358" i="6"/>
  <c r="R358" i="6"/>
  <c r="Q358" i="6"/>
  <c r="P358" i="6"/>
  <c r="O358" i="6"/>
  <c r="N358" i="6"/>
  <c r="M358" i="6"/>
  <c r="L358" i="6"/>
  <c r="S357" i="6"/>
  <c r="R357" i="6"/>
  <c r="Q357" i="6"/>
  <c r="P357" i="6"/>
  <c r="O357" i="6"/>
  <c r="N357" i="6"/>
  <c r="M357" i="6"/>
  <c r="L357" i="6"/>
  <c r="S356" i="6"/>
  <c r="R356" i="6"/>
  <c r="Q356" i="6"/>
  <c r="P356" i="6"/>
  <c r="O356" i="6"/>
  <c r="N356" i="6"/>
  <c r="M356" i="6"/>
  <c r="L356" i="6"/>
  <c r="S355" i="6"/>
  <c r="R355" i="6"/>
  <c r="R360" i="6" s="1"/>
  <c r="Q355" i="6"/>
  <c r="P355" i="6"/>
  <c r="P360" i="6" s="1"/>
  <c r="O355" i="6"/>
  <c r="N355" i="6"/>
  <c r="N360" i="6" s="1"/>
  <c r="M355" i="6"/>
  <c r="L355" i="6"/>
  <c r="L360" i="6" s="1"/>
  <c r="S348" i="6"/>
  <c r="R348" i="6"/>
  <c r="Q348" i="6"/>
  <c r="P348" i="6"/>
  <c r="O348" i="6"/>
  <c r="N348" i="6"/>
  <c r="M348" i="6"/>
  <c r="L348" i="6"/>
  <c r="S347" i="6"/>
  <c r="R347" i="6"/>
  <c r="Q347" i="6"/>
  <c r="P347" i="6"/>
  <c r="O347" i="6"/>
  <c r="N347" i="6"/>
  <c r="M347" i="6"/>
  <c r="L347" i="6"/>
  <c r="S346" i="6"/>
  <c r="R346" i="6"/>
  <c r="Q346" i="6"/>
  <c r="P346" i="6"/>
  <c r="O346" i="6"/>
  <c r="N346" i="6"/>
  <c r="M346" i="6"/>
  <c r="L346" i="6"/>
  <c r="S345" i="6"/>
  <c r="R345" i="6"/>
  <c r="Q345" i="6"/>
  <c r="P345" i="6"/>
  <c r="O345" i="6"/>
  <c r="N345" i="6"/>
  <c r="M345" i="6"/>
  <c r="L345" i="6"/>
  <c r="S344" i="6"/>
  <c r="S349" i="6" s="1"/>
  <c r="R344" i="6"/>
  <c r="Q344" i="6"/>
  <c r="Q349" i="6" s="1"/>
  <c r="P344" i="6"/>
  <c r="O344" i="6"/>
  <c r="O349" i="6" s="1"/>
  <c r="N344" i="6"/>
  <c r="M344" i="6"/>
  <c r="M349" i="6" s="1"/>
  <c r="L344" i="6"/>
  <c r="S337" i="6"/>
  <c r="R337" i="6"/>
  <c r="Q337" i="6"/>
  <c r="P337" i="6"/>
  <c r="O337" i="6"/>
  <c r="N337" i="6"/>
  <c r="M337" i="6"/>
  <c r="L337" i="6"/>
  <c r="S336" i="6"/>
  <c r="R336" i="6"/>
  <c r="Q336" i="6"/>
  <c r="P336" i="6"/>
  <c r="O336" i="6"/>
  <c r="N336" i="6"/>
  <c r="M336" i="6"/>
  <c r="L336" i="6"/>
  <c r="S335" i="6"/>
  <c r="R335" i="6"/>
  <c r="Q335" i="6"/>
  <c r="P335" i="6"/>
  <c r="O335" i="6"/>
  <c r="N335" i="6"/>
  <c r="M335" i="6"/>
  <c r="L335" i="6"/>
  <c r="S334" i="6"/>
  <c r="R334" i="6"/>
  <c r="Q334" i="6"/>
  <c r="P334" i="6"/>
  <c r="O334" i="6"/>
  <c r="N334" i="6"/>
  <c r="M334" i="6"/>
  <c r="L334" i="6"/>
  <c r="S333" i="6"/>
  <c r="R333" i="6"/>
  <c r="R338" i="6" s="1"/>
  <c r="Q333" i="6"/>
  <c r="P333" i="6"/>
  <c r="P338" i="6" s="1"/>
  <c r="O333" i="6"/>
  <c r="N333" i="6"/>
  <c r="N338" i="6" s="1"/>
  <c r="M333" i="6"/>
  <c r="L333" i="6"/>
  <c r="L338" i="6" s="1"/>
  <c r="S326" i="6"/>
  <c r="R326" i="6"/>
  <c r="Q326" i="6"/>
  <c r="P326" i="6"/>
  <c r="O326" i="6"/>
  <c r="N326" i="6"/>
  <c r="M326" i="6"/>
  <c r="L326" i="6"/>
  <c r="S325" i="6"/>
  <c r="R325" i="6"/>
  <c r="Q325" i="6"/>
  <c r="P325" i="6"/>
  <c r="O325" i="6"/>
  <c r="N325" i="6"/>
  <c r="M325" i="6"/>
  <c r="L325" i="6"/>
  <c r="S324" i="6"/>
  <c r="R324" i="6"/>
  <c r="Q324" i="6"/>
  <c r="P324" i="6"/>
  <c r="O324" i="6"/>
  <c r="N324" i="6"/>
  <c r="M324" i="6"/>
  <c r="L324" i="6"/>
  <c r="S323" i="6"/>
  <c r="R323" i="6"/>
  <c r="Q323" i="6"/>
  <c r="P323" i="6"/>
  <c r="O323" i="6"/>
  <c r="N323" i="6"/>
  <c r="M323" i="6"/>
  <c r="L323" i="6"/>
  <c r="S322" i="6"/>
  <c r="S327" i="6" s="1"/>
  <c r="R322" i="6"/>
  <c r="R327" i="6" s="1"/>
  <c r="Q322" i="6"/>
  <c r="Q327" i="6" s="1"/>
  <c r="P322" i="6"/>
  <c r="P327" i="6" s="1"/>
  <c r="O322" i="6"/>
  <c r="N322" i="6"/>
  <c r="N327" i="6" s="1"/>
  <c r="M322" i="6"/>
  <c r="L322" i="6"/>
  <c r="L327" i="6" s="1"/>
  <c r="S314" i="6"/>
  <c r="R314" i="6"/>
  <c r="Q314" i="6"/>
  <c r="P314" i="6"/>
  <c r="O314" i="6"/>
  <c r="N314" i="6"/>
  <c r="M314" i="6"/>
  <c r="L314" i="6"/>
  <c r="S313" i="6"/>
  <c r="R313" i="6"/>
  <c r="Q313" i="6"/>
  <c r="P313" i="6"/>
  <c r="O313" i="6"/>
  <c r="N313" i="6"/>
  <c r="M313" i="6"/>
  <c r="L313" i="6"/>
  <c r="S312" i="6"/>
  <c r="R312" i="6"/>
  <c r="Q312" i="6"/>
  <c r="P312" i="6"/>
  <c r="O312" i="6"/>
  <c r="N312" i="6"/>
  <c r="M312" i="6"/>
  <c r="L312" i="6"/>
  <c r="S311" i="6"/>
  <c r="R311" i="6"/>
  <c r="Q311" i="6"/>
  <c r="P311" i="6"/>
  <c r="O311" i="6"/>
  <c r="N311" i="6"/>
  <c r="M311" i="6"/>
  <c r="L311" i="6"/>
  <c r="S310" i="6"/>
  <c r="R310" i="6"/>
  <c r="Q310" i="6"/>
  <c r="P310" i="6"/>
  <c r="O310" i="6"/>
  <c r="N310" i="6"/>
  <c r="M310" i="6"/>
  <c r="L310" i="6"/>
  <c r="S309" i="6"/>
  <c r="S315" i="6" s="1"/>
  <c r="R309" i="6"/>
  <c r="R315" i="6" s="1"/>
  <c r="Q309" i="6"/>
  <c r="Q315" i="6" s="1"/>
  <c r="P309" i="6"/>
  <c r="P315" i="6" s="1"/>
  <c r="O309" i="6"/>
  <c r="O315" i="6" s="1"/>
  <c r="N309" i="6"/>
  <c r="N315" i="6" s="1"/>
  <c r="M309" i="6"/>
  <c r="M315" i="6" s="1"/>
  <c r="L309" i="6"/>
  <c r="L315" i="6" s="1"/>
  <c r="S302" i="6"/>
  <c r="R302" i="6"/>
  <c r="Q302" i="6"/>
  <c r="P302" i="6"/>
  <c r="O302" i="6"/>
  <c r="N302" i="6"/>
  <c r="M302" i="6"/>
  <c r="L302" i="6"/>
  <c r="S301" i="6"/>
  <c r="R301" i="6"/>
  <c r="Q301" i="6"/>
  <c r="P301" i="6"/>
  <c r="O301" i="6"/>
  <c r="N301" i="6"/>
  <c r="M301" i="6"/>
  <c r="L301" i="6"/>
  <c r="S300" i="6"/>
  <c r="R300" i="6"/>
  <c r="Q300" i="6"/>
  <c r="P300" i="6"/>
  <c r="O300" i="6"/>
  <c r="N300" i="6"/>
  <c r="M300" i="6"/>
  <c r="L300" i="6"/>
  <c r="S299" i="6"/>
  <c r="R299" i="6"/>
  <c r="Q299" i="6"/>
  <c r="P299" i="6"/>
  <c r="O299" i="6"/>
  <c r="N299" i="6"/>
  <c r="M299" i="6"/>
  <c r="L299" i="6"/>
  <c r="S298" i="6"/>
  <c r="R298" i="6"/>
  <c r="Q298" i="6"/>
  <c r="P298" i="6"/>
  <c r="O298" i="6"/>
  <c r="N298" i="6"/>
  <c r="M298" i="6"/>
  <c r="L298" i="6"/>
  <c r="S297" i="6"/>
  <c r="S303" i="6" s="1"/>
  <c r="R297" i="6"/>
  <c r="R303" i="6" s="1"/>
  <c r="Q297" i="6"/>
  <c r="Q303" i="6" s="1"/>
  <c r="P297" i="6"/>
  <c r="P303" i="6" s="1"/>
  <c r="O297" i="6"/>
  <c r="O303" i="6" s="1"/>
  <c r="N297" i="6"/>
  <c r="N303" i="6" s="1"/>
  <c r="M297" i="6"/>
  <c r="M303" i="6" s="1"/>
  <c r="L297" i="6"/>
  <c r="L303" i="6" s="1"/>
  <c r="S290" i="6"/>
  <c r="R290" i="6"/>
  <c r="Q290" i="6"/>
  <c r="P290" i="6"/>
  <c r="O290" i="6"/>
  <c r="N290" i="6"/>
  <c r="M290" i="6"/>
  <c r="L290" i="6"/>
  <c r="S289" i="6"/>
  <c r="R289" i="6"/>
  <c r="Q289" i="6"/>
  <c r="P289" i="6"/>
  <c r="O289" i="6"/>
  <c r="N289" i="6"/>
  <c r="M289" i="6"/>
  <c r="L289" i="6"/>
  <c r="S288" i="6"/>
  <c r="R288" i="6"/>
  <c r="Q288" i="6"/>
  <c r="P288" i="6"/>
  <c r="O288" i="6"/>
  <c r="N288" i="6"/>
  <c r="M288" i="6"/>
  <c r="L288" i="6"/>
  <c r="S287" i="6"/>
  <c r="R287" i="6"/>
  <c r="Q287" i="6"/>
  <c r="P287" i="6"/>
  <c r="O287" i="6"/>
  <c r="N287" i="6"/>
  <c r="M287" i="6"/>
  <c r="L287" i="6"/>
  <c r="S286" i="6"/>
  <c r="R286" i="6"/>
  <c r="Q286" i="6"/>
  <c r="P286" i="6"/>
  <c r="O286" i="6"/>
  <c r="N286" i="6"/>
  <c r="M286" i="6"/>
  <c r="L286" i="6"/>
  <c r="S285" i="6"/>
  <c r="R285" i="6"/>
  <c r="Q285" i="6"/>
  <c r="P285" i="6"/>
  <c r="O285" i="6"/>
  <c r="N285" i="6"/>
  <c r="M285" i="6"/>
  <c r="L285" i="6"/>
  <c r="S284" i="6"/>
  <c r="S291" i="6" s="1"/>
  <c r="R284" i="6"/>
  <c r="R291" i="6" s="1"/>
  <c r="Q284" i="6"/>
  <c r="Q291" i="6" s="1"/>
  <c r="P284" i="6"/>
  <c r="P291" i="6" s="1"/>
  <c r="O284" i="6"/>
  <c r="O291" i="6" s="1"/>
  <c r="N284" i="6"/>
  <c r="N291" i="6" s="1"/>
  <c r="M284" i="6"/>
  <c r="M291" i="6" s="1"/>
  <c r="L284" i="6"/>
  <c r="L291" i="6" s="1"/>
  <c r="S277" i="6"/>
  <c r="R277" i="6"/>
  <c r="Q277" i="6"/>
  <c r="P277" i="6"/>
  <c r="O277" i="6"/>
  <c r="N277" i="6"/>
  <c r="M277" i="6"/>
  <c r="L277" i="6"/>
  <c r="S276" i="6"/>
  <c r="R276" i="6"/>
  <c r="Q276" i="6"/>
  <c r="P276" i="6"/>
  <c r="O276" i="6"/>
  <c r="N276" i="6"/>
  <c r="M276" i="6"/>
  <c r="L276" i="6"/>
  <c r="S275" i="6"/>
  <c r="R275" i="6"/>
  <c r="Q275" i="6"/>
  <c r="P275" i="6"/>
  <c r="O275" i="6"/>
  <c r="N275" i="6"/>
  <c r="M275" i="6"/>
  <c r="L275" i="6"/>
  <c r="S274" i="6"/>
  <c r="R274" i="6"/>
  <c r="Q274" i="6"/>
  <c r="P274" i="6"/>
  <c r="O274" i="6"/>
  <c r="N274" i="6"/>
  <c r="M274" i="6"/>
  <c r="L274" i="6"/>
  <c r="S273" i="6"/>
  <c r="R273" i="6"/>
  <c r="Q273" i="6"/>
  <c r="P273" i="6"/>
  <c r="O273" i="6"/>
  <c r="N273" i="6"/>
  <c r="M273" i="6"/>
  <c r="L273" i="6"/>
  <c r="S272" i="6"/>
  <c r="R272" i="6"/>
  <c r="Q272" i="6"/>
  <c r="P272" i="6"/>
  <c r="O272" i="6"/>
  <c r="N272" i="6"/>
  <c r="M272" i="6"/>
  <c r="L272" i="6"/>
  <c r="S271" i="6"/>
  <c r="S278" i="6" s="1"/>
  <c r="R271" i="6"/>
  <c r="R278" i="6" s="1"/>
  <c r="Q271" i="6"/>
  <c r="Q278" i="6" s="1"/>
  <c r="P271" i="6"/>
  <c r="P278" i="6" s="1"/>
  <c r="O271" i="6"/>
  <c r="O278" i="6" s="1"/>
  <c r="N271" i="6"/>
  <c r="N278" i="6" s="1"/>
  <c r="M271" i="6"/>
  <c r="M278" i="6" s="1"/>
  <c r="L271" i="6"/>
  <c r="L278" i="6" s="1"/>
  <c r="S263" i="6"/>
  <c r="R263" i="6"/>
  <c r="Q263" i="6"/>
  <c r="P263" i="6"/>
  <c r="O263" i="6"/>
  <c r="N263" i="6"/>
  <c r="M263" i="6"/>
  <c r="L263" i="6"/>
  <c r="S262" i="6"/>
  <c r="R262" i="6"/>
  <c r="Q262" i="6"/>
  <c r="P262" i="6"/>
  <c r="O262" i="6"/>
  <c r="N262" i="6"/>
  <c r="M262" i="6"/>
  <c r="L262" i="6"/>
  <c r="S261" i="6"/>
  <c r="R261" i="6"/>
  <c r="Q261" i="6"/>
  <c r="P261" i="6"/>
  <c r="O261" i="6"/>
  <c r="N261" i="6"/>
  <c r="M261" i="6"/>
  <c r="L261" i="6"/>
  <c r="S260" i="6"/>
  <c r="R260" i="6"/>
  <c r="Q260" i="6"/>
  <c r="P260" i="6"/>
  <c r="O260" i="6"/>
  <c r="N260" i="6"/>
  <c r="M260" i="6"/>
  <c r="L260" i="6"/>
  <c r="S259" i="6"/>
  <c r="R259" i="6"/>
  <c r="Q259" i="6"/>
  <c r="P259" i="6"/>
  <c r="O259" i="6"/>
  <c r="N259" i="6"/>
  <c r="M259" i="6"/>
  <c r="L259" i="6"/>
  <c r="S258" i="6"/>
  <c r="R258" i="6"/>
  <c r="Q258" i="6"/>
  <c r="P258" i="6"/>
  <c r="O258" i="6"/>
  <c r="N258" i="6"/>
  <c r="M258" i="6"/>
  <c r="L258" i="6"/>
  <c r="S257" i="6"/>
  <c r="R257" i="6"/>
  <c r="Q257" i="6"/>
  <c r="P257" i="6"/>
  <c r="O257" i="6"/>
  <c r="N257" i="6"/>
  <c r="M257" i="6"/>
  <c r="L257" i="6"/>
  <c r="S256" i="6"/>
  <c r="S264" i="6" s="1"/>
  <c r="R256" i="6"/>
  <c r="R264" i="6" s="1"/>
  <c r="Q256" i="6"/>
  <c r="Q264" i="6" s="1"/>
  <c r="P256" i="6"/>
  <c r="P264" i="6" s="1"/>
  <c r="O256" i="6"/>
  <c r="O264" i="6" s="1"/>
  <c r="N256" i="6"/>
  <c r="N264" i="6" s="1"/>
  <c r="M256" i="6"/>
  <c r="M264" i="6" s="1"/>
  <c r="L256" i="6"/>
  <c r="L264" i="6" s="1"/>
  <c r="S249" i="6"/>
  <c r="R249" i="6"/>
  <c r="Q249" i="6"/>
  <c r="P249" i="6"/>
  <c r="O249" i="6"/>
  <c r="N249" i="6"/>
  <c r="M249" i="6"/>
  <c r="L249" i="6"/>
  <c r="S248" i="6"/>
  <c r="R248" i="6"/>
  <c r="Q248" i="6"/>
  <c r="P248" i="6"/>
  <c r="O248" i="6"/>
  <c r="N248" i="6"/>
  <c r="M248" i="6"/>
  <c r="L248" i="6"/>
  <c r="S247" i="6"/>
  <c r="R247" i="6"/>
  <c r="Q247" i="6"/>
  <c r="P247" i="6"/>
  <c r="O247" i="6"/>
  <c r="N247" i="6"/>
  <c r="M247" i="6"/>
  <c r="L247" i="6"/>
  <c r="S246" i="6"/>
  <c r="R246" i="6"/>
  <c r="Q246" i="6"/>
  <c r="P246" i="6"/>
  <c r="O246" i="6"/>
  <c r="N246" i="6"/>
  <c r="M246" i="6"/>
  <c r="L246" i="6"/>
  <c r="S245" i="6"/>
  <c r="R245" i="6"/>
  <c r="Q245" i="6"/>
  <c r="P245" i="6"/>
  <c r="O245" i="6"/>
  <c r="N245" i="6"/>
  <c r="M245" i="6"/>
  <c r="L245" i="6"/>
  <c r="S244" i="6"/>
  <c r="R244" i="6"/>
  <c r="Q244" i="6"/>
  <c r="P244" i="6"/>
  <c r="O244" i="6"/>
  <c r="N244" i="6"/>
  <c r="M244" i="6"/>
  <c r="L244" i="6"/>
  <c r="S243" i="6"/>
  <c r="R243" i="6"/>
  <c r="Q243" i="6"/>
  <c r="P243" i="6"/>
  <c r="O243" i="6"/>
  <c r="N243" i="6"/>
  <c r="M243" i="6"/>
  <c r="L243" i="6"/>
  <c r="S242" i="6"/>
  <c r="R242" i="6"/>
  <c r="R250" i="6" s="1"/>
  <c r="Q242" i="6"/>
  <c r="P242" i="6"/>
  <c r="O242" i="6"/>
  <c r="N242" i="6"/>
  <c r="N250" i="6" s="1"/>
  <c r="M242" i="6"/>
  <c r="L242" i="6"/>
  <c r="S234" i="6"/>
  <c r="R234" i="6"/>
  <c r="Q234" i="6"/>
  <c r="P234" i="6"/>
  <c r="O234" i="6"/>
  <c r="N234" i="6"/>
  <c r="M234" i="6"/>
  <c r="L234" i="6"/>
  <c r="S233" i="6"/>
  <c r="R233" i="6"/>
  <c r="Q233" i="6"/>
  <c r="P233" i="6"/>
  <c r="O233" i="6"/>
  <c r="N233" i="6"/>
  <c r="M233" i="6"/>
  <c r="L233" i="6"/>
  <c r="S232" i="6"/>
  <c r="R232" i="6"/>
  <c r="Q232" i="6"/>
  <c r="P232" i="6"/>
  <c r="O232" i="6"/>
  <c r="N232" i="6"/>
  <c r="M232" i="6"/>
  <c r="L232" i="6"/>
  <c r="S231" i="6"/>
  <c r="R231" i="6"/>
  <c r="Q231" i="6"/>
  <c r="P231" i="6"/>
  <c r="O231" i="6"/>
  <c r="N231" i="6"/>
  <c r="M231" i="6"/>
  <c r="L231" i="6"/>
  <c r="S230" i="6"/>
  <c r="R230" i="6"/>
  <c r="Q230" i="6"/>
  <c r="P230" i="6"/>
  <c r="O230" i="6"/>
  <c r="N230" i="6"/>
  <c r="M230" i="6"/>
  <c r="L230" i="6"/>
  <c r="S229" i="6"/>
  <c r="R229" i="6"/>
  <c r="Q229" i="6"/>
  <c r="P229" i="6"/>
  <c r="O229" i="6"/>
  <c r="N229" i="6"/>
  <c r="M229" i="6"/>
  <c r="L229" i="6"/>
  <c r="S228" i="6"/>
  <c r="R228" i="6"/>
  <c r="Q228" i="6"/>
  <c r="P228" i="6"/>
  <c r="O228" i="6"/>
  <c r="N228" i="6"/>
  <c r="M228" i="6"/>
  <c r="L228" i="6"/>
  <c r="S227" i="6"/>
  <c r="R227" i="6"/>
  <c r="Q227" i="6"/>
  <c r="P227" i="6"/>
  <c r="O227" i="6"/>
  <c r="N227" i="6"/>
  <c r="M227" i="6"/>
  <c r="L227" i="6"/>
  <c r="S226" i="6"/>
  <c r="R226" i="6"/>
  <c r="Q226" i="6"/>
  <c r="P226" i="6"/>
  <c r="O226" i="6"/>
  <c r="N226" i="6"/>
  <c r="M226" i="6"/>
  <c r="L226" i="6"/>
  <c r="S225" i="6"/>
  <c r="R225" i="6"/>
  <c r="Q225" i="6"/>
  <c r="P225" i="6"/>
  <c r="O225" i="6"/>
  <c r="N225" i="6"/>
  <c r="M225" i="6"/>
  <c r="L225" i="6"/>
  <c r="S224" i="6"/>
  <c r="S235" i="6" s="1"/>
  <c r="R224" i="6"/>
  <c r="Q224" i="6"/>
  <c r="Q235" i="6" s="1"/>
  <c r="P224" i="6"/>
  <c r="P235" i="6" s="1"/>
  <c r="O224" i="6"/>
  <c r="O235" i="6" s="1"/>
  <c r="N224" i="6"/>
  <c r="M224" i="6"/>
  <c r="M235" i="6" s="1"/>
  <c r="L224" i="6"/>
  <c r="S217" i="6"/>
  <c r="R217" i="6"/>
  <c r="Q217" i="6"/>
  <c r="P217" i="6"/>
  <c r="O217" i="6"/>
  <c r="N217" i="6"/>
  <c r="M217" i="6"/>
  <c r="L217" i="6"/>
  <c r="S216" i="6"/>
  <c r="R216" i="6"/>
  <c r="Q216" i="6"/>
  <c r="P216" i="6"/>
  <c r="O216" i="6"/>
  <c r="N216" i="6"/>
  <c r="M216" i="6"/>
  <c r="L216" i="6"/>
  <c r="S215" i="6"/>
  <c r="R215" i="6"/>
  <c r="Q215" i="6"/>
  <c r="P215" i="6"/>
  <c r="O215" i="6"/>
  <c r="N215" i="6"/>
  <c r="M215" i="6"/>
  <c r="L215" i="6"/>
  <c r="S214" i="6"/>
  <c r="R214" i="6"/>
  <c r="Q214" i="6"/>
  <c r="P214" i="6"/>
  <c r="O214" i="6"/>
  <c r="N214" i="6"/>
  <c r="M214" i="6"/>
  <c r="L214" i="6"/>
  <c r="S213" i="6"/>
  <c r="R213" i="6"/>
  <c r="Q213" i="6"/>
  <c r="P213" i="6"/>
  <c r="O213" i="6"/>
  <c r="N213" i="6"/>
  <c r="M213" i="6"/>
  <c r="L213" i="6"/>
  <c r="S212" i="6"/>
  <c r="R212" i="6"/>
  <c r="Q212" i="6"/>
  <c r="P212" i="6"/>
  <c r="O212" i="6"/>
  <c r="N212" i="6"/>
  <c r="M212" i="6"/>
  <c r="L212" i="6"/>
  <c r="S211" i="6"/>
  <c r="R211" i="6"/>
  <c r="Q211" i="6"/>
  <c r="P211" i="6"/>
  <c r="O211" i="6"/>
  <c r="N211" i="6"/>
  <c r="M211" i="6"/>
  <c r="L211" i="6"/>
  <c r="S210" i="6"/>
  <c r="R210" i="6"/>
  <c r="Q210" i="6"/>
  <c r="P210" i="6"/>
  <c r="O210" i="6"/>
  <c r="N210" i="6"/>
  <c r="M210" i="6"/>
  <c r="L210" i="6"/>
  <c r="S209" i="6"/>
  <c r="R209" i="6"/>
  <c r="Q209" i="6"/>
  <c r="P209" i="6"/>
  <c r="O209" i="6"/>
  <c r="N209" i="6"/>
  <c r="M209" i="6"/>
  <c r="L209" i="6"/>
  <c r="S208" i="6"/>
  <c r="R208" i="6"/>
  <c r="Q208" i="6"/>
  <c r="P208" i="6"/>
  <c r="O208" i="6"/>
  <c r="N208" i="6"/>
  <c r="M208" i="6"/>
  <c r="L208" i="6"/>
  <c r="S207" i="6"/>
  <c r="S218" i="6" s="1"/>
  <c r="R207" i="6"/>
  <c r="R218" i="6" s="1"/>
  <c r="Q207" i="6"/>
  <c r="Q218" i="6" s="1"/>
  <c r="P207" i="6"/>
  <c r="P218" i="6" s="1"/>
  <c r="O207" i="6"/>
  <c r="O218" i="6" s="1"/>
  <c r="N207" i="6"/>
  <c r="N218" i="6" s="1"/>
  <c r="M207" i="6"/>
  <c r="M218" i="6" s="1"/>
  <c r="L207" i="6"/>
  <c r="L218" i="6" s="1"/>
  <c r="S199" i="6"/>
  <c r="R199" i="6"/>
  <c r="Q199" i="6"/>
  <c r="P199" i="6"/>
  <c r="O199" i="6"/>
  <c r="N199" i="6"/>
  <c r="M199" i="6"/>
  <c r="L199" i="6"/>
  <c r="S198" i="6"/>
  <c r="R198" i="6"/>
  <c r="Q198" i="6"/>
  <c r="P198" i="6"/>
  <c r="O198" i="6"/>
  <c r="N198" i="6"/>
  <c r="M198" i="6"/>
  <c r="L198" i="6"/>
  <c r="S197" i="6"/>
  <c r="R197" i="6"/>
  <c r="Q197" i="6"/>
  <c r="P197" i="6"/>
  <c r="O197" i="6"/>
  <c r="N197" i="6"/>
  <c r="M197" i="6"/>
  <c r="L197" i="6"/>
  <c r="S196" i="6"/>
  <c r="S200" i="6" s="1"/>
  <c r="R196" i="6"/>
  <c r="Q196" i="6"/>
  <c r="Q200" i="6" s="1"/>
  <c r="P196" i="6"/>
  <c r="O196" i="6"/>
  <c r="O200" i="6" s="1"/>
  <c r="N196" i="6"/>
  <c r="M196" i="6"/>
  <c r="M200" i="6" s="1"/>
  <c r="L196" i="6"/>
  <c r="S189" i="6"/>
  <c r="R189" i="6"/>
  <c r="Q189" i="6"/>
  <c r="P189" i="6"/>
  <c r="O189" i="6"/>
  <c r="N189" i="6"/>
  <c r="M189" i="6"/>
  <c r="L189" i="6"/>
  <c r="S188" i="6"/>
  <c r="R188" i="6"/>
  <c r="Q188" i="6"/>
  <c r="P188" i="6"/>
  <c r="O188" i="6"/>
  <c r="N188" i="6"/>
  <c r="M188" i="6"/>
  <c r="L188" i="6"/>
  <c r="S187" i="6"/>
  <c r="R187" i="6"/>
  <c r="Q187" i="6"/>
  <c r="P187" i="6"/>
  <c r="O187" i="6"/>
  <c r="N187" i="6"/>
  <c r="M187" i="6"/>
  <c r="L187" i="6"/>
  <c r="S186" i="6"/>
  <c r="R186" i="6"/>
  <c r="Q186" i="6"/>
  <c r="P186" i="6"/>
  <c r="O186" i="6"/>
  <c r="N186" i="6"/>
  <c r="M186" i="6"/>
  <c r="L186" i="6"/>
  <c r="S185" i="6"/>
  <c r="S190" i="6" s="1"/>
  <c r="R185" i="6"/>
  <c r="Q185" i="6"/>
  <c r="Q190" i="6" s="1"/>
  <c r="P185" i="6"/>
  <c r="O185" i="6"/>
  <c r="O190" i="6" s="1"/>
  <c r="N185" i="6"/>
  <c r="M185" i="6"/>
  <c r="M190" i="6" s="1"/>
  <c r="L185" i="6"/>
  <c r="S178" i="6"/>
  <c r="R178" i="6"/>
  <c r="Q178" i="6"/>
  <c r="P178" i="6"/>
  <c r="O178" i="6"/>
  <c r="N178" i="6"/>
  <c r="M178" i="6"/>
  <c r="L178" i="6"/>
  <c r="S177" i="6"/>
  <c r="R177" i="6"/>
  <c r="Q177" i="6"/>
  <c r="P177" i="6"/>
  <c r="O177" i="6"/>
  <c r="N177" i="6"/>
  <c r="M177" i="6"/>
  <c r="L177" i="6"/>
  <c r="S176" i="6"/>
  <c r="R176" i="6"/>
  <c r="Q176" i="6"/>
  <c r="P176" i="6"/>
  <c r="O176" i="6"/>
  <c r="N176" i="6"/>
  <c r="M176" i="6"/>
  <c r="L176" i="6"/>
  <c r="S175" i="6"/>
  <c r="R175" i="6"/>
  <c r="Q175" i="6"/>
  <c r="P175" i="6"/>
  <c r="O175" i="6"/>
  <c r="N175" i="6"/>
  <c r="M175" i="6"/>
  <c r="L175" i="6"/>
  <c r="S174" i="6"/>
  <c r="R174" i="6"/>
  <c r="Q174" i="6"/>
  <c r="P174" i="6"/>
  <c r="O174" i="6"/>
  <c r="N174" i="6"/>
  <c r="M174" i="6"/>
  <c r="L174" i="6"/>
  <c r="S173" i="6"/>
  <c r="R173" i="6"/>
  <c r="Q173" i="6"/>
  <c r="P173" i="6"/>
  <c r="O173" i="6"/>
  <c r="N173" i="6"/>
  <c r="M173" i="6"/>
  <c r="L173" i="6"/>
  <c r="S172" i="6"/>
  <c r="S179" i="6" s="1"/>
  <c r="R172" i="6"/>
  <c r="Q172" i="6"/>
  <c r="Q179" i="6" s="1"/>
  <c r="P172" i="6"/>
  <c r="O172" i="6"/>
  <c r="O179" i="6" s="1"/>
  <c r="N172" i="6"/>
  <c r="M172" i="6"/>
  <c r="M179" i="6" s="1"/>
  <c r="L172" i="6"/>
  <c r="S165" i="6"/>
  <c r="R165" i="6"/>
  <c r="Q165" i="6"/>
  <c r="P165" i="6"/>
  <c r="O165" i="6"/>
  <c r="N165" i="6"/>
  <c r="M165" i="6"/>
  <c r="L165" i="6"/>
  <c r="S164" i="6"/>
  <c r="R164" i="6"/>
  <c r="Q164" i="6"/>
  <c r="P164" i="6"/>
  <c r="O164" i="6"/>
  <c r="N164" i="6"/>
  <c r="M164" i="6"/>
  <c r="L164" i="6"/>
  <c r="S163" i="6"/>
  <c r="R163" i="6"/>
  <c r="Q163" i="6"/>
  <c r="P163" i="6"/>
  <c r="O163" i="6"/>
  <c r="N163" i="6"/>
  <c r="M163" i="6"/>
  <c r="L163" i="6"/>
  <c r="S162" i="6"/>
  <c r="R162" i="6"/>
  <c r="Q162" i="6"/>
  <c r="P162" i="6"/>
  <c r="O162" i="6"/>
  <c r="N162" i="6"/>
  <c r="M162" i="6"/>
  <c r="L162" i="6"/>
  <c r="S161" i="6"/>
  <c r="R161" i="6"/>
  <c r="Q161" i="6"/>
  <c r="P161" i="6"/>
  <c r="O161" i="6"/>
  <c r="N161" i="6"/>
  <c r="M161" i="6"/>
  <c r="L161" i="6"/>
  <c r="S154" i="6"/>
  <c r="R154" i="6"/>
  <c r="Q154" i="6"/>
  <c r="P154" i="6"/>
  <c r="O154" i="6"/>
  <c r="N154" i="6"/>
  <c r="M154" i="6"/>
  <c r="L154" i="6"/>
  <c r="S153" i="6"/>
  <c r="R153" i="6"/>
  <c r="Q153" i="6"/>
  <c r="P153" i="6"/>
  <c r="O153" i="6"/>
  <c r="N153" i="6"/>
  <c r="M153" i="6"/>
  <c r="L153" i="6"/>
  <c r="S152" i="6"/>
  <c r="R152" i="6"/>
  <c r="Q152" i="6"/>
  <c r="P152" i="6"/>
  <c r="O152" i="6"/>
  <c r="N152" i="6"/>
  <c r="M152" i="6"/>
  <c r="L152" i="6"/>
  <c r="S151" i="6"/>
  <c r="R151" i="6"/>
  <c r="Q151" i="6"/>
  <c r="P151" i="6"/>
  <c r="O151" i="6"/>
  <c r="N151" i="6"/>
  <c r="M151" i="6"/>
  <c r="L151" i="6"/>
  <c r="S150" i="6"/>
  <c r="R150" i="6"/>
  <c r="Q150" i="6"/>
  <c r="P150" i="6"/>
  <c r="O150" i="6"/>
  <c r="N150" i="6"/>
  <c r="M150" i="6"/>
  <c r="L150" i="6"/>
  <c r="S149" i="6"/>
  <c r="R149" i="6"/>
  <c r="Q149" i="6"/>
  <c r="P149" i="6"/>
  <c r="O149" i="6"/>
  <c r="N149" i="6"/>
  <c r="M149" i="6"/>
  <c r="L149" i="6"/>
  <c r="S148" i="6"/>
  <c r="S155" i="6" s="1"/>
  <c r="R148" i="6"/>
  <c r="Q148" i="6"/>
  <c r="P148" i="6"/>
  <c r="O148" i="6"/>
  <c r="O155" i="6" s="1"/>
  <c r="N148" i="6"/>
  <c r="M148" i="6"/>
  <c r="M155" i="6" s="1"/>
  <c r="L148" i="6"/>
  <c r="S141" i="6"/>
  <c r="R141" i="6"/>
  <c r="Q141" i="6"/>
  <c r="P141" i="6"/>
  <c r="O141" i="6"/>
  <c r="N141" i="6"/>
  <c r="M141" i="6"/>
  <c r="L141" i="6"/>
  <c r="S140" i="6"/>
  <c r="R140" i="6"/>
  <c r="Q140" i="6"/>
  <c r="P140" i="6"/>
  <c r="O140" i="6"/>
  <c r="N140" i="6"/>
  <c r="M140" i="6"/>
  <c r="L140" i="6"/>
  <c r="S139" i="6"/>
  <c r="R139" i="6"/>
  <c r="Q139" i="6"/>
  <c r="P139" i="6"/>
  <c r="O139" i="6"/>
  <c r="N139" i="6"/>
  <c r="M139" i="6"/>
  <c r="L139" i="6"/>
  <c r="S138" i="6"/>
  <c r="R138" i="6"/>
  <c r="Q138" i="6"/>
  <c r="P138" i="6"/>
  <c r="O138" i="6"/>
  <c r="N138" i="6"/>
  <c r="M138" i="6"/>
  <c r="L138" i="6"/>
  <c r="S137" i="6"/>
  <c r="R137" i="6"/>
  <c r="Q137" i="6"/>
  <c r="P137" i="6"/>
  <c r="O137" i="6"/>
  <c r="N137" i="6"/>
  <c r="M137" i="6"/>
  <c r="L137" i="6"/>
  <c r="S136" i="6"/>
  <c r="R136" i="6"/>
  <c r="Q136" i="6"/>
  <c r="P136" i="6"/>
  <c r="O136" i="6"/>
  <c r="N136" i="6"/>
  <c r="M136" i="6"/>
  <c r="L136" i="6"/>
  <c r="S135" i="6"/>
  <c r="S142" i="6" s="1"/>
  <c r="R135" i="6"/>
  <c r="Q135" i="6"/>
  <c r="P135" i="6"/>
  <c r="O135" i="6"/>
  <c r="N135" i="6"/>
  <c r="M135" i="6"/>
  <c r="M142" i="6" s="1"/>
  <c r="L135" i="6"/>
  <c r="S128" i="6"/>
  <c r="R128" i="6"/>
  <c r="Q128" i="6"/>
  <c r="P128" i="6"/>
  <c r="O128" i="6"/>
  <c r="N128" i="6"/>
  <c r="M128" i="6"/>
  <c r="L128" i="6"/>
  <c r="S127" i="6"/>
  <c r="R127" i="6"/>
  <c r="Q127" i="6"/>
  <c r="P127" i="6"/>
  <c r="O127" i="6"/>
  <c r="N127" i="6"/>
  <c r="M127" i="6"/>
  <c r="L127" i="6"/>
  <c r="S126" i="6"/>
  <c r="R126" i="6"/>
  <c r="Q126" i="6"/>
  <c r="P126" i="6"/>
  <c r="O126" i="6"/>
  <c r="N126" i="6"/>
  <c r="M126" i="6"/>
  <c r="L126" i="6"/>
  <c r="S125" i="6"/>
  <c r="R125" i="6"/>
  <c r="Q125" i="6"/>
  <c r="P125" i="6"/>
  <c r="O125" i="6"/>
  <c r="N125" i="6"/>
  <c r="M125" i="6"/>
  <c r="L125" i="6"/>
  <c r="S124" i="6"/>
  <c r="R124" i="6"/>
  <c r="Q124" i="6"/>
  <c r="P124" i="6"/>
  <c r="O124" i="6"/>
  <c r="N124" i="6"/>
  <c r="M124" i="6"/>
  <c r="L124" i="6"/>
  <c r="S123" i="6"/>
  <c r="R123" i="6"/>
  <c r="Q123" i="6"/>
  <c r="P123" i="6"/>
  <c r="O123" i="6"/>
  <c r="N123" i="6"/>
  <c r="M123" i="6"/>
  <c r="L123" i="6"/>
  <c r="S122" i="6"/>
  <c r="R122" i="6"/>
  <c r="R129" i="6" s="1"/>
  <c r="Q122" i="6"/>
  <c r="P122" i="6"/>
  <c r="P129" i="6" s="1"/>
  <c r="O122" i="6"/>
  <c r="N122" i="6"/>
  <c r="M122" i="6"/>
  <c r="L122" i="6"/>
  <c r="L129" i="6" s="1"/>
  <c r="S114" i="6"/>
  <c r="R114" i="6"/>
  <c r="Q114" i="6"/>
  <c r="P114" i="6"/>
  <c r="O114" i="6"/>
  <c r="N114" i="6"/>
  <c r="M114" i="6"/>
  <c r="L114" i="6"/>
  <c r="S113" i="6"/>
  <c r="R113" i="6"/>
  <c r="Q113" i="6"/>
  <c r="P113" i="6"/>
  <c r="O113" i="6"/>
  <c r="N113" i="6"/>
  <c r="M113" i="6"/>
  <c r="L113" i="6"/>
  <c r="S112" i="6"/>
  <c r="R112" i="6"/>
  <c r="Q112" i="6"/>
  <c r="P112" i="6"/>
  <c r="O112" i="6"/>
  <c r="N112" i="6"/>
  <c r="M112" i="6"/>
  <c r="L112" i="6"/>
  <c r="S111" i="6"/>
  <c r="R111" i="6"/>
  <c r="Q111" i="6"/>
  <c r="P111" i="6"/>
  <c r="O111" i="6"/>
  <c r="N111" i="6"/>
  <c r="M111" i="6"/>
  <c r="L111" i="6"/>
  <c r="S110" i="6"/>
  <c r="R110" i="6"/>
  <c r="Q110" i="6"/>
  <c r="P110" i="6"/>
  <c r="O110" i="6"/>
  <c r="N110" i="6"/>
  <c r="M110" i="6"/>
  <c r="L110" i="6"/>
  <c r="S109" i="6"/>
  <c r="R109" i="6"/>
  <c r="Q109" i="6"/>
  <c r="P109" i="6"/>
  <c r="O109" i="6"/>
  <c r="N109" i="6"/>
  <c r="M109" i="6"/>
  <c r="L109" i="6"/>
  <c r="S108" i="6"/>
  <c r="R108" i="6"/>
  <c r="Q108" i="6"/>
  <c r="P108" i="6"/>
  <c r="O108" i="6"/>
  <c r="N108" i="6"/>
  <c r="M108" i="6"/>
  <c r="L108" i="6"/>
  <c r="S107" i="6"/>
  <c r="R107" i="6"/>
  <c r="Q107" i="6"/>
  <c r="P107" i="6"/>
  <c r="O107" i="6"/>
  <c r="N107" i="6"/>
  <c r="M107" i="6"/>
  <c r="L107" i="6"/>
  <c r="S106" i="6"/>
  <c r="R106" i="6"/>
  <c r="Q106" i="6"/>
  <c r="P106" i="6"/>
  <c r="O106" i="6"/>
  <c r="N106" i="6"/>
  <c r="M106" i="6"/>
  <c r="L106" i="6"/>
  <c r="S105" i="6"/>
  <c r="R105" i="6"/>
  <c r="Q105" i="6"/>
  <c r="P105" i="6"/>
  <c r="O105" i="6"/>
  <c r="N105" i="6"/>
  <c r="M105" i="6"/>
  <c r="L105" i="6"/>
  <c r="S98" i="6"/>
  <c r="R98" i="6"/>
  <c r="Q98" i="6"/>
  <c r="P98" i="6"/>
  <c r="O98" i="6"/>
  <c r="N98" i="6"/>
  <c r="M98" i="6"/>
  <c r="L98" i="6"/>
  <c r="S97" i="6"/>
  <c r="R97" i="6"/>
  <c r="Q97" i="6"/>
  <c r="P97" i="6"/>
  <c r="O97" i="6"/>
  <c r="N97" i="6"/>
  <c r="M97" i="6"/>
  <c r="L97" i="6"/>
  <c r="S96" i="6"/>
  <c r="R96" i="6"/>
  <c r="Q96" i="6"/>
  <c r="P96" i="6"/>
  <c r="O96" i="6"/>
  <c r="N96" i="6"/>
  <c r="M96" i="6"/>
  <c r="L96" i="6"/>
  <c r="S95" i="6"/>
  <c r="R95" i="6"/>
  <c r="Q95" i="6"/>
  <c r="P95" i="6"/>
  <c r="O95" i="6"/>
  <c r="N95" i="6"/>
  <c r="M95" i="6"/>
  <c r="L95" i="6"/>
  <c r="S94" i="6"/>
  <c r="R94" i="6"/>
  <c r="Q94" i="6"/>
  <c r="P94" i="6"/>
  <c r="O94" i="6"/>
  <c r="N94" i="6"/>
  <c r="M94" i="6"/>
  <c r="L94" i="6"/>
  <c r="S93" i="6"/>
  <c r="R93" i="6"/>
  <c r="Q93" i="6"/>
  <c r="P93" i="6"/>
  <c r="O93" i="6"/>
  <c r="N93" i="6"/>
  <c r="M93" i="6"/>
  <c r="L93" i="6"/>
  <c r="S86" i="6"/>
  <c r="R86" i="6"/>
  <c r="Q86" i="6"/>
  <c r="P86" i="6"/>
  <c r="O86" i="6"/>
  <c r="N86" i="6"/>
  <c r="M86" i="6"/>
  <c r="L86" i="6"/>
  <c r="S85" i="6"/>
  <c r="R85" i="6"/>
  <c r="Q85" i="6"/>
  <c r="P85" i="6"/>
  <c r="O85" i="6"/>
  <c r="N85" i="6"/>
  <c r="M85" i="6"/>
  <c r="L85" i="6"/>
  <c r="S84" i="6"/>
  <c r="R84" i="6"/>
  <c r="Q84" i="6"/>
  <c r="P84" i="6"/>
  <c r="O84" i="6"/>
  <c r="N84" i="6"/>
  <c r="M84" i="6"/>
  <c r="L84" i="6"/>
  <c r="S83" i="6"/>
  <c r="R83" i="6"/>
  <c r="Q83" i="6"/>
  <c r="P83" i="6"/>
  <c r="O83" i="6"/>
  <c r="N83" i="6"/>
  <c r="M83" i="6"/>
  <c r="L83" i="6"/>
  <c r="S82" i="6"/>
  <c r="R82" i="6"/>
  <c r="Q82" i="6"/>
  <c r="P82" i="6"/>
  <c r="O82" i="6"/>
  <c r="N82" i="6"/>
  <c r="M82" i="6"/>
  <c r="L82" i="6"/>
  <c r="S81" i="6"/>
  <c r="R81" i="6"/>
  <c r="R87" i="6" s="1"/>
  <c r="Q81" i="6"/>
  <c r="P81" i="6"/>
  <c r="P87" i="6" s="1"/>
  <c r="O81" i="6"/>
  <c r="N81" i="6"/>
  <c r="N87" i="6" s="1"/>
  <c r="M81" i="6"/>
  <c r="L81" i="6"/>
  <c r="S74" i="6"/>
  <c r="R74" i="6"/>
  <c r="Q74" i="6"/>
  <c r="P74" i="6"/>
  <c r="O74" i="6"/>
  <c r="N74" i="6"/>
  <c r="M74" i="6"/>
  <c r="L74" i="6"/>
  <c r="S73" i="6"/>
  <c r="R73" i="6"/>
  <c r="Q73" i="6"/>
  <c r="P73" i="6"/>
  <c r="O73" i="6"/>
  <c r="N73" i="6"/>
  <c r="M73" i="6"/>
  <c r="L73" i="6"/>
  <c r="S72" i="6"/>
  <c r="R72" i="6"/>
  <c r="Q72" i="6"/>
  <c r="P72" i="6"/>
  <c r="O72" i="6"/>
  <c r="N72" i="6"/>
  <c r="M72" i="6"/>
  <c r="L72" i="6"/>
  <c r="S71" i="6"/>
  <c r="R71" i="6"/>
  <c r="Q71" i="6"/>
  <c r="P71" i="6"/>
  <c r="O71" i="6"/>
  <c r="N71" i="6"/>
  <c r="M71" i="6"/>
  <c r="L71" i="6"/>
  <c r="S70" i="6"/>
  <c r="R70" i="6"/>
  <c r="Q70" i="6"/>
  <c r="P70" i="6"/>
  <c r="O70" i="6"/>
  <c r="N70" i="6"/>
  <c r="M70" i="6"/>
  <c r="L70" i="6"/>
  <c r="S69" i="6"/>
  <c r="S75" i="6" s="1"/>
  <c r="R69" i="6"/>
  <c r="R75" i="6" s="1"/>
  <c r="Q69" i="6"/>
  <c r="Q75" i="6" s="1"/>
  <c r="P69" i="6"/>
  <c r="P75" i="6" s="1"/>
  <c r="O69" i="6"/>
  <c r="O75" i="6" s="1"/>
  <c r="N69" i="6"/>
  <c r="N75" i="6" s="1"/>
  <c r="M69" i="6"/>
  <c r="M75" i="6" s="1"/>
  <c r="L69" i="6"/>
  <c r="L75" i="6" s="1"/>
  <c r="S62" i="6"/>
  <c r="R62" i="6"/>
  <c r="Q62" i="6"/>
  <c r="P62" i="6"/>
  <c r="O62" i="6"/>
  <c r="N62" i="6"/>
  <c r="M62" i="6"/>
  <c r="L62" i="6"/>
  <c r="S61" i="6"/>
  <c r="R61" i="6"/>
  <c r="Q61" i="6"/>
  <c r="P61" i="6"/>
  <c r="O61" i="6"/>
  <c r="N61" i="6"/>
  <c r="M61" i="6"/>
  <c r="L61" i="6"/>
  <c r="S60" i="6"/>
  <c r="S63" i="6" s="1"/>
  <c r="R60" i="6"/>
  <c r="R63" i="6" s="1"/>
  <c r="Q60" i="6"/>
  <c r="Q63" i="6" s="1"/>
  <c r="P60" i="6"/>
  <c r="P63" i="6" s="1"/>
  <c r="O60" i="6"/>
  <c r="O63" i="6" s="1"/>
  <c r="N60" i="6"/>
  <c r="N63" i="6" s="1"/>
  <c r="M60" i="6"/>
  <c r="M63" i="6" s="1"/>
  <c r="L60" i="6"/>
  <c r="L63" i="6" s="1"/>
  <c r="S53" i="6"/>
  <c r="R53" i="6"/>
  <c r="Q53" i="6"/>
  <c r="P53" i="6"/>
  <c r="O53" i="6"/>
  <c r="N53" i="6"/>
  <c r="M53" i="6"/>
  <c r="L53" i="6"/>
  <c r="S52" i="6"/>
  <c r="R52" i="6"/>
  <c r="Q52" i="6"/>
  <c r="P52" i="6"/>
  <c r="O52" i="6"/>
  <c r="N52" i="6"/>
  <c r="M52" i="6"/>
  <c r="L52" i="6"/>
  <c r="S51" i="6"/>
  <c r="S54" i="6" s="1"/>
  <c r="R51" i="6"/>
  <c r="R54" i="6" s="1"/>
  <c r="Q51" i="6"/>
  <c r="Q54" i="6" s="1"/>
  <c r="P51" i="6"/>
  <c r="P54" i="6" s="1"/>
  <c r="O51" i="6"/>
  <c r="O54" i="6" s="1"/>
  <c r="N51" i="6"/>
  <c r="N54" i="6" s="1"/>
  <c r="M51" i="6"/>
  <c r="M54" i="6" s="1"/>
  <c r="L51" i="6"/>
  <c r="L54" i="6" s="1"/>
  <c r="S44" i="6"/>
  <c r="R44" i="6"/>
  <c r="Q44" i="6"/>
  <c r="P44" i="6"/>
  <c r="O44" i="6"/>
  <c r="N44" i="6"/>
  <c r="M44" i="6"/>
  <c r="L44" i="6"/>
  <c r="S43" i="6"/>
  <c r="R43" i="6"/>
  <c r="Q43" i="6"/>
  <c r="P43" i="6"/>
  <c r="O43" i="6"/>
  <c r="N43" i="6"/>
  <c r="M43" i="6"/>
  <c r="L43" i="6"/>
  <c r="S42" i="6"/>
  <c r="R42" i="6"/>
  <c r="Q42" i="6"/>
  <c r="P42" i="6"/>
  <c r="O42" i="6"/>
  <c r="N42" i="6"/>
  <c r="M42" i="6"/>
  <c r="L42" i="6"/>
  <c r="S41" i="6"/>
  <c r="S45" i="6" s="1"/>
  <c r="R41" i="6"/>
  <c r="R45" i="6" s="1"/>
  <c r="Q41" i="6"/>
  <c r="Q45" i="6" s="1"/>
  <c r="P41" i="6"/>
  <c r="P45" i="6" s="1"/>
  <c r="O41" i="6"/>
  <c r="O45" i="6" s="1"/>
  <c r="N41" i="6"/>
  <c r="N45" i="6" s="1"/>
  <c r="M41" i="6"/>
  <c r="M45" i="6" s="1"/>
  <c r="L41" i="6"/>
  <c r="L45" i="6" s="1"/>
  <c r="S34" i="6"/>
  <c r="R34" i="6"/>
  <c r="Q34" i="6"/>
  <c r="P34" i="6"/>
  <c r="O34" i="6"/>
  <c r="N34" i="6"/>
  <c r="M34" i="6"/>
  <c r="L34" i="6"/>
  <c r="S33" i="6"/>
  <c r="R33" i="6"/>
  <c r="Q33" i="6"/>
  <c r="P33" i="6"/>
  <c r="O33" i="6"/>
  <c r="N33" i="6"/>
  <c r="M33" i="6"/>
  <c r="L33" i="6"/>
  <c r="S32" i="6"/>
  <c r="R32" i="6"/>
  <c r="Q32" i="6"/>
  <c r="P32" i="6"/>
  <c r="O32" i="6"/>
  <c r="N32" i="6"/>
  <c r="M32" i="6"/>
  <c r="L32" i="6"/>
  <c r="S31" i="6"/>
  <c r="S35" i="6" s="1"/>
  <c r="R31" i="6"/>
  <c r="R35" i="6" s="1"/>
  <c r="Q31" i="6"/>
  <c r="Q35" i="6" s="1"/>
  <c r="P31" i="6"/>
  <c r="P35" i="6" s="1"/>
  <c r="O31" i="6"/>
  <c r="O35" i="6" s="1"/>
  <c r="N31" i="6"/>
  <c r="N35" i="6" s="1"/>
  <c r="M31" i="6"/>
  <c r="M35" i="6" s="1"/>
  <c r="L31" i="6"/>
  <c r="L35" i="6" s="1"/>
  <c r="S23" i="6"/>
  <c r="R23" i="6"/>
  <c r="Q23" i="6"/>
  <c r="P23" i="6"/>
  <c r="O23" i="6"/>
  <c r="N23" i="6"/>
  <c r="M23" i="6"/>
  <c r="L23" i="6"/>
  <c r="S22" i="6"/>
  <c r="R22" i="6"/>
  <c r="Q22" i="6"/>
  <c r="P22" i="6"/>
  <c r="O22" i="6"/>
  <c r="N22" i="6"/>
  <c r="M22" i="6"/>
  <c r="L22" i="6"/>
  <c r="S21" i="6"/>
  <c r="R21" i="6"/>
  <c r="Q21" i="6"/>
  <c r="P21" i="6"/>
  <c r="O21" i="6"/>
  <c r="N21" i="6"/>
  <c r="M21" i="6"/>
  <c r="L21" i="6"/>
  <c r="S20" i="6"/>
  <c r="R20" i="6"/>
  <c r="Q20" i="6"/>
  <c r="P20" i="6"/>
  <c r="O20" i="6"/>
  <c r="N20" i="6"/>
  <c r="M20" i="6"/>
  <c r="L20" i="6"/>
  <c r="S19" i="6"/>
  <c r="R19" i="6"/>
  <c r="Q19" i="6"/>
  <c r="P19" i="6"/>
  <c r="O19" i="6"/>
  <c r="N19" i="6"/>
  <c r="M19" i="6"/>
  <c r="L19" i="6"/>
  <c r="S18" i="6"/>
  <c r="R18" i="6"/>
  <c r="Q18" i="6"/>
  <c r="P18" i="6"/>
  <c r="O18" i="6"/>
  <c r="N18" i="6"/>
  <c r="M18" i="6"/>
  <c r="L18" i="6"/>
  <c r="S17" i="6"/>
  <c r="S24" i="6" s="1"/>
  <c r="R17" i="6"/>
  <c r="R24" i="6" s="1"/>
  <c r="Q17" i="6"/>
  <c r="Q24" i="6" s="1"/>
  <c r="P17" i="6"/>
  <c r="P24" i="6" s="1"/>
  <c r="O17" i="6"/>
  <c r="O24" i="6" s="1"/>
  <c r="N17" i="6"/>
  <c r="N24" i="6" s="1"/>
  <c r="M17" i="6"/>
  <c r="M24" i="6" s="1"/>
  <c r="L17" i="6"/>
  <c r="L24" i="6" s="1"/>
  <c r="S10" i="6"/>
  <c r="R10" i="6"/>
  <c r="Q10" i="6"/>
  <c r="P10" i="6"/>
  <c r="O10" i="6"/>
  <c r="N10" i="6"/>
  <c r="M10" i="6"/>
  <c r="L10" i="6"/>
  <c r="S9" i="6"/>
  <c r="R9" i="6"/>
  <c r="Q9" i="6"/>
  <c r="P9" i="6"/>
  <c r="O9" i="6"/>
  <c r="N9" i="6"/>
  <c r="M9" i="6"/>
  <c r="L9" i="6"/>
  <c r="S8" i="6"/>
  <c r="R8" i="6"/>
  <c r="Q8" i="6"/>
  <c r="P8" i="6"/>
  <c r="O8" i="6"/>
  <c r="N8" i="6"/>
  <c r="M8" i="6"/>
  <c r="L8" i="6"/>
  <c r="S7" i="6"/>
  <c r="R7" i="6"/>
  <c r="Q7" i="6"/>
  <c r="P7" i="6"/>
  <c r="O7" i="6"/>
  <c r="N7" i="6"/>
  <c r="M7" i="6"/>
  <c r="L7" i="6"/>
  <c r="S6" i="6"/>
  <c r="R6" i="6"/>
  <c r="Q6" i="6"/>
  <c r="P6" i="6"/>
  <c r="O6" i="6"/>
  <c r="N6" i="6"/>
  <c r="M6" i="6"/>
  <c r="L6" i="6"/>
  <c r="R99" i="6" l="1"/>
  <c r="N372" i="6"/>
  <c r="N423" i="6"/>
  <c r="N565" i="6"/>
  <c r="N577" i="6"/>
  <c r="L601" i="6"/>
  <c r="L624" i="6"/>
  <c r="L372" i="6"/>
  <c r="M87" i="6"/>
  <c r="M129" i="6"/>
  <c r="O129" i="6"/>
  <c r="Q338" i="6"/>
  <c r="Q360" i="6"/>
  <c r="O423" i="6"/>
  <c r="L87" i="6"/>
  <c r="L99" i="6"/>
  <c r="N99" i="6"/>
  <c r="P99" i="6"/>
  <c r="Q115" i="6"/>
  <c r="S115" i="6"/>
  <c r="M115" i="6"/>
  <c r="Q142" i="6"/>
  <c r="Q155" i="6"/>
  <c r="O87" i="6"/>
  <c r="S87" i="6"/>
  <c r="Q87" i="6"/>
  <c r="M99" i="6"/>
  <c r="O99" i="6"/>
  <c r="Q99" i="6"/>
  <c r="S99" i="6"/>
  <c r="L115" i="6"/>
  <c r="N115" i="6"/>
  <c r="P115" i="6"/>
  <c r="R115" i="6"/>
  <c r="O115" i="6"/>
  <c r="Q129" i="6"/>
  <c r="S129" i="6"/>
  <c r="N129" i="6"/>
  <c r="L142" i="6"/>
  <c r="N142" i="6"/>
  <c r="P142" i="6"/>
  <c r="R142" i="6"/>
  <c r="L155" i="6"/>
  <c r="N155" i="6"/>
  <c r="P155" i="6"/>
  <c r="R155" i="6"/>
  <c r="L179" i="6"/>
  <c r="N179" i="6"/>
  <c r="P179" i="6"/>
  <c r="R179" i="6"/>
  <c r="L190" i="6"/>
  <c r="N190" i="6"/>
  <c r="P190" i="6"/>
  <c r="R190" i="6"/>
  <c r="L200" i="6"/>
  <c r="N200" i="6"/>
  <c r="P200" i="6"/>
  <c r="R200" i="6"/>
  <c r="L235" i="6"/>
  <c r="R235" i="6"/>
  <c r="M250" i="6"/>
  <c r="O250" i="6"/>
  <c r="S250" i="6"/>
  <c r="M338" i="6"/>
  <c r="O338" i="6"/>
  <c r="S338" i="6"/>
  <c r="L349" i="6"/>
  <c r="N349" i="6"/>
  <c r="P349" i="6"/>
  <c r="R349" i="6"/>
  <c r="M360" i="6"/>
  <c r="O360" i="6"/>
  <c r="S360" i="6"/>
  <c r="P372" i="6"/>
  <c r="R372" i="6"/>
  <c r="N383" i="6"/>
  <c r="P383" i="6"/>
  <c r="R383" i="6"/>
  <c r="L383" i="6"/>
  <c r="M398" i="6"/>
  <c r="O398" i="6"/>
  <c r="Q398" i="6"/>
  <c r="S398" i="6"/>
  <c r="M423" i="6"/>
  <c r="S423" i="6"/>
  <c r="O142" i="6"/>
  <c r="R398" i="6"/>
  <c r="N517" i="6"/>
  <c r="P517" i="6"/>
  <c r="R517" i="6"/>
  <c r="M656" i="6"/>
  <c r="M690" i="6"/>
  <c r="N495" i="6"/>
  <c r="P495" i="6"/>
  <c r="R495" i="6"/>
  <c r="L495" i="6"/>
  <c r="N506" i="6"/>
  <c r="P506" i="6"/>
  <c r="M517" i="6"/>
  <c r="O517" i="6"/>
  <c r="Q517" i="6"/>
  <c r="S517" i="6"/>
  <c r="M541" i="6"/>
  <c r="O541" i="6"/>
  <c r="Q541" i="6"/>
  <c r="S541" i="6"/>
  <c r="L553" i="6"/>
  <c r="M565" i="6"/>
  <c r="O565" i="6"/>
  <c r="Q565" i="6"/>
  <c r="S565" i="6"/>
  <c r="M601" i="6"/>
  <c r="O601" i="6"/>
  <c r="Q601" i="6"/>
  <c r="S601" i="6"/>
  <c r="M624" i="6"/>
  <c r="O624" i="6"/>
  <c r="Q624" i="6"/>
  <c r="S624" i="6"/>
  <c r="L634" i="6"/>
  <c r="R634" i="6"/>
  <c r="Q646" i="6"/>
  <c r="S646" i="6"/>
  <c r="N712" i="6"/>
  <c r="P712" i="6"/>
  <c r="R712" i="6"/>
  <c r="L712" i="6"/>
  <c r="P541" i="6"/>
  <c r="R541" i="6"/>
  <c r="N553" i="6"/>
  <c r="P553" i="6"/>
  <c r="R553" i="6"/>
  <c r="L565" i="6"/>
  <c r="P565" i="6"/>
  <c r="R565" i="6"/>
  <c r="L577" i="6"/>
  <c r="P577" i="6"/>
  <c r="R577" i="6"/>
  <c r="L589" i="6"/>
  <c r="N589" i="6"/>
  <c r="P589" i="6"/>
  <c r="R589" i="6"/>
  <c r="N601" i="6"/>
  <c r="P601" i="6"/>
  <c r="R601" i="6"/>
  <c r="L612" i="6"/>
  <c r="P612" i="6"/>
  <c r="R612" i="6"/>
  <c r="N612" i="6"/>
  <c r="N624" i="6"/>
  <c r="P624" i="6"/>
  <c r="R624" i="6"/>
  <c r="O634" i="6"/>
  <c r="Q634" i="6"/>
  <c r="S634" i="6"/>
  <c r="M634" i="6"/>
  <c r="L646" i="6"/>
  <c r="N646" i="6"/>
  <c r="P646" i="6"/>
  <c r="R646" i="6"/>
  <c r="O646" i="6"/>
  <c r="L656" i="6"/>
  <c r="N656" i="6"/>
  <c r="P656" i="6"/>
  <c r="R656" i="6"/>
  <c r="M668" i="6"/>
  <c r="Q668" i="6"/>
  <c r="S668" i="6"/>
  <c r="N690" i="6"/>
  <c r="P690" i="6"/>
  <c r="R690" i="6"/>
  <c r="O712" i="6"/>
  <c r="Q712" i="6"/>
  <c r="S712" i="6"/>
  <c r="M712" i="6"/>
  <c r="P11" i="6"/>
  <c r="Q11" i="6"/>
  <c r="R11" i="6"/>
  <c r="S11" i="6"/>
  <c r="O11" i="6"/>
  <c r="L11" i="6"/>
  <c r="M11" i="6"/>
  <c r="N11" i="6"/>
  <c r="P250" i="6"/>
  <c r="Q250" i="6"/>
  <c r="N235" i="6"/>
  <c r="L250" i="6"/>
  <c r="O327" i="6"/>
  <c r="P423" i="6"/>
  <c r="R506" i="6"/>
  <c r="M327" i="6"/>
  <c r="N541" i="6"/>
  <c r="L506" i="6"/>
  <c r="O495" i="6"/>
  <c r="N634" i="6"/>
  <c r="M646" i="6"/>
  <c r="L690" i="6"/>
  <c r="O668" i="6"/>
  <c r="M749" i="5" l="1"/>
  <c r="L749" i="5"/>
  <c r="K749" i="5"/>
  <c r="J749" i="5"/>
  <c r="I749" i="5"/>
  <c r="M748" i="5"/>
  <c r="L748" i="5"/>
  <c r="K748" i="5"/>
  <c r="J748" i="5"/>
  <c r="I748" i="5"/>
  <c r="M747" i="5"/>
  <c r="L747" i="5"/>
  <c r="K747" i="5"/>
  <c r="J747" i="5"/>
  <c r="I747" i="5"/>
  <c r="M746" i="5"/>
  <c r="L746" i="5"/>
  <c r="K746" i="5"/>
  <c r="J746" i="5"/>
  <c r="I746" i="5"/>
  <c r="M745" i="5"/>
  <c r="L745" i="5"/>
  <c r="K745" i="5"/>
  <c r="J745" i="5"/>
  <c r="I745" i="5"/>
  <c r="M744" i="5"/>
  <c r="L744" i="5"/>
  <c r="K744" i="5"/>
  <c r="J744" i="5"/>
  <c r="I744" i="5"/>
  <c r="M743" i="5"/>
  <c r="L743" i="5"/>
  <c r="K743" i="5"/>
  <c r="J743" i="5"/>
  <c r="I743" i="5"/>
  <c r="M742" i="5"/>
  <c r="L742" i="5"/>
  <c r="K742" i="5"/>
  <c r="J742" i="5"/>
  <c r="I742" i="5"/>
  <c r="M741" i="5"/>
  <c r="L741" i="5"/>
  <c r="K741" i="5"/>
  <c r="J741" i="5"/>
  <c r="I741" i="5"/>
  <c r="M740" i="5"/>
  <c r="L740" i="5"/>
  <c r="K740" i="5"/>
  <c r="J740" i="5"/>
  <c r="I740" i="5"/>
  <c r="M739" i="5"/>
  <c r="L739" i="5"/>
  <c r="K739" i="5"/>
  <c r="J739" i="5"/>
  <c r="I739" i="5"/>
  <c r="M738" i="5"/>
  <c r="L738" i="5"/>
  <c r="K738" i="5"/>
  <c r="J738" i="5"/>
  <c r="I738" i="5"/>
  <c r="M737" i="5"/>
  <c r="L737" i="5"/>
  <c r="K737" i="5"/>
  <c r="J737" i="5"/>
  <c r="I737" i="5"/>
  <c r="M736" i="5"/>
  <c r="L736" i="5"/>
  <c r="K736" i="5"/>
  <c r="J736" i="5"/>
  <c r="I736" i="5"/>
  <c r="M711" i="5"/>
  <c r="L711" i="5"/>
  <c r="K711" i="5"/>
  <c r="J711" i="5"/>
  <c r="I711" i="5"/>
  <c r="M710" i="5"/>
  <c r="L710" i="5"/>
  <c r="K710" i="5"/>
  <c r="J710" i="5"/>
  <c r="I710" i="5"/>
  <c r="M709" i="5"/>
  <c r="L709" i="5"/>
  <c r="K709" i="5"/>
  <c r="J709" i="5"/>
  <c r="I709" i="5"/>
  <c r="M708" i="5"/>
  <c r="L708" i="5"/>
  <c r="K708" i="5"/>
  <c r="J708" i="5"/>
  <c r="I708" i="5"/>
  <c r="M707" i="5"/>
  <c r="L707" i="5"/>
  <c r="K707" i="5"/>
  <c r="J707" i="5"/>
  <c r="I707" i="5"/>
  <c r="M706" i="5"/>
  <c r="L706" i="5"/>
  <c r="K706" i="5"/>
  <c r="K712" i="5" s="1"/>
  <c r="J706" i="5"/>
  <c r="I706" i="5"/>
  <c r="M699" i="5"/>
  <c r="L699" i="5"/>
  <c r="K699" i="5"/>
  <c r="J699" i="5"/>
  <c r="I699" i="5"/>
  <c r="M698" i="5"/>
  <c r="L698" i="5"/>
  <c r="K698" i="5"/>
  <c r="J698" i="5"/>
  <c r="I698" i="5"/>
  <c r="M697" i="5"/>
  <c r="L697" i="5"/>
  <c r="K697" i="5"/>
  <c r="J697" i="5"/>
  <c r="I697" i="5"/>
  <c r="M696" i="5"/>
  <c r="M700" i="5" s="1"/>
  <c r="L696" i="5"/>
  <c r="K696" i="5"/>
  <c r="K700" i="5" s="1"/>
  <c r="J696" i="5"/>
  <c r="I696" i="5"/>
  <c r="I700" i="5" s="1"/>
  <c r="M689" i="5"/>
  <c r="L689" i="5"/>
  <c r="K689" i="5"/>
  <c r="J689" i="5"/>
  <c r="I689" i="5"/>
  <c r="M688" i="5"/>
  <c r="L688" i="5"/>
  <c r="K688" i="5"/>
  <c r="J688" i="5"/>
  <c r="I688" i="5"/>
  <c r="M687" i="5"/>
  <c r="L687" i="5"/>
  <c r="K687" i="5"/>
  <c r="J687" i="5"/>
  <c r="I687" i="5"/>
  <c r="M686" i="5"/>
  <c r="L686" i="5"/>
  <c r="K686" i="5"/>
  <c r="J686" i="5"/>
  <c r="I686" i="5"/>
  <c r="M685" i="5"/>
  <c r="L685" i="5"/>
  <c r="K685" i="5"/>
  <c r="J685" i="5"/>
  <c r="I685" i="5"/>
  <c r="M684" i="5"/>
  <c r="L684" i="5"/>
  <c r="L690" i="5" s="1"/>
  <c r="K684" i="5"/>
  <c r="J684" i="5"/>
  <c r="J690" i="5" s="1"/>
  <c r="I684" i="5"/>
  <c r="M677" i="5"/>
  <c r="L677" i="5"/>
  <c r="K677" i="5"/>
  <c r="J677" i="5"/>
  <c r="I677" i="5"/>
  <c r="M676" i="5"/>
  <c r="L676" i="5"/>
  <c r="K676" i="5"/>
  <c r="J676" i="5"/>
  <c r="I676" i="5"/>
  <c r="M675" i="5"/>
  <c r="L675" i="5"/>
  <c r="K675" i="5"/>
  <c r="J675" i="5"/>
  <c r="I675" i="5"/>
  <c r="M674" i="5"/>
  <c r="L674" i="5"/>
  <c r="K674" i="5"/>
  <c r="J674" i="5"/>
  <c r="I674" i="5"/>
  <c r="M667" i="5"/>
  <c r="L667" i="5"/>
  <c r="K667" i="5"/>
  <c r="J667" i="5"/>
  <c r="I667" i="5"/>
  <c r="M666" i="5"/>
  <c r="L666" i="5"/>
  <c r="K666" i="5"/>
  <c r="J666" i="5"/>
  <c r="I666" i="5"/>
  <c r="M665" i="5"/>
  <c r="L665" i="5"/>
  <c r="K665" i="5"/>
  <c r="J665" i="5"/>
  <c r="I665" i="5"/>
  <c r="M664" i="5"/>
  <c r="L664" i="5"/>
  <c r="K664" i="5"/>
  <c r="J664" i="5"/>
  <c r="I664" i="5"/>
  <c r="M663" i="5"/>
  <c r="L663" i="5"/>
  <c r="L668" i="5" s="1"/>
  <c r="K663" i="5"/>
  <c r="J663" i="5"/>
  <c r="I663" i="5"/>
  <c r="M662" i="5"/>
  <c r="L662" i="5"/>
  <c r="K662" i="5"/>
  <c r="J662" i="5"/>
  <c r="I662" i="5"/>
  <c r="M655" i="5"/>
  <c r="L655" i="5"/>
  <c r="K655" i="5"/>
  <c r="J655" i="5"/>
  <c r="I655" i="5"/>
  <c r="M654" i="5"/>
  <c r="L654" i="5"/>
  <c r="K654" i="5"/>
  <c r="J654" i="5"/>
  <c r="I654" i="5"/>
  <c r="M653" i="5"/>
  <c r="L653" i="5"/>
  <c r="K653" i="5"/>
  <c r="J653" i="5"/>
  <c r="J656" i="5" s="1"/>
  <c r="I653" i="5"/>
  <c r="M652" i="5"/>
  <c r="M656" i="5" s="1"/>
  <c r="L652" i="5"/>
  <c r="K652" i="5"/>
  <c r="K656" i="5" s="1"/>
  <c r="J652" i="5"/>
  <c r="I652" i="5"/>
  <c r="I656" i="5" s="1"/>
  <c r="M645" i="5"/>
  <c r="L645" i="5"/>
  <c r="K645" i="5"/>
  <c r="J645" i="5"/>
  <c r="I645" i="5"/>
  <c r="M644" i="5"/>
  <c r="L644" i="5"/>
  <c r="K644" i="5"/>
  <c r="J644" i="5"/>
  <c r="I644" i="5"/>
  <c r="M643" i="5"/>
  <c r="L643" i="5"/>
  <c r="K643" i="5"/>
  <c r="J643" i="5"/>
  <c r="I643" i="5"/>
  <c r="M642" i="5"/>
  <c r="L642" i="5"/>
  <c r="K642" i="5"/>
  <c r="J642" i="5"/>
  <c r="I642" i="5"/>
  <c r="M641" i="5"/>
  <c r="L641" i="5"/>
  <c r="K641" i="5"/>
  <c r="J641" i="5"/>
  <c r="I641" i="5"/>
  <c r="M640" i="5"/>
  <c r="L640" i="5"/>
  <c r="L646" i="5" s="1"/>
  <c r="K640" i="5"/>
  <c r="J640" i="5"/>
  <c r="J646" i="5" s="1"/>
  <c r="I640" i="5"/>
  <c r="M633" i="5"/>
  <c r="L633" i="5"/>
  <c r="K633" i="5"/>
  <c r="J633" i="5"/>
  <c r="I633" i="5"/>
  <c r="M632" i="5"/>
  <c r="L632" i="5"/>
  <c r="K632" i="5"/>
  <c r="J632" i="5"/>
  <c r="I632" i="5"/>
  <c r="M631" i="5"/>
  <c r="L631" i="5"/>
  <c r="K631" i="5"/>
  <c r="J631" i="5"/>
  <c r="I631" i="5"/>
  <c r="M630" i="5"/>
  <c r="L630" i="5"/>
  <c r="L634" i="5" s="1"/>
  <c r="K630" i="5"/>
  <c r="J630" i="5"/>
  <c r="J634" i="5" s="1"/>
  <c r="I630" i="5"/>
  <c r="M623" i="5"/>
  <c r="L623" i="5"/>
  <c r="K623" i="5"/>
  <c r="J623" i="5"/>
  <c r="I623" i="5"/>
  <c r="M622" i="5"/>
  <c r="L622" i="5"/>
  <c r="K622" i="5"/>
  <c r="J622" i="5"/>
  <c r="I622" i="5"/>
  <c r="M621" i="5"/>
  <c r="L621" i="5"/>
  <c r="K621" i="5"/>
  <c r="J621" i="5"/>
  <c r="I621" i="5"/>
  <c r="M620" i="5"/>
  <c r="L620" i="5"/>
  <c r="K620" i="5"/>
  <c r="J620" i="5"/>
  <c r="I620" i="5"/>
  <c r="M619" i="5"/>
  <c r="L619" i="5"/>
  <c r="K619" i="5"/>
  <c r="J619" i="5"/>
  <c r="I619" i="5"/>
  <c r="M618" i="5"/>
  <c r="L618" i="5"/>
  <c r="K618" i="5"/>
  <c r="J618" i="5"/>
  <c r="I618" i="5"/>
  <c r="M611" i="5"/>
  <c r="L611" i="5"/>
  <c r="K611" i="5"/>
  <c r="J611" i="5"/>
  <c r="I611" i="5"/>
  <c r="M610" i="5"/>
  <c r="L610" i="5"/>
  <c r="K610" i="5"/>
  <c r="J610" i="5"/>
  <c r="I610" i="5"/>
  <c r="M609" i="5"/>
  <c r="L609" i="5"/>
  <c r="L612" i="5" s="1"/>
  <c r="K609" i="5"/>
  <c r="J609" i="5"/>
  <c r="I609" i="5"/>
  <c r="M608" i="5"/>
  <c r="L608" i="5"/>
  <c r="K608" i="5"/>
  <c r="J608" i="5"/>
  <c r="I608" i="5"/>
  <c r="M600" i="5"/>
  <c r="L600" i="5"/>
  <c r="K600" i="5"/>
  <c r="J600" i="5"/>
  <c r="I600" i="5"/>
  <c r="M599" i="5"/>
  <c r="L599" i="5"/>
  <c r="K599" i="5"/>
  <c r="J599" i="5"/>
  <c r="I599" i="5"/>
  <c r="M598" i="5"/>
  <c r="L598" i="5"/>
  <c r="K598" i="5"/>
  <c r="J598" i="5"/>
  <c r="I598" i="5"/>
  <c r="M597" i="5"/>
  <c r="L597" i="5"/>
  <c r="K597" i="5"/>
  <c r="J597" i="5"/>
  <c r="I597" i="5"/>
  <c r="M596" i="5"/>
  <c r="L596" i="5"/>
  <c r="K596" i="5"/>
  <c r="J596" i="5"/>
  <c r="I596" i="5"/>
  <c r="M595" i="5"/>
  <c r="L595" i="5"/>
  <c r="K595" i="5"/>
  <c r="J595" i="5"/>
  <c r="I595" i="5"/>
  <c r="M588" i="5"/>
  <c r="L588" i="5"/>
  <c r="K588" i="5"/>
  <c r="J588" i="5"/>
  <c r="I588" i="5"/>
  <c r="M587" i="5"/>
  <c r="L587" i="5"/>
  <c r="K587" i="5"/>
  <c r="J587" i="5"/>
  <c r="I587" i="5"/>
  <c r="M586" i="5"/>
  <c r="L586" i="5"/>
  <c r="K586" i="5"/>
  <c r="J586" i="5"/>
  <c r="I586" i="5"/>
  <c r="M585" i="5"/>
  <c r="L585" i="5"/>
  <c r="K585" i="5"/>
  <c r="J585" i="5"/>
  <c r="I585" i="5"/>
  <c r="M584" i="5"/>
  <c r="L584" i="5"/>
  <c r="K584" i="5"/>
  <c r="J584" i="5"/>
  <c r="I584" i="5"/>
  <c r="M583" i="5"/>
  <c r="L583" i="5"/>
  <c r="K583" i="5"/>
  <c r="J583" i="5"/>
  <c r="I583" i="5"/>
  <c r="M576" i="5"/>
  <c r="L576" i="5"/>
  <c r="K576" i="5"/>
  <c r="J576" i="5"/>
  <c r="I576" i="5"/>
  <c r="M575" i="5"/>
  <c r="L575" i="5"/>
  <c r="K575" i="5"/>
  <c r="J575" i="5"/>
  <c r="I575" i="5"/>
  <c r="M574" i="5"/>
  <c r="L574" i="5"/>
  <c r="K574" i="5"/>
  <c r="J574" i="5"/>
  <c r="I574" i="5"/>
  <c r="M573" i="5"/>
  <c r="L573" i="5"/>
  <c r="K573" i="5"/>
  <c r="J573" i="5"/>
  <c r="I573" i="5"/>
  <c r="M572" i="5"/>
  <c r="L572" i="5"/>
  <c r="K572" i="5"/>
  <c r="J572" i="5"/>
  <c r="I572" i="5"/>
  <c r="M571" i="5"/>
  <c r="M577" i="5" s="1"/>
  <c r="L571" i="5"/>
  <c r="K571" i="5"/>
  <c r="J571" i="5"/>
  <c r="I571" i="5"/>
  <c r="M564" i="5"/>
  <c r="L564" i="5"/>
  <c r="K564" i="5"/>
  <c r="J564" i="5"/>
  <c r="I564" i="5"/>
  <c r="M563" i="5"/>
  <c r="L563" i="5"/>
  <c r="K563" i="5"/>
  <c r="J563" i="5"/>
  <c r="I563" i="5"/>
  <c r="M562" i="5"/>
  <c r="L562" i="5"/>
  <c r="K562" i="5"/>
  <c r="J562" i="5"/>
  <c r="I562" i="5"/>
  <c r="M561" i="5"/>
  <c r="L561" i="5"/>
  <c r="K561" i="5"/>
  <c r="J561" i="5"/>
  <c r="I561" i="5"/>
  <c r="M560" i="5"/>
  <c r="L560" i="5"/>
  <c r="K560" i="5"/>
  <c r="J560" i="5"/>
  <c r="I560" i="5"/>
  <c r="M559" i="5"/>
  <c r="L559" i="5"/>
  <c r="K559" i="5"/>
  <c r="J559" i="5"/>
  <c r="I559" i="5"/>
  <c r="M552" i="5"/>
  <c r="L552" i="5"/>
  <c r="K552" i="5"/>
  <c r="J552" i="5"/>
  <c r="I552" i="5"/>
  <c r="M551" i="5"/>
  <c r="L551" i="5"/>
  <c r="K551" i="5"/>
  <c r="J551" i="5"/>
  <c r="I551" i="5"/>
  <c r="M550" i="5"/>
  <c r="L550" i="5"/>
  <c r="K550" i="5"/>
  <c r="J550" i="5"/>
  <c r="I550" i="5"/>
  <c r="M549" i="5"/>
  <c r="L549" i="5"/>
  <c r="K549" i="5"/>
  <c r="J549" i="5"/>
  <c r="I549" i="5"/>
  <c r="M548" i="5"/>
  <c r="L548" i="5"/>
  <c r="K548" i="5"/>
  <c r="J548" i="5"/>
  <c r="I548" i="5"/>
  <c r="M547" i="5"/>
  <c r="M553" i="5" s="1"/>
  <c r="L547" i="5"/>
  <c r="K547" i="5"/>
  <c r="K553" i="5" s="1"/>
  <c r="J547" i="5"/>
  <c r="I547" i="5"/>
  <c r="I553" i="5" s="1"/>
  <c r="M540" i="5"/>
  <c r="L540" i="5"/>
  <c r="K540" i="5"/>
  <c r="J540" i="5"/>
  <c r="I540" i="5"/>
  <c r="M539" i="5"/>
  <c r="L539" i="5"/>
  <c r="K539" i="5"/>
  <c r="J539" i="5"/>
  <c r="I539" i="5"/>
  <c r="M538" i="5"/>
  <c r="L538" i="5"/>
  <c r="K538" i="5"/>
  <c r="J538" i="5"/>
  <c r="I538" i="5"/>
  <c r="M537" i="5"/>
  <c r="L537" i="5"/>
  <c r="K537" i="5"/>
  <c r="J537" i="5"/>
  <c r="I537" i="5"/>
  <c r="M536" i="5"/>
  <c r="L536" i="5"/>
  <c r="K536" i="5"/>
  <c r="J536" i="5"/>
  <c r="I536" i="5"/>
  <c r="M535" i="5"/>
  <c r="M541" i="5" s="1"/>
  <c r="L535" i="5"/>
  <c r="K535" i="5"/>
  <c r="K541" i="5" s="1"/>
  <c r="J535" i="5"/>
  <c r="I535" i="5"/>
  <c r="I541" i="5" s="1"/>
  <c r="M527" i="5"/>
  <c r="L527" i="5"/>
  <c r="K527" i="5"/>
  <c r="J527" i="5"/>
  <c r="I527" i="5"/>
  <c r="M526" i="5"/>
  <c r="L526" i="5"/>
  <c r="K526" i="5"/>
  <c r="J526" i="5"/>
  <c r="I526" i="5"/>
  <c r="M525" i="5"/>
  <c r="L525" i="5"/>
  <c r="K525" i="5"/>
  <c r="J525" i="5"/>
  <c r="I525" i="5"/>
  <c r="M524" i="5"/>
  <c r="L524" i="5"/>
  <c r="K524" i="5"/>
  <c r="J524" i="5"/>
  <c r="I524" i="5"/>
  <c r="M523" i="5"/>
  <c r="L523" i="5"/>
  <c r="K523" i="5"/>
  <c r="J523" i="5"/>
  <c r="I523" i="5"/>
  <c r="M516" i="5"/>
  <c r="L516" i="5"/>
  <c r="K516" i="5"/>
  <c r="J516" i="5"/>
  <c r="I516" i="5"/>
  <c r="M515" i="5"/>
  <c r="L515" i="5"/>
  <c r="K515" i="5"/>
  <c r="J515" i="5"/>
  <c r="I515" i="5"/>
  <c r="M514" i="5"/>
  <c r="L514" i="5"/>
  <c r="K514" i="5"/>
  <c r="J514" i="5"/>
  <c r="I514" i="5"/>
  <c r="M513" i="5"/>
  <c r="M517" i="5" s="1"/>
  <c r="L513" i="5"/>
  <c r="K513" i="5"/>
  <c r="J513" i="5"/>
  <c r="I513" i="5"/>
  <c r="I517" i="5" s="1"/>
  <c r="M512" i="5"/>
  <c r="L512" i="5"/>
  <c r="L517" i="5" s="1"/>
  <c r="K512" i="5"/>
  <c r="J512" i="5"/>
  <c r="J517" i="5" s="1"/>
  <c r="I512" i="5"/>
  <c r="M505" i="5"/>
  <c r="L505" i="5"/>
  <c r="K505" i="5"/>
  <c r="J505" i="5"/>
  <c r="I505" i="5"/>
  <c r="M504" i="5"/>
  <c r="L504" i="5"/>
  <c r="K504" i="5"/>
  <c r="J504" i="5"/>
  <c r="I504" i="5"/>
  <c r="M503" i="5"/>
  <c r="L503" i="5"/>
  <c r="K503" i="5"/>
  <c r="J503" i="5"/>
  <c r="I503" i="5"/>
  <c r="M502" i="5"/>
  <c r="L502" i="5"/>
  <c r="K502" i="5"/>
  <c r="K506" i="5" s="1"/>
  <c r="J502" i="5"/>
  <c r="I502" i="5"/>
  <c r="M501" i="5"/>
  <c r="L501" i="5"/>
  <c r="K501" i="5"/>
  <c r="J501" i="5"/>
  <c r="I501" i="5"/>
  <c r="M494" i="5"/>
  <c r="L494" i="5"/>
  <c r="K494" i="5"/>
  <c r="J494" i="5"/>
  <c r="I494" i="5"/>
  <c r="M493" i="5"/>
  <c r="L493" i="5"/>
  <c r="K493" i="5"/>
  <c r="J493" i="5"/>
  <c r="I493" i="5"/>
  <c r="M492" i="5"/>
  <c r="L492" i="5"/>
  <c r="K492" i="5"/>
  <c r="J492" i="5"/>
  <c r="I492" i="5"/>
  <c r="M491" i="5"/>
  <c r="L491" i="5"/>
  <c r="K491" i="5"/>
  <c r="J491" i="5"/>
  <c r="I491" i="5"/>
  <c r="M490" i="5"/>
  <c r="L490" i="5"/>
  <c r="K490" i="5"/>
  <c r="J490" i="5"/>
  <c r="I490" i="5"/>
  <c r="M489" i="5"/>
  <c r="L489" i="5"/>
  <c r="K489" i="5"/>
  <c r="J489" i="5"/>
  <c r="I489" i="5"/>
  <c r="M488" i="5"/>
  <c r="L488" i="5"/>
  <c r="K488" i="5"/>
  <c r="J488" i="5"/>
  <c r="I488" i="5"/>
  <c r="M487" i="5"/>
  <c r="L487" i="5"/>
  <c r="K487" i="5"/>
  <c r="J487" i="5"/>
  <c r="I487" i="5"/>
  <c r="M486" i="5"/>
  <c r="L486" i="5"/>
  <c r="K486" i="5"/>
  <c r="J486" i="5"/>
  <c r="I486" i="5"/>
  <c r="M485" i="5"/>
  <c r="L485" i="5"/>
  <c r="K485" i="5"/>
  <c r="J485" i="5"/>
  <c r="I485" i="5"/>
  <c r="M484" i="5"/>
  <c r="L484" i="5"/>
  <c r="K484" i="5"/>
  <c r="J484" i="5"/>
  <c r="I484" i="5"/>
  <c r="M483" i="5"/>
  <c r="L483" i="5"/>
  <c r="K483" i="5"/>
  <c r="J483" i="5"/>
  <c r="I483" i="5"/>
  <c r="M482" i="5"/>
  <c r="L482" i="5"/>
  <c r="K482" i="5"/>
  <c r="J482" i="5"/>
  <c r="I482" i="5"/>
  <c r="M481" i="5"/>
  <c r="L481" i="5"/>
  <c r="K481" i="5"/>
  <c r="J481" i="5"/>
  <c r="I481" i="5"/>
  <c r="M480" i="5"/>
  <c r="L480" i="5"/>
  <c r="K480" i="5"/>
  <c r="J480" i="5"/>
  <c r="I480" i="5"/>
  <c r="M479" i="5"/>
  <c r="L479" i="5"/>
  <c r="K479" i="5"/>
  <c r="J479" i="5"/>
  <c r="I479" i="5"/>
  <c r="M478" i="5"/>
  <c r="L478" i="5"/>
  <c r="K478" i="5"/>
  <c r="J478" i="5"/>
  <c r="I478" i="5"/>
  <c r="M471" i="5"/>
  <c r="L471" i="5"/>
  <c r="K471" i="5"/>
  <c r="J471" i="5"/>
  <c r="I471" i="5"/>
  <c r="M470" i="5"/>
  <c r="L470" i="5"/>
  <c r="K470" i="5"/>
  <c r="J470" i="5"/>
  <c r="I470" i="5"/>
  <c r="M469" i="5"/>
  <c r="L469" i="5"/>
  <c r="K469" i="5"/>
  <c r="J469" i="5"/>
  <c r="I469" i="5"/>
  <c r="M468" i="5"/>
  <c r="L468" i="5"/>
  <c r="K468" i="5"/>
  <c r="J468" i="5"/>
  <c r="I468" i="5"/>
  <c r="M467" i="5"/>
  <c r="L467" i="5"/>
  <c r="K467" i="5"/>
  <c r="J467" i="5"/>
  <c r="I467" i="5"/>
  <c r="M466" i="5"/>
  <c r="L466" i="5"/>
  <c r="K466" i="5"/>
  <c r="J466" i="5"/>
  <c r="I466" i="5"/>
  <c r="M465" i="5"/>
  <c r="L465" i="5"/>
  <c r="K465" i="5"/>
  <c r="J465" i="5"/>
  <c r="I465" i="5"/>
  <c r="M464" i="5"/>
  <c r="L464" i="5"/>
  <c r="K464" i="5"/>
  <c r="J464" i="5"/>
  <c r="I464" i="5"/>
  <c r="M463" i="5"/>
  <c r="L463" i="5"/>
  <c r="K463" i="5"/>
  <c r="J463" i="5"/>
  <c r="I463" i="5"/>
  <c r="M462" i="5"/>
  <c r="L462" i="5"/>
  <c r="K462" i="5"/>
  <c r="J462" i="5"/>
  <c r="I462" i="5"/>
  <c r="M455" i="5"/>
  <c r="L455" i="5"/>
  <c r="K455" i="5"/>
  <c r="J455" i="5"/>
  <c r="I455" i="5"/>
  <c r="M454" i="5"/>
  <c r="L454" i="5"/>
  <c r="K454" i="5"/>
  <c r="J454" i="5"/>
  <c r="I454" i="5"/>
  <c r="M453" i="5"/>
  <c r="L453" i="5"/>
  <c r="K453" i="5"/>
  <c r="J453" i="5"/>
  <c r="I453" i="5"/>
  <c r="M452" i="5"/>
  <c r="L452" i="5"/>
  <c r="K452" i="5"/>
  <c r="J452" i="5"/>
  <c r="I452" i="5"/>
  <c r="M451" i="5"/>
  <c r="L451" i="5"/>
  <c r="K451" i="5"/>
  <c r="J451" i="5"/>
  <c r="I451" i="5"/>
  <c r="M450" i="5"/>
  <c r="L450" i="5"/>
  <c r="K450" i="5"/>
  <c r="J450" i="5"/>
  <c r="I450" i="5"/>
  <c r="M449" i="5"/>
  <c r="L449" i="5"/>
  <c r="K449" i="5"/>
  <c r="J449" i="5"/>
  <c r="I449" i="5"/>
  <c r="M448" i="5"/>
  <c r="L448" i="5"/>
  <c r="K448" i="5"/>
  <c r="J448" i="5"/>
  <c r="I448" i="5"/>
  <c r="M447" i="5"/>
  <c r="L447" i="5"/>
  <c r="K447" i="5"/>
  <c r="J447" i="5"/>
  <c r="I447" i="5"/>
  <c r="M446" i="5"/>
  <c r="L446" i="5"/>
  <c r="K446" i="5"/>
  <c r="J446" i="5"/>
  <c r="I446" i="5"/>
  <c r="M439" i="5"/>
  <c r="L439" i="5"/>
  <c r="K439" i="5"/>
  <c r="J439" i="5"/>
  <c r="I439" i="5"/>
  <c r="M438" i="5"/>
  <c r="L438" i="5"/>
  <c r="K438" i="5"/>
  <c r="J438" i="5"/>
  <c r="I438" i="5"/>
  <c r="M437" i="5"/>
  <c r="L437" i="5"/>
  <c r="K437" i="5"/>
  <c r="J437" i="5"/>
  <c r="I437" i="5"/>
  <c r="M436" i="5"/>
  <c r="L436" i="5"/>
  <c r="K436" i="5"/>
  <c r="J436" i="5"/>
  <c r="I436" i="5"/>
  <c r="M435" i="5"/>
  <c r="L435" i="5"/>
  <c r="K435" i="5"/>
  <c r="J435" i="5"/>
  <c r="I435" i="5"/>
  <c r="M434" i="5"/>
  <c r="L434" i="5"/>
  <c r="K434" i="5"/>
  <c r="J434" i="5"/>
  <c r="I434" i="5"/>
  <c r="M433" i="5"/>
  <c r="L433" i="5"/>
  <c r="K433" i="5"/>
  <c r="J433" i="5"/>
  <c r="I433" i="5"/>
  <c r="M432" i="5"/>
  <c r="L432" i="5"/>
  <c r="K432" i="5"/>
  <c r="J432" i="5"/>
  <c r="I432" i="5"/>
  <c r="M431" i="5"/>
  <c r="L431" i="5"/>
  <c r="K431" i="5"/>
  <c r="J431" i="5"/>
  <c r="I431" i="5"/>
  <c r="M430" i="5"/>
  <c r="L430" i="5"/>
  <c r="K430" i="5"/>
  <c r="J430" i="5"/>
  <c r="I430" i="5"/>
  <c r="M422" i="5"/>
  <c r="L422" i="5"/>
  <c r="K422" i="5"/>
  <c r="J422" i="5"/>
  <c r="I422" i="5"/>
  <c r="M421" i="5"/>
  <c r="L421" i="5"/>
  <c r="K421" i="5"/>
  <c r="J421" i="5"/>
  <c r="I421" i="5"/>
  <c r="M420" i="5"/>
  <c r="L420" i="5"/>
  <c r="K420" i="5"/>
  <c r="J420" i="5"/>
  <c r="I420" i="5"/>
  <c r="M419" i="5"/>
  <c r="L419" i="5"/>
  <c r="K419" i="5"/>
  <c r="J419" i="5"/>
  <c r="I419" i="5"/>
  <c r="M418" i="5"/>
  <c r="L418" i="5"/>
  <c r="K418" i="5"/>
  <c r="J418" i="5"/>
  <c r="J423" i="5" s="1"/>
  <c r="I418" i="5"/>
  <c r="M417" i="5"/>
  <c r="M423" i="5" s="1"/>
  <c r="L417" i="5"/>
  <c r="K417" i="5"/>
  <c r="K423" i="5" s="1"/>
  <c r="J417" i="5"/>
  <c r="I417" i="5"/>
  <c r="I423" i="5" s="1"/>
  <c r="M410" i="5"/>
  <c r="L410" i="5"/>
  <c r="K410" i="5"/>
  <c r="J410" i="5"/>
  <c r="I410" i="5"/>
  <c r="M409" i="5"/>
  <c r="L409" i="5"/>
  <c r="K409" i="5"/>
  <c r="J409" i="5"/>
  <c r="I409" i="5"/>
  <c r="M408" i="5"/>
  <c r="L408" i="5"/>
  <c r="K408" i="5"/>
  <c r="J408" i="5"/>
  <c r="I408" i="5"/>
  <c r="M407" i="5"/>
  <c r="L407" i="5"/>
  <c r="K407" i="5"/>
  <c r="J407" i="5"/>
  <c r="I407" i="5"/>
  <c r="M406" i="5"/>
  <c r="L406" i="5"/>
  <c r="K406" i="5"/>
  <c r="J406" i="5"/>
  <c r="I406" i="5"/>
  <c r="M405" i="5"/>
  <c r="L405" i="5"/>
  <c r="K405" i="5"/>
  <c r="J405" i="5"/>
  <c r="I405" i="5"/>
  <c r="M404" i="5"/>
  <c r="L404" i="5"/>
  <c r="K404" i="5"/>
  <c r="J404" i="5"/>
  <c r="I404" i="5"/>
  <c r="M397" i="5"/>
  <c r="L397" i="5"/>
  <c r="K397" i="5"/>
  <c r="J397" i="5"/>
  <c r="I397" i="5"/>
  <c r="M396" i="5"/>
  <c r="L396" i="5"/>
  <c r="K396" i="5"/>
  <c r="J396" i="5"/>
  <c r="I396" i="5"/>
  <c r="M395" i="5"/>
  <c r="L395" i="5"/>
  <c r="K395" i="5"/>
  <c r="J395" i="5"/>
  <c r="I395" i="5"/>
  <c r="M394" i="5"/>
  <c r="L394" i="5"/>
  <c r="K394" i="5"/>
  <c r="J394" i="5"/>
  <c r="I394" i="5"/>
  <c r="M393" i="5"/>
  <c r="L393" i="5"/>
  <c r="K393" i="5"/>
  <c r="J393" i="5"/>
  <c r="I393" i="5"/>
  <c r="M392" i="5"/>
  <c r="L392" i="5"/>
  <c r="K392" i="5"/>
  <c r="J392" i="5"/>
  <c r="I392" i="5"/>
  <c r="M391" i="5"/>
  <c r="L391" i="5"/>
  <c r="K391" i="5"/>
  <c r="J391" i="5"/>
  <c r="I391" i="5"/>
  <c r="M390" i="5"/>
  <c r="L390" i="5"/>
  <c r="L398" i="5" s="1"/>
  <c r="K390" i="5"/>
  <c r="J390" i="5"/>
  <c r="I390" i="5"/>
  <c r="M389" i="5"/>
  <c r="M398" i="5" s="1"/>
  <c r="L389" i="5"/>
  <c r="K389" i="5"/>
  <c r="K398" i="5" s="1"/>
  <c r="J389" i="5"/>
  <c r="I389" i="5"/>
  <c r="I398" i="5" s="1"/>
  <c r="M382" i="5"/>
  <c r="L382" i="5"/>
  <c r="K382" i="5"/>
  <c r="J382" i="5"/>
  <c r="I382" i="5"/>
  <c r="M381" i="5"/>
  <c r="L381" i="5"/>
  <c r="K381" i="5"/>
  <c r="J381" i="5"/>
  <c r="I381" i="5"/>
  <c r="M380" i="5"/>
  <c r="L380" i="5"/>
  <c r="K380" i="5"/>
  <c r="J380" i="5"/>
  <c r="I380" i="5"/>
  <c r="M379" i="5"/>
  <c r="L379" i="5"/>
  <c r="K379" i="5"/>
  <c r="J379" i="5"/>
  <c r="I379" i="5"/>
  <c r="M378" i="5"/>
  <c r="M383" i="5" s="1"/>
  <c r="L378" i="5"/>
  <c r="L383" i="5" s="1"/>
  <c r="K378" i="5"/>
  <c r="K383" i="5" s="1"/>
  <c r="J378" i="5"/>
  <c r="I378" i="5"/>
  <c r="I383" i="5" s="1"/>
  <c r="M371" i="5"/>
  <c r="L371" i="5"/>
  <c r="K371" i="5"/>
  <c r="J371" i="5"/>
  <c r="I371" i="5"/>
  <c r="M370" i="5"/>
  <c r="L370" i="5"/>
  <c r="K370" i="5"/>
  <c r="J370" i="5"/>
  <c r="I370" i="5"/>
  <c r="M369" i="5"/>
  <c r="L369" i="5"/>
  <c r="K369" i="5"/>
  <c r="J369" i="5"/>
  <c r="I369" i="5"/>
  <c r="M368" i="5"/>
  <c r="L368" i="5"/>
  <c r="K368" i="5"/>
  <c r="J368" i="5"/>
  <c r="I368" i="5"/>
  <c r="M367" i="5"/>
  <c r="L367" i="5"/>
  <c r="K367" i="5"/>
  <c r="J367" i="5"/>
  <c r="I367" i="5"/>
  <c r="M359" i="5"/>
  <c r="L359" i="5"/>
  <c r="K359" i="5"/>
  <c r="J359" i="5"/>
  <c r="I359" i="5"/>
  <c r="M358" i="5"/>
  <c r="L358" i="5"/>
  <c r="K358" i="5"/>
  <c r="J358" i="5"/>
  <c r="I358" i="5"/>
  <c r="M357" i="5"/>
  <c r="L357" i="5"/>
  <c r="K357" i="5"/>
  <c r="J357" i="5"/>
  <c r="I357" i="5"/>
  <c r="M356" i="5"/>
  <c r="L356" i="5"/>
  <c r="K356" i="5"/>
  <c r="J356" i="5"/>
  <c r="I356" i="5"/>
  <c r="M355" i="5"/>
  <c r="L355" i="5"/>
  <c r="L360" i="5" s="1"/>
  <c r="K355" i="5"/>
  <c r="J355" i="5"/>
  <c r="J360" i="5" s="1"/>
  <c r="I355" i="5"/>
  <c r="M348" i="5"/>
  <c r="L348" i="5"/>
  <c r="K348" i="5"/>
  <c r="J348" i="5"/>
  <c r="I348" i="5"/>
  <c r="M347" i="5"/>
  <c r="L347" i="5"/>
  <c r="K347" i="5"/>
  <c r="J347" i="5"/>
  <c r="I347" i="5"/>
  <c r="M346" i="5"/>
  <c r="L346" i="5"/>
  <c r="K346" i="5"/>
  <c r="J346" i="5"/>
  <c r="I346" i="5"/>
  <c r="M345" i="5"/>
  <c r="L345" i="5"/>
  <c r="L349" i="5" s="1"/>
  <c r="K345" i="5"/>
  <c r="J345" i="5"/>
  <c r="I345" i="5"/>
  <c r="M344" i="5"/>
  <c r="M349" i="5" s="1"/>
  <c r="L344" i="5"/>
  <c r="K344" i="5"/>
  <c r="K349" i="5" s="1"/>
  <c r="J344" i="5"/>
  <c r="I344" i="5"/>
  <c r="I349" i="5" s="1"/>
  <c r="M337" i="5"/>
  <c r="L337" i="5"/>
  <c r="K337" i="5"/>
  <c r="J337" i="5"/>
  <c r="I337" i="5"/>
  <c r="M336" i="5"/>
  <c r="L336" i="5"/>
  <c r="K336" i="5"/>
  <c r="J336" i="5"/>
  <c r="I336" i="5"/>
  <c r="M335" i="5"/>
  <c r="L335" i="5"/>
  <c r="K335" i="5"/>
  <c r="J335" i="5"/>
  <c r="I335" i="5"/>
  <c r="M334" i="5"/>
  <c r="L334" i="5"/>
  <c r="K334" i="5"/>
  <c r="J334" i="5"/>
  <c r="I334" i="5"/>
  <c r="M333" i="5"/>
  <c r="M338" i="5" s="1"/>
  <c r="L333" i="5"/>
  <c r="K333" i="5"/>
  <c r="K338" i="5" s="1"/>
  <c r="J333" i="5"/>
  <c r="I333" i="5"/>
  <c r="I338" i="5" s="1"/>
  <c r="M326" i="5"/>
  <c r="L326" i="5"/>
  <c r="K326" i="5"/>
  <c r="J326" i="5"/>
  <c r="I326" i="5"/>
  <c r="M325" i="5"/>
  <c r="L325" i="5"/>
  <c r="K325" i="5"/>
  <c r="J325" i="5"/>
  <c r="I325" i="5"/>
  <c r="M324" i="5"/>
  <c r="L324" i="5"/>
  <c r="K324" i="5"/>
  <c r="J324" i="5"/>
  <c r="I324" i="5"/>
  <c r="M323" i="5"/>
  <c r="L323" i="5"/>
  <c r="K323" i="5"/>
  <c r="J323" i="5"/>
  <c r="I323" i="5"/>
  <c r="M322" i="5"/>
  <c r="L322" i="5"/>
  <c r="K322" i="5"/>
  <c r="J322" i="5"/>
  <c r="I322" i="5"/>
  <c r="M314" i="5"/>
  <c r="L314" i="5"/>
  <c r="K314" i="5"/>
  <c r="J314" i="5"/>
  <c r="I314" i="5"/>
  <c r="M313" i="5"/>
  <c r="L313" i="5"/>
  <c r="K313" i="5"/>
  <c r="J313" i="5"/>
  <c r="I313" i="5"/>
  <c r="M312" i="5"/>
  <c r="L312" i="5"/>
  <c r="K312" i="5"/>
  <c r="J312" i="5"/>
  <c r="I312" i="5"/>
  <c r="M311" i="5"/>
  <c r="L311" i="5"/>
  <c r="K311" i="5"/>
  <c r="J311" i="5"/>
  <c r="I311" i="5"/>
  <c r="M310" i="5"/>
  <c r="L310" i="5"/>
  <c r="L315" i="5" s="1"/>
  <c r="K310" i="5"/>
  <c r="J310" i="5"/>
  <c r="I310" i="5"/>
  <c r="M309" i="5"/>
  <c r="L309" i="5"/>
  <c r="K309" i="5"/>
  <c r="J309" i="5"/>
  <c r="I309" i="5"/>
  <c r="M302" i="5"/>
  <c r="L302" i="5"/>
  <c r="K302" i="5"/>
  <c r="J302" i="5"/>
  <c r="I302" i="5"/>
  <c r="M301" i="5"/>
  <c r="L301" i="5"/>
  <c r="K301" i="5"/>
  <c r="J301" i="5"/>
  <c r="I301" i="5"/>
  <c r="M300" i="5"/>
  <c r="L300" i="5"/>
  <c r="K300" i="5"/>
  <c r="J300" i="5"/>
  <c r="I300" i="5"/>
  <c r="M299" i="5"/>
  <c r="L299" i="5"/>
  <c r="K299" i="5"/>
  <c r="J299" i="5"/>
  <c r="I299" i="5"/>
  <c r="M298" i="5"/>
  <c r="L298" i="5"/>
  <c r="K298" i="5"/>
  <c r="J298" i="5"/>
  <c r="I298" i="5"/>
  <c r="M297" i="5"/>
  <c r="L297" i="5"/>
  <c r="K297" i="5"/>
  <c r="J297" i="5"/>
  <c r="I297" i="5"/>
  <c r="M290" i="5"/>
  <c r="L290" i="5"/>
  <c r="K290" i="5"/>
  <c r="J290" i="5"/>
  <c r="I290" i="5"/>
  <c r="M289" i="5"/>
  <c r="L289" i="5"/>
  <c r="K289" i="5"/>
  <c r="J289" i="5"/>
  <c r="I289" i="5"/>
  <c r="M288" i="5"/>
  <c r="L288" i="5"/>
  <c r="K288" i="5"/>
  <c r="J288" i="5"/>
  <c r="I288" i="5"/>
  <c r="M287" i="5"/>
  <c r="L287" i="5"/>
  <c r="K287" i="5"/>
  <c r="J287" i="5"/>
  <c r="I287" i="5"/>
  <c r="M286" i="5"/>
  <c r="L286" i="5"/>
  <c r="K286" i="5"/>
  <c r="J286" i="5"/>
  <c r="I286" i="5"/>
  <c r="M285" i="5"/>
  <c r="L285" i="5"/>
  <c r="K285" i="5"/>
  <c r="J285" i="5"/>
  <c r="I285" i="5"/>
  <c r="M284" i="5"/>
  <c r="L284" i="5"/>
  <c r="L291" i="5" s="1"/>
  <c r="K284" i="5"/>
  <c r="J284" i="5"/>
  <c r="J291" i="5" s="1"/>
  <c r="I284" i="5"/>
  <c r="M277" i="5"/>
  <c r="L277" i="5"/>
  <c r="K277" i="5"/>
  <c r="J277" i="5"/>
  <c r="I277" i="5"/>
  <c r="M276" i="5"/>
  <c r="L276" i="5"/>
  <c r="K276" i="5"/>
  <c r="J276" i="5"/>
  <c r="I276" i="5"/>
  <c r="M275" i="5"/>
  <c r="L275" i="5"/>
  <c r="K275" i="5"/>
  <c r="J275" i="5"/>
  <c r="I275" i="5"/>
  <c r="M274" i="5"/>
  <c r="L274" i="5"/>
  <c r="K274" i="5"/>
  <c r="J274" i="5"/>
  <c r="I274" i="5"/>
  <c r="M273" i="5"/>
  <c r="L273" i="5"/>
  <c r="K273" i="5"/>
  <c r="J273" i="5"/>
  <c r="I273" i="5"/>
  <c r="M272" i="5"/>
  <c r="L272" i="5"/>
  <c r="K272" i="5"/>
  <c r="J272" i="5"/>
  <c r="I272" i="5"/>
  <c r="M271" i="5"/>
  <c r="M278" i="5" s="1"/>
  <c r="L271" i="5"/>
  <c r="K271" i="5"/>
  <c r="K278" i="5" s="1"/>
  <c r="J271" i="5"/>
  <c r="I271" i="5"/>
  <c r="I278" i="5" s="1"/>
  <c r="M263" i="5"/>
  <c r="L263" i="5"/>
  <c r="K263" i="5"/>
  <c r="J263" i="5"/>
  <c r="I263" i="5"/>
  <c r="M262" i="5"/>
  <c r="L262" i="5"/>
  <c r="K262" i="5"/>
  <c r="J262" i="5"/>
  <c r="I262" i="5"/>
  <c r="M261" i="5"/>
  <c r="L261" i="5"/>
  <c r="K261" i="5"/>
  <c r="J261" i="5"/>
  <c r="I261" i="5"/>
  <c r="M260" i="5"/>
  <c r="L260" i="5"/>
  <c r="K260" i="5"/>
  <c r="J260" i="5"/>
  <c r="I260" i="5"/>
  <c r="M259" i="5"/>
  <c r="L259" i="5"/>
  <c r="K259" i="5"/>
  <c r="J259" i="5"/>
  <c r="I259" i="5"/>
  <c r="M258" i="5"/>
  <c r="L258" i="5"/>
  <c r="K258" i="5"/>
  <c r="J258" i="5"/>
  <c r="I258" i="5"/>
  <c r="M257" i="5"/>
  <c r="L257" i="5"/>
  <c r="K257" i="5"/>
  <c r="J257" i="5"/>
  <c r="I257" i="5"/>
  <c r="M256" i="5"/>
  <c r="L256" i="5"/>
  <c r="L264" i="5" s="1"/>
  <c r="K256" i="5"/>
  <c r="J256" i="5"/>
  <c r="J264" i="5" s="1"/>
  <c r="I256" i="5"/>
  <c r="M249" i="5"/>
  <c r="L249" i="5"/>
  <c r="K249" i="5"/>
  <c r="J249" i="5"/>
  <c r="I249" i="5"/>
  <c r="M248" i="5"/>
  <c r="L248" i="5"/>
  <c r="K248" i="5"/>
  <c r="J248" i="5"/>
  <c r="I248" i="5"/>
  <c r="M247" i="5"/>
  <c r="L247" i="5"/>
  <c r="K247" i="5"/>
  <c r="J247" i="5"/>
  <c r="I247" i="5"/>
  <c r="M246" i="5"/>
  <c r="L246" i="5"/>
  <c r="K246" i="5"/>
  <c r="J246" i="5"/>
  <c r="I246" i="5"/>
  <c r="M245" i="5"/>
  <c r="L245" i="5"/>
  <c r="K245" i="5"/>
  <c r="J245" i="5"/>
  <c r="I245" i="5"/>
  <c r="M244" i="5"/>
  <c r="L244" i="5"/>
  <c r="K244" i="5"/>
  <c r="J244" i="5"/>
  <c r="I244" i="5"/>
  <c r="M243" i="5"/>
  <c r="L243" i="5"/>
  <c r="K243" i="5"/>
  <c r="J243" i="5"/>
  <c r="I243" i="5"/>
  <c r="M242" i="5"/>
  <c r="L242" i="5"/>
  <c r="K242" i="5"/>
  <c r="J242" i="5"/>
  <c r="I242" i="5"/>
  <c r="M234" i="5"/>
  <c r="L234" i="5"/>
  <c r="K234" i="5"/>
  <c r="J234" i="5"/>
  <c r="I234" i="5"/>
  <c r="M233" i="5"/>
  <c r="L233" i="5"/>
  <c r="K233" i="5"/>
  <c r="J233" i="5"/>
  <c r="I233" i="5"/>
  <c r="M232" i="5"/>
  <c r="L232" i="5"/>
  <c r="K232" i="5"/>
  <c r="J232" i="5"/>
  <c r="I232" i="5"/>
  <c r="M231" i="5"/>
  <c r="L231" i="5"/>
  <c r="K231" i="5"/>
  <c r="J231" i="5"/>
  <c r="I231" i="5"/>
  <c r="M230" i="5"/>
  <c r="L230" i="5"/>
  <c r="K230" i="5"/>
  <c r="J230" i="5"/>
  <c r="I230" i="5"/>
  <c r="M229" i="5"/>
  <c r="L229" i="5"/>
  <c r="K229" i="5"/>
  <c r="J229" i="5"/>
  <c r="I229" i="5"/>
  <c r="M228" i="5"/>
  <c r="L228" i="5"/>
  <c r="K228" i="5"/>
  <c r="J228" i="5"/>
  <c r="I228" i="5"/>
  <c r="M227" i="5"/>
  <c r="L227" i="5"/>
  <c r="K227" i="5"/>
  <c r="J227" i="5"/>
  <c r="I227" i="5"/>
  <c r="M226" i="5"/>
  <c r="L226" i="5"/>
  <c r="K226" i="5"/>
  <c r="J226" i="5"/>
  <c r="I226" i="5"/>
  <c r="M225" i="5"/>
  <c r="L225" i="5"/>
  <c r="K225" i="5"/>
  <c r="J225" i="5"/>
  <c r="I225" i="5"/>
  <c r="M224" i="5"/>
  <c r="L224" i="5"/>
  <c r="L235" i="5" s="1"/>
  <c r="K224" i="5"/>
  <c r="J224" i="5"/>
  <c r="J235" i="5" s="1"/>
  <c r="I224" i="5"/>
  <c r="M217" i="5"/>
  <c r="L217" i="5"/>
  <c r="K217" i="5"/>
  <c r="J217" i="5"/>
  <c r="I217" i="5"/>
  <c r="M216" i="5"/>
  <c r="L216" i="5"/>
  <c r="K216" i="5"/>
  <c r="J216" i="5"/>
  <c r="I216" i="5"/>
  <c r="M215" i="5"/>
  <c r="L215" i="5"/>
  <c r="K215" i="5"/>
  <c r="J215" i="5"/>
  <c r="I215" i="5"/>
  <c r="M214" i="5"/>
  <c r="L214" i="5"/>
  <c r="K214" i="5"/>
  <c r="J214" i="5"/>
  <c r="I214" i="5"/>
  <c r="M213" i="5"/>
  <c r="L213" i="5"/>
  <c r="K213" i="5"/>
  <c r="J213" i="5"/>
  <c r="I213" i="5"/>
  <c r="M212" i="5"/>
  <c r="L212" i="5"/>
  <c r="K212" i="5"/>
  <c r="J212" i="5"/>
  <c r="I212" i="5"/>
  <c r="M211" i="5"/>
  <c r="L211" i="5"/>
  <c r="K211" i="5"/>
  <c r="J211" i="5"/>
  <c r="I211" i="5"/>
  <c r="M210" i="5"/>
  <c r="L210" i="5"/>
  <c r="K210" i="5"/>
  <c r="J210" i="5"/>
  <c r="I210" i="5"/>
  <c r="M209" i="5"/>
  <c r="L209" i="5"/>
  <c r="K209" i="5"/>
  <c r="J209" i="5"/>
  <c r="I209" i="5"/>
  <c r="M208" i="5"/>
  <c r="L208" i="5"/>
  <c r="L218" i="5" s="1"/>
  <c r="K208" i="5"/>
  <c r="J208" i="5"/>
  <c r="I208" i="5"/>
  <c r="M207" i="5"/>
  <c r="M218" i="5" s="1"/>
  <c r="L207" i="5"/>
  <c r="K207" i="5"/>
  <c r="K218" i="5" s="1"/>
  <c r="J207" i="5"/>
  <c r="I207" i="5"/>
  <c r="I218" i="5" s="1"/>
  <c r="M199" i="5"/>
  <c r="L199" i="5"/>
  <c r="K199" i="5"/>
  <c r="J199" i="5"/>
  <c r="I199" i="5"/>
  <c r="M198" i="5"/>
  <c r="L198" i="5"/>
  <c r="K198" i="5"/>
  <c r="J198" i="5"/>
  <c r="I198" i="5"/>
  <c r="M197" i="5"/>
  <c r="L197" i="5"/>
  <c r="L200" i="5" s="1"/>
  <c r="K197" i="5"/>
  <c r="J197" i="5"/>
  <c r="I197" i="5"/>
  <c r="M196" i="5"/>
  <c r="M200" i="5" s="1"/>
  <c r="L196" i="5"/>
  <c r="K196" i="5"/>
  <c r="K200" i="5" s="1"/>
  <c r="J196" i="5"/>
  <c r="I196" i="5"/>
  <c r="I200" i="5" s="1"/>
  <c r="M189" i="5"/>
  <c r="L189" i="5"/>
  <c r="K189" i="5"/>
  <c r="J189" i="5"/>
  <c r="I189" i="5"/>
  <c r="M188" i="5"/>
  <c r="L188" i="5"/>
  <c r="K188" i="5"/>
  <c r="J188" i="5"/>
  <c r="I188" i="5"/>
  <c r="M187" i="5"/>
  <c r="L187" i="5"/>
  <c r="K187" i="5"/>
  <c r="J187" i="5"/>
  <c r="I187" i="5"/>
  <c r="M186" i="5"/>
  <c r="L186" i="5"/>
  <c r="K186" i="5"/>
  <c r="J186" i="5"/>
  <c r="I186" i="5"/>
  <c r="M185" i="5"/>
  <c r="L185" i="5"/>
  <c r="K185" i="5"/>
  <c r="J185" i="5"/>
  <c r="J190" i="5" s="1"/>
  <c r="I185" i="5"/>
  <c r="M178" i="5"/>
  <c r="L178" i="5"/>
  <c r="K178" i="5"/>
  <c r="J178" i="5"/>
  <c r="I178" i="5"/>
  <c r="M177" i="5"/>
  <c r="L177" i="5"/>
  <c r="K177" i="5"/>
  <c r="J177" i="5"/>
  <c r="I177" i="5"/>
  <c r="M176" i="5"/>
  <c r="L176" i="5"/>
  <c r="K176" i="5"/>
  <c r="J176" i="5"/>
  <c r="I176" i="5"/>
  <c r="M175" i="5"/>
  <c r="L175" i="5"/>
  <c r="K175" i="5"/>
  <c r="J175" i="5"/>
  <c r="I175" i="5"/>
  <c r="M174" i="5"/>
  <c r="L174" i="5"/>
  <c r="K174" i="5"/>
  <c r="J174" i="5"/>
  <c r="I174" i="5"/>
  <c r="M173" i="5"/>
  <c r="L173" i="5"/>
  <c r="L179" i="5" s="1"/>
  <c r="K173" i="5"/>
  <c r="J173" i="5"/>
  <c r="I173" i="5"/>
  <c r="M172" i="5"/>
  <c r="M179" i="5" s="1"/>
  <c r="L172" i="5"/>
  <c r="K172" i="5"/>
  <c r="K179" i="5" s="1"/>
  <c r="J172" i="5"/>
  <c r="I172" i="5"/>
  <c r="I179" i="5" s="1"/>
  <c r="M165" i="5"/>
  <c r="L165" i="5"/>
  <c r="K165" i="5"/>
  <c r="J165" i="5"/>
  <c r="I165" i="5"/>
  <c r="M164" i="5"/>
  <c r="L164" i="5"/>
  <c r="K164" i="5"/>
  <c r="J164" i="5"/>
  <c r="I164" i="5"/>
  <c r="M163" i="5"/>
  <c r="L163" i="5"/>
  <c r="K163" i="5"/>
  <c r="J163" i="5"/>
  <c r="I163" i="5"/>
  <c r="M162" i="5"/>
  <c r="L162" i="5"/>
  <c r="K162" i="5"/>
  <c r="J162" i="5"/>
  <c r="I162" i="5"/>
  <c r="M161" i="5"/>
  <c r="L161" i="5"/>
  <c r="K161" i="5"/>
  <c r="J161" i="5"/>
  <c r="I161" i="5"/>
  <c r="M154" i="5"/>
  <c r="L154" i="5"/>
  <c r="K154" i="5"/>
  <c r="J154" i="5"/>
  <c r="I154" i="5"/>
  <c r="M153" i="5"/>
  <c r="L153" i="5"/>
  <c r="K153" i="5"/>
  <c r="J153" i="5"/>
  <c r="I153" i="5"/>
  <c r="M152" i="5"/>
  <c r="L152" i="5"/>
  <c r="K152" i="5"/>
  <c r="J152" i="5"/>
  <c r="I152" i="5"/>
  <c r="M151" i="5"/>
  <c r="L151" i="5"/>
  <c r="K151" i="5"/>
  <c r="J151" i="5"/>
  <c r="I151" i="5"/>
  <c r="M150" i="5"/>
  <c r="L150" i="5"/>
  <c r="K150" i="5"/>
  <c r="J150" i="5"/>
  <c r="I150" i="5"/>
  <c r="M149" i="5"/>
  <c r="L149" i="5"/>
  <c r="L155" i="5" s="1"/>
  <c r="K149" i="5"/>
  <c r="J149" i="5"/>
  <c r="I149" i="5"/>
  <c r="M148" i="5"/>
  <c r="M155" i="5" s="1"/>
  <c r="L148" i="5"/>
  <c r="K148" i="5"/>
  <c r="K155" i="5" s="1"/>
  <c r="J148" i="5"/>
  <c r="I148" i="5"/>
  <c r="I155" i="5" s="1"/>
  <c r="M141" i="5"/>
  <c r="L141" i="5"/>
  <c r="K141" i="5"/>
  <c r="J141" i="5"/>
  <c r="I141" i="5"/>
  <c r="M140" i="5"/>
  <c r="L140" i="5"/>
  <c r="K140" i="5"/>
  <c r="J140" i="5"/>
  <c r="I140" i="5"/>
  <c r="M139" i="5"/>
  <c r="L139" i="5"/>
  <c r="K139" i="5"/>
  <c r="J139" i="5"/>
  <c r="I139" i="5"/>
  <c r="M138" i="5"/>
  <c r="L138" i="5"/>
  <c r="K138" i="5"/>
  <c r="J138" i="5"/>
  <c r="I138" i="5"/>
  <c r="M137" i="5"/>
  <c r="L137" i="5"/>
  <c r="K137" i="5"/>
  <c r="J137" i="5"/>
  <c r="I137" i="5"/>
  <c r="M136" i="5"/>
  <c r="L136" i="5"/>
  <c r="K136" i="5"/>
  <c r="J136" i="5"/>
  <c r="I136" i="5"/>
  <c r="M135" i="5"/>
  <c r="L135" i="5"/>
  <c r="K135" i="5"/>
  <c r="J135" i="5"/>
  <c r="J142" i="5" s="1"/>
  <c r="I135" i="5"/>
  <c r="M128" i="5"/>
  <c r="L128" i="5"/>
  <c r="K128" i="5"/>
  <c r="J128" i="5"/>
  <c r="I128" i="5"/>
  <c r="M127" i="5"/>
  <c r="L127" i="5"/>
  <c r="K127" i="5"/>
  <c r="J127" i="5"/>
  <c r="I127" i="5"/>
  <c r="M126" i="5"/>
  <c r="L126" i="5"/>
  <c r="K126" i="5"/>
  <c r="J126" i="5"/>
  <c r="I126" i="5"/>
  <c r="M125" i="5"/>
  <c r="L125" i="5"/>
  <c r="K125" i="5"/>
  <c r="J125" i="5"/>
  <c r="I125" i="5"/>
  <c r="M124" i="5"/>
  <c r="L124" i="5"/>
  <c r="K124" i="5"/>
  <c r="J124" i="5"/>
  <c r="I124" i="5"/>
  <c r="M123" i="5"/>
  <c r="L123" i="5"/>
  <c r="L129" i="5" s="1"/>
  <c r="K123" i="5"/>
  <c r="J123" i="5"/>
  <c r="I123" i="5"/>
  <c r="M122" i="5"/>
  <c r="M129" i="5" s="1"/>
  <c r="L122" i="5"/>
  <c r="K122" i="5"/>
  <c r="K129" i="5" s="1"/>
  <c r="J122" i="5"/>
  <c r="I122" i="5"/>
  <c r="I129" i="5" s="1"/>
  <c r="M114" i="5"/>
  <c r="L114" i="5"/>
  <c r="K114" i="5"/>
  <c r="J114" i="5"/>
  <c r="I114" i="5"/>
  <c r="M113" i="5"/>
  <c r="L113" i="5"/>
  <c r="K113" i="5"/>
  <c r="J113" i="5"/>
  <c r="I113" i="5"/>
  <c r="M112" i="5"/>
  <c r="L112" i="5"/>
  <c r="K112" i="5"/>
  <c r="J112" i="5"/>
  <c r="I112" i="5"/>
  <c r="M111" i="5"/>
  <c r="L111" i="5"/>
  <c r="K111" i="5"/>
  <c r="J111" i="5"/>
  <c r="I111" i="5"/>
  <c r="M110" i="5"/>
  <c r="L110" i="5"/>
  <c r="K110" i="5"/>
  <c r="J110" i="5"/>
  <c r="I110" i="5"/>
  <c r="M109" i="5"/>
  <c r="L109" i="5"/>
  <c r="K109" i="5"/>
  <c r="J109" i="5"/>
  <c r="I109" i="5"/>
  <c r="M108" i="5"/>
  <c r="L108" i="5"/>
  <c r="K108" i="5"/>
  <c r="J108" i="5"/>
  <c r="I108" i="5"/>
  <c r="M107" i="5"/>
  <c r="L107" i="5"/>
  <c r="K107" i="5"/>
  <c r="J107" i="5"/>
  <c r="I107" i="5"/>
  <c r="M106" i="5"/>
  <c r="L106" i="5"/>
  <c r="K106" i="5"/>
  <c r="J106" i="5"/>
  <c r="I106" i="5"/>
  <c r="M105" i="5"/>
  <c r="L105" i="5"/>
  <c r="K105" i="5"/>
  <c r="J105" i="5"/>
  <c r="I105" i="5"/>
  <c r="M98" i="5"/>
  <c r="L98" i="5"/>
  <c r="K98" i="5"/>
  <c r="J98" i="5"/>
  <c r="I98" i="5"/>
  <c r="M97" i="5"/>
  <c r="L97" i="5"/>
  <c r="K97" i="5"/>
  <c r="J97" i="5"/>
  <c r="I97" i="5"/>
  <c r="M96" i="5"/>
  <c r="L96" i="5"/>
  <c r="K96" i="5"/>
  <c r="J96" i="5"/>
  <c r="I96" i="5"/>
  <c r="M95" i="5"/>
  <c r="L95" i="5"/>
  <c r="K95" i="5"/>
  <c r="J95" i="5"/>
  <c r="I95" i="5"/>
  <c r="M94" i="5"/>
  <c r="L94" i="5"/>
  <c r="K94" i="5"/>
  <c r="J94" i="5"/>
  <c r="J99" i="5" s="1"/>
  <c r="I94" i="5"/>
  <c r="M93" i="5"/>
  <c r="M99" i="5" s="1"/>
  <c r="L93" i="5"/>
  <c r="K93" i="5"/>
  <c r="K99" i="5" s="1"/>
  <c r="J93" i="5"/>
  <c r="I93" i="5"/>
  <c r="I99" i="5" s="1"/>
  <c r="M86" i="5"/>
  <c r="L86" i="5"/>
  <c r="K86" i="5"/>
  <c r="J86" i="5"/>
  <c r="I86" i="5"/>
  <c r="M85" i="5"/>
  <c r="L85" i="5"/>
  <c r="K85" i="5"/>
  <c r="J85" i="5"/>
  <c r="I85" i="5"/>
  <c r="M84" i="5"/>
  <c r="L84" i="5"/>
  <c r="K84" i="5"/>
  <c r="J84" i="5"/>
  <c r="I84" i="5"/>
  <c r="M83" i="5"/>
  <c r="L83" i="5"/>
  <c r="K83" i="5"/>
  <c r="J83" i="5"/>
  <c r="I83" i="5"/>
  <c r="M82" i="5"/>
  <c r="L82" i="5"/>
  <c r="K82" i="5"/>
  <c r="J82" i="5"/>
  <c r="I82" i="5"/>
  <c r="M81" i="5"/>
  <c r="L81" i="5"/>
  <c r="K81" i="5"/>
  <c r="J81" i="5"/>
  <c r="I81" i="5"/>
  <c r="M74" i="5"/>
  <c r="L74" i="5"/>
  <c r="K74" i="5"/>
  <c r="J74" i="5"/>
  <c r="I74" i="5"/>
  <c r="M73" i="5"/>
  <c r="L73" i="5"/>
  <c r="K73" i="5"/>
  <c r="J73" i="5"/>
  <c r="I73" i="5"/>
  <c r="M72" i="5"/>
  <c r="L72" i="5"/>
  <c r="K72" i="5"/>
  <c r="J72" i="5"/>
  <c r="I72" i="5"/>
  <c r="M71" i="5"/>
  <c r="L71" i="5"/>
  <c r="K71" i="5"/>
  <c r="J71" i="5"/>
  <c r="I71" i="5"/>
  <c r="M70" i="5"/>
  <c r="L70" i="5"/>
  <c r="K70" i="5"/>
  <c r="J70" i="5"/>
  <c r="J75" i="5" s="1"/>
  <c r="I70" i="5"/>
  <c r="M69" i="5"/>
  <c r="M75" i="5" s="1"/>
  <c r="L69" i="5"/>
  <c r="K69" i="5"/>
  <c r="K75" i="5" s="1"/>
  <c r="J69" i="5"/>
  <c r="I69" i="5"/>
  <c r="I75" i="5" s="1"/>
  <c r="M62" i="5"/>
  <c r="L62" i="5"/>
  <c r="K62" i="5"/>
  <c r="J62" i="5"/>
  <c r="I62" i="5"/>
  <c r="M61" i="5"/>
  <c r="L61" i="5"/>
  <c r="K61" i="5"/>
  <c r="J61" i="5"/>
  <c r="I61" i="5"/>
  <c r="M60" i="5"/>
  <c r="L60" i="5"/>
  <c r="K60" i="5"/>
  <c r="J60" i="5"/>
  <c r="J63" i="5" s="1"/>
  <c r="I60" i="5"/>
  <c r="M53" i="5"/>
  <c r="L53" i="5"/>
  <c r="K53" i="5"/>
  <c r="J53" i="5"/>
  <c r="I53" i="5"/>
  <c r="M52" i="5"/>
  <c r="L52" i="5"/>
  <c r="L54" i="5" s="1"/>
  <c r="K52" i="5"/>
  <c r="J52" i="5"/>
  <c r="I52" i="5"/>
  <c r="M51" i="5"/>
  <c r="M54" i="5" s="1"/>
  <c r="L51" i="5"/>
  <c r="K51" i="5"/>
  <c r="K54" i="5" s="1"/>
  <c r="J51" i="5"/>
  <c r="I51" i="5"/>
  <c r="I54" i="5" s="1"/>
  <c r="M44" i="5"/>
  <c r="L44" i="5"/>
  <c r="K44" i="5"/>
  <c r="J44" i="5"/>
  <c r="I44" i="5"/>
  <c r="M43" i="5"/>
  <c r="L43" i="5"/>
  <c r="K43" i="5"/>
  <c r="J43" i="5"/>
  <c r="I43" i="5"/>
  <c r="M42" i="5"/>
  <c r="L42" i="5"/>
  <c r="K42" i="5"/>
  <c r="J42" i="5"/>
  <c r="I42" i="5"/>
  <c r="M41" i="5"/>
  <c r="L41" i="5"/>
  <c r="K41" i="5"/>
  <c r="J41" i="5"/>
  <c r="I41" i="5"/>
  <c r="M34" i="5"/>
  <c r="L34" i="5"/>
  <c r="K34" i="5"/>
  <c r="J34" i="5"/>
  <c r="I34" i="5"/>
  <c r="M33" i="5"/>
  <c r="L33" i="5"/>
  <c r="K33" i="5"/>
  <c r="J33" i="5"/>
  <c r="I33" i="5"/>
  <c r="M32" i="5"/>
  <c r="L32" i="5"/>
  <c r="K32" i="5"/>
  <c r="J32" i="5"/>
  <c r="J35" i="5" s="1"/>
  <c r="I32" i="5"/>
  <c r="M31" i="5"/>
  <c r="M35" i="5" s="1"/>
  <c r="L31" i="5"/>
  <c r="K31" i="5"/>
  <c r="K35" i="5" s="1"/>
  <c r="J31" i="5"/>
  <c r="I31" i="5"/>
  <c r="I35" i="5" s="1"/>
  <c r="M23" i="5"/>
  <c r="L23" i="5"/>
  <c r="K23" i="5"/>
  <c r="J23" i="5"/>
  <c r="I23" i="5"/>
  <c r="M22" i="5"/>
  <c r="L22" i="5"/>
  <c r="K22" i="5"/>
  <c r="J22" i="5"/>
  <c r="I22" i="5"/>
  <c r="M21" i="5"/>
  <c r="L21" i="5"/>
  <c r="K21" i="5"/>
  <c r="J21" i="5"/>
  <c r="I21" i="5"/>
  <c r="M20" i="5"/>
  <c r="L20" i="5"/>
  <c r="K20" i="5"/>
  <c r="J20" i="5"/>
  <c r="I20" i="5"/>
  <c r="M19" i="5"/>
  <c r="L19" i="5"/>
  <c r="K19" i="5"/>
  <c r="J19" i="5"/>
  <c r="I19" i="5"/>
  <c r="M18" i="5"/>
  <c r="L18" i="5"/>
  <c r="K18" i="5"/>
  <c r="J18" i="5"/>
  <c r="I18" i="5"/>
  <c r="M17" i="5"/>
  <c r="L17" i="5"/>
  <c r="K17" i="5"/>
  <c r="J17" i="5"/>
  <c r="J24" i="5" s="1"/>
  <c r="I17" i="5"/>
  <c r="M10" i="5"/>
  <c r="L10" i="5"/>
  <c r="K10" i="5"/>
  <c r="J10" i="5"/>
  <c r="I10" i="5"/>
  <c r="M9" i="5"/>
  <c r="L9" i="5"/>
  <c r="K9" i="5"/>
  <c r="J9" i="5"/>
  <c r="I9" i="5"/>
  <c r="M8" i="5"/>
  <c r="L8" i="5"/>
  <c r="K8" i="5"/>
  <c r="J8" i="5"/>
  <c r="I8" i="5"/>
  <c r="M7" i="5"/>
  <c r="L7" i="5"/>
  <c r="L11" i="5" s="1"/>
  <c r="K7" i="5"/>
  <c r="J7" i="5"/>
  <c r="I7" i="5"/>
  <c r="M6" i="5"/>
  <c r="M11" i="5" s="1"/>
  <c r="L6" i="5"/>
  <c r="K6" i="5"/>
  <c r="K11" i="5" s="1"/>
  <c r="J6" i="5"/>
  <c r="I6" i="5"/>
  <c r="I11" i="5" s="1"/>
  <c r="S749" i="4"/>
  <c r="R749" i="4"/>
  <c r="Q749" i="4"/>
  <c r="P749" i="4"/>
  <c r="O749" i="4"/>
  <c r="N749" i="4"/>
  <c r="M749" i="4"/>
  <c r="L749" i="4"/>
  <c r="S748" i="4"/>
  <c r="R748" i="4"/>
  <c r="Q748" i="4"/>
  <c r="P748" i="4"/>
  <c r="O748" i="4"/>
  <c r="N748" i="4"/>
  <c r="M748" i="4"/>
  <c r="L748" i="4"/>
  <c r="S747" i="4"/>
  <c r="R747" i="4"/>
  <c r="Q747" i="4"/>
  <c r="P747" i="4"/>
  <c r="O747" i="4"/>
  <c r="N747" i="4"/>
  <c r="M747" i="4"/>
  <c r="L747" i="4"/>
  <c r="S746" i="4"/>
  <c r="R746" i="4"/>
  <c r="Q746" i="4"/>
  <c r="P746" i="4"/>
  <c r="O746" i="4"/>
  <c r="N746" i="4"/>
  <c r="M746" i="4"/>
  <c r="L746" i="4"/>
  <c r="S745" i="4"/>
  <c r="R745" i="4"/>
  <c r="Q745" i="4"/>
  <c r="P745" i="4"/>
  <c r="O745" i="4"/>
  <c r="N745" i="4"/>
  <c r="M745" i="4"/>
  <c r="L745" i="4"/>
  <c r="S744" i="4"/>
  <c r="R744" i="4"/>
  <c r="Q744" i="4"/>
  <c r="P744" i="4"/>
  <c r="O744" i="4"/>
  <c r="N744" i="4"/>
  <c r="M744" i="4"/>
  <c r="L744" i="4"/>
  <c r="S743" i="4"/>
  <c r="R743" i="4"/>
  <c r="Q743" i="4"/>
  <c r="P743" i="4"/>
  <c r="O743" i="4"/>
  <c r="N743" i="4"/>
  <c r="M743" i="4"/>
  <c r="L743" i="4"/>
  <c r="S742" i="4"/>
  <c r="R742" i="4"/>
  <c r="Q742" i="4"/>
  <c r="P742" i="4"/>
  <c r="O742" i="4"/>
  <c r="N742" i="4"/>
  <c r="M742" i="4"/>
  <c r="L742" i="4"/>
  <c r="S741" i="4"/>
  <c r="R741" i="4"/>
  <c r="Q741" i="4"/>
  <c r="P741" i="4"/>
  <c r="O741" i="4"/>
  <c r="N741" i="4"/>
  <c r="M741" i="4"/>
  <c r="L741" i="4"/>
  <c r="S740" i="4"/>
  <c r="R740" i="4"/>
  <c r="Q740" i="4"/>
  <c r="P740" i="4"/>
  <c r="O740" i="4"/>
  <c r="N740" i="4"/>
  <c r="M740" i="4"/>
  <c r="L740" i="4"/>
  <c r="S739" i="4"/>
  <c r="R739" i="4"/>
  <c r="Q739" i="4"/>
  <c r="P739" i="4"/>
  <c r="O739" i="4"/>
  <c r="N739" i="4"/>
  <c r="M739" i="4"/>
  <c r="L739" i="4"/>
  <c r="S738" i="4"/>
  <c r="R738" i="4"/>
  <c r="Q738" i="4"/>
  <c r="P738" i="4"/>
  <c r="O738" i="4"/>
  <c r="N738" i="4"/>
  <c r="M738" i="4"/>
  <c r="L738" i="4"/>
  <c r="S737" i="4"/>
  <c r="R737" i="4"/>
  <c r="Q737" i="4"/>
  <c r="P737" i="4"/>
  <c r="O737" i="4"/>
  <c r="N737" i="4"/>
  <c r="M737" i="4"/>
  <c r="L737" i="4"/>
  <c r="S736" i="4"/>
  <c r="R736" i="4"/>
  <c r="Q736" i="4"/>
  <c r="P736" i="4"/>
  <c r="O736" i="4"/>
  <c r="N736" i="4"/>
  <c r="M736" i="4"/>
  <c r="L736" i="4"/>
  <c r="S711" i="4"/>
  <c r="R711" i="4"/>
  <c r="Q711" i="4"/>
  <c r="P711" i="4"/>
  <c r="O711" i="4"/>
  <c r="N711" i="4"/>
  <c r="M711" i="4"/>
  <c r="L711" i="4"/>
  <c r="S710" i="4"/>
  <c r="R710" i="4"/>
  <c r="Q710" i="4"/>
  <c r="P710" i="4"/>
  <c r="O710" i="4"/>
  <c r="N710" i="4"/>
  <c r="M710" i="4"/>
  <c r="L710" i="4"/>
  <c r="S709" i="4"/>
  <c r="R709" i="4"/>
  <c r="Q709" i="4"/>
  <c r="P709" i="4"/>
  <c r="O709" i="4"/>
  <c r="N709" i="4"/>
  <c r="M709" i="4"/>
  <c r="L709" i="4"/>
  <c r="S708" i="4"/>
  <c r="R708" i="4"/>
  <c r="Q708" i="4"/>
  <c r="P708" i="4"/>
  <c r="O708" i="4"/>
  <c r="N708" i="4"/>
  <c r="M708" i="4"/>
  <c r="L708" i="4"/>
  <c r="S707" i="4"/>
  <c r="R707" i="4"/>
  <c r="Q707" i="4"/>
  <c r="P707" i="4"/>
  <c r="O707" i="4"/>
  <c r="N707" i="4"/>
  <c r="M707" i="4"/>
  <c r="L707" i="4"/>
  <c r="S706" i="4"/>
  <c r="S712" i="4" s="1"/>
  <c r="R706" i="4"/>
  <c r="R712" i="4" s="1"/>
  <c r="Q706" i="4"/>
  <c r="Q712" i="4" s="1"/>
  <c r="P706" i="4"/>
  <c r="P712" i="4" s="1"/>
  <c r="O706" i="4"/>
  <c r="O712" i="4" s="1"/>
  <c r="N706" i="4"/>
  <c r="N712" i="4" s="1"/>
  <c r="M706" i="4"/>
  <c r="M712" i="4" s="1"/>
  <c r="L706" i="4"/>
  <c r="L712" i="4" s="1"/>
  <c r="S699" i="4"/>
  <c r="R699" i="4"/>
  <c r="Q699" i="4"/>
  <c r="P699" i="4"/>
  <c r="O699" i="4"/>
  <c r="N699" i="4"/>
  <c r="M699" i="4"/>
  <c r="L699" i="4"/>
  <c r="S698" i="4"/>
  <c r="R698" i="4"/>
  <c r="Q698" i="4"/>
  <c r="P698" i="4"/>
  <c r="O698" i="4"/>
  <c r="N698" i="4"/>
  <c r="M698" i="4"/>
  <c r="L698" i="4"/>
  <c r="S697" i="4"/>
  <c r="R697" i="4"/>
  <c r="Q697" i="4"/>
  <c r="P697" i="4"/>
  <c r="O697" i="4"/>
  <c r="N697" i="4"/>
  <c r="M697" i="4"/>
  <c r="L697" i="4"/>
  <c r="S696" i="4"/>
  <c r="S700" i="4" s="1"/>
  <c r="R696" i="4"/>
  <c r="R700" i="4" s="1"/>
  <c r="Q696" i="4"/>
  <c r="Q700" i="4" s="1"/>
  <c r="P696" i="4"/>
  <c r="P700" i="4" s="1"/>
  <c r="O696" i="4"/>
  <c r="O700" i="4" s="1"/>
  <c r="N696" i="4"/>
  <c r="N700" i="4" s="1"/>
  <c r="M696" i="4"/>
  <c r="M700" i="4" s="1"/>
  <c r="L696" i="4"/>
  <c r="L700" i="4" s="1"/>
  <c r="S689" i="4"/>
  <c r="R689" i="4"/>
  <c r="Q689" i="4"/>
  <c r="P689" i="4"/>
  <c r="O689" i="4"/>
  <c r="N689" i="4"/>
  <c r="M689" i="4"/>
  <c r="L689" i="4"/>
  <c r="S688" i="4"/>
  <c r="R688" i="4"/>
  <c r="Q688" i="4"/>
  <c r="P688" i="4"/>
  <c r="O688" i="4"/>
  <c r="N688" i="4"/>
  <c r="M688" i="4"/>
  <c r="L688" i="4"/>
  <c r="S687" i="4"/>
  <c r="R687" i="4"/>
  <c r="Q687" i="4"/>
  <c r="P687" i="4"/>
  <c r="O687" i="4"/>
  <c r="N687" i="4"/>
  <c r="M687" i="4"/>
  <c r="L687" i="4"/>
  <c r="S686" i="4"/>
  <c r="R686" i="4"/>
  <c r="Q686" i="4"/>
  <c r="P686" i="4"/>
  <c r="O686" i="4"/>
  <c r="N686" i="4"/>
  <c r="M686" i="4"/>
  <c r="L686" i="4"/>
  <c r="S685" i="4"/>
  <c r="R685" i="4"/>
  <c r="Q685" i="4"/>
  <c r="P685" i="4"/>
  <c r="O685" i="4"/>
  <c r="N685" i="4"/>
  <c r="M685" i="4"/>
  <c r="L685" i="4"/>
  <c r="S684" i="4"/>
  <c r="S690" i="4" s="1"/>
  <c r="R684" i="4"/>
  <c r="R690" i="4" s="1"/>
  <c r="Q684" i="4"/>
  <c r="Q690" i="4" s="1"/>
  <c r="P684" i="4"/>
  <c r="P690" i="4" s="1"/>
  <c r="O684" i="4"/>
  <c r="O690" i="4" s="1"/>
  <c r="N684" i="4"/>
  <c r="N690" i="4" s="1"/>
  <c r="M684" i="4"/>
  <c r="M690" i="4" s="1"/>
  <c r="L684" i="4"/>
  <c r="L690" i="4" s="1"/>
  <c r="S677" i="4"/>
  <c r="R677" i="4"/>
  <c r="Q677" i="4"/>
  <c r="P677" i="4"/>
  <c r="O677" i="4"/>
  <c r="N677" i="4"/>
  <c r="M677" i="4"/>
  <c r="L677" i="4"/>
  <c r="S676" i="4"/>
  <c r="R676" i="4"/>
  <c r="Q676" i="4"/>
  <c r="P676" i="4"/>
  <c r="O676" i="4"/>
  <c r="N676" i="4"/>
  <c r="M676" i="4"/>
  <c r="L676" i="4"/>
  <c r="S675" i="4"/>
  <c r="R675" i="4"/>
  <c r="Q675" i="4"/>
  <c r="P675" i="4"/>
  <c r="O675" i="4"/>
  <c r="N675" i="4"/>
  <c r="M675" i="4"/>
  <c r="L675" i="4"/>
  <c r="S674" i="4"/>
  <c r="S678" i="4" s="1"/>
  <c r="R674" i="4"/>
  <c r="R678" i="4" s="1"/>
  <c r="Q674" i="4"/>
  <c r="Q678" i="4" s="1"/>
  <c r="P674" i="4"/>
  <c r="P678" i="4" s="1"/>
  <c r="O674" i="4"/>
  <c r="O678" i="4" s="1"/>
  <c r="N674" i="4"/>
  <c r="N678" i="4" s="1"/>
  <c r="M674" i="4"/>
  <c r="M678" i="4" s="1"/>
  <c r="L674" i="4"/>
  <c r="L678" i="4" s="1"/>
  <c r="S667" i="4"/>
  <c r="R667" i="4"/>
  <c r="Q667" i="4"/>
  <c r="P667" i="4"/>
  <c r="O667" i="4"/>
  <c r="N667" i="4"/>
  <c r="M667" i="4"/>
  <c r="L667" i="4"/>
  <c r="S666" i="4"/>
  <c r="R666" i="4"/>
  <c r="Q666" i="4"/>
  <c r="P666" i="4"/>
  <c r="O666" i="4"/>
  <c r="N666" i="4"/>
  <c r="M666" i="4"/>
  <c r="L666" i="4"/>
  <c r="S665" i="4"/>
  <c r="R665" i="4"/>
  <c r="Q665" i="4"/>
  <c r="P665" i="4"/>
  <c r="O665" i="4"/>
  <c r="N665" i="4"/>
  <c r="M665" i="4"/>
  <c r="L665" i="4"/>
  <c r="S664" i="4"/>
  <c r="R664" i="4"/>
  <c r="Q664" i="4"/>
  <c r="P664" i="4"/>
  <c r="O664" i="4"/>
  <c r="N664" i="4"/>
  <c r="M664" i="4"/>
  <c r="L664" i="4"/>
  <c r="S663" i="4"/>
  <c r="R663" i="4"/>
  <c r="Q663" i="4"/>
  <c r="P663" i="4"/>
  <c r="O663" i="4"/>
  <c r="N663" i="4"/>
  <c r="M663" i="4"/>
  <c r="L663" i="4"/>
  <c r="S662" i="4"/>
  <c r="S668" i="4" s="1"/>
  <c r="R662" i="4"/>
  <c r="R668" i="4" s="1"/>
  <c r="Q662" i="4"/>
  <c r="Q668" i="4" s="1"/>
  <c r="P662" i="4"/>
  <c r="P668" i="4" s="1"/>
  <c r="O662" i="4"/>
  <c r="O668" i="4" s="1"/>
  <c r="N662" i="4"/>
  <c r="N668" i="4" s="1"/>
  <c r="M662" i="4"/>
  <c r="M668" i="4" s="1"/>
  <c r="L662" i="4"/>
  <c r="L668" i="4" s="1"/>
  <c r="S655" i="4"/>
  <c r="R655" i="4"/>
  <c r="Q655" i="4"/>
  <c r="P655" i="4"/>
  <c r="O655" i="4"/>
  <c r="N655" i="4"/>
  <c r="M655" i="4"/>
  <c r="L655" i="4"/>
  <c r="S654" i="4"/>
  <c r="R654" i="4"/>
  <c r="Q654" i="4"/>
  <c r="P654" i="4"/>
  <c r="O654" i="4"/>
  <c r="N654" i="4"/>
  <c r="M654" i="4"/>
  <c r="L654" i="4"/>
  <c r="S653" i="4"/>
  <c r="R653" i="4"/>
  <c r="Q653" i="4"/>
  <c r="P653" i="4"/>
  <c r="O653" i="4"/>
  <c r="N653" i="4"/>
  <c r="M653" i="4"/>
  <c r="L653" i="4"/>
  <c r="S652" i="4"/>
  <c r="S656" i="4" s="1"/>
  <c r="R652" i="4"/>
  <c r="R656" i="4" s="1"/>
  <c r="Q652" i="4"/>
  <c r="Q656" i="4" s="1"/>
  <c r="P652" i="4"/>
  <c r="P656" i="4" s="1"/>
  <c r="O652" i="4"/>
  <c r="O656" i="4" s="1"/>
  <c r="N652" i="4"/>
  <c r="N656" i="4" s="1"/>
  <c r="M652" i="4"/>
  <c r="M656" i="4" s="1"/>
  <c r="L652" i="4"/>
  <c r="L656" i="4" s="1"/>
  <c r="S645" i="4"/>
  <c r="R645" i="4"/>
  <c r="Q645" i="4"/>
  <c r="P645" i="4"/>
  <c r="O645" i="4"/>
  <c r="N645" i="4"/>
  <c r="M645" i="4"/>
  <c r="L645" i="4"/>
  <c r="S644" i="4"/>
  <c r="R644" i="4"/>
  <c r="Q644" i="4"/>
  <c r="P644" i="4"/>
  <c r="O644" i="4"/>
  <c r="N644" i="4"/>
  <c r="M644" i="4"/>
  <c r="L644" i="4"/>
  <c r="S643" i="4"/>
  <c r="R643" i="4"/>
  <c r="Q643" i="4"/>
  <c r="P643" i="4"/>
  <c r="O643" i="4"/>
  <c r="N643" i="4"/>
  <c r="M643" i="4"/>
  <c r="L643" i="4"/>
  <c r="S642" i="4"/>
  <c r="R642" i="4"/>
  <c r="Q642" i="4"/>
  <c r="P642" i="4"/>
  <c r="O642" i="4"/>
  <c r="N642" i="4"/>
  <c r="M642" i="4"/>
  <c r="L642" i="4"/>
  <c r="S641" i="4"/>
  <c r="R641" i="4"/>
  <c r="Q641" i="4"/>
  <c r="P641" i="4"/>
  <c r="O641" i="4"/>
  <c r="N641" i="4"/>
  <c r="M641" i="4"/>
  <c r="L641" i="4"/>
  <c r="S640" i="4"/>
  <c r="S646" i="4" s="1"/>
  <c r="R640" i="4"/>
  <c r="R646" i="4" s="1"/>
  <c r="Q640" i="4"/>
  <c r="Q646" i="4" s="1"/>
  <c r="P640" i="4"/>
  <c r="P646" i="4" s="1"/>
  <c r="O640" i="4"/>
  <c r="O646" i="4" s="1"/>
  <c r="N640" i="4"/>
  <c r="N646" i="4" s="1"/>
  <c r="M640" i="4"/>
  <c r="M646" i="4" s="1"/>
  <c r="L640" i="4"/>
  <c r="L646" i="4" s="1"/>
  <c r="S633" i="4"/>
  <c r="R633" i="4"/>
  <c r="Q633" i="4"/>
  <c r="P633" i="4"/>
  <c r="O633" i="4"/>
  <c r="N633" i="4"/>
  <c r="M633" i="4"/>
  <c r="L633" i="4"/>
  <c r="S632" i="4"/>
  <c r="R632" i="4"/>
  <c r="Q632" i="4"/>
  <c r="P632" i="4"/>
  <c r="O632" i="4"/>
  <c r="N632" i="4"/>
  <c r="M632" i="4"/>
  <c r="L632" i="4"/>
  <c r="S631" i="4"/>
  <c r="R631" i="4"/>
  <c r="Q631" i="4"/>
  <c r="P631" i="4"/>
  <c r="O631" i="4"/>
  <c r="N631" i="4"/>
  <c r="M631" i="4"/>
  <c r="L631" i="4"/>
  <c r="S630" i="4"/>
  <c r="S634" i="4" s="1"/>
  <c r="R630" i="4"/>
  <c r="R634" i="4" s="1"/>
  <c r="Q630" i="4"/>
  <c r="Q634" i="4" s="1"/>
  <c r="P630" i="4"/>
  <c r="P634" i="4" s="1"/>
  <c r="O630" i="4"/>
  <c r="O634" i="4" s="1"/>
  <c r="N630" i="4"/>
  <c r="N634" i="4" s="1"/>
  <c r="M630" i="4"/>
  <c r="M634" i="4" s="1"/>
  <c r="L630" i="4"/>
  <c r="L634" i="4" s="1"/>
  <c r="S623" i="4"/>
  <c r="R623" i="4"/>
  <c r="Q623" i="4"/>
  <c r="P623" i="4"/>
  <c r="O623" i="4"/>
  <c r="N623" i="4"/>
  <c r="M623" i="4"/>
  <c r="L623" i="4"/>
  <c r="S622" i="4"/>
  <c r="R622" i="4"/>
  <c r="Q622" i="4"/>
  <c r="P622" i="4"/>
  <c r="O622" i="4"/>
  <c r="N622" i="4"/>
  <c r="M622" i="4"/>
  <c r="L622" i="4"/>
  <c r="S621" i="4"/>
  <c r="R621" i="4"/>
  <c r="Q621" i="4"/>
  <c r="P621" i="4"/>
  <c r="O621" i="4"/>
  <c r="N621" i="4"/>
  <c r="M621" i="4"/>
  <c r="L621" i="4"/>
  <c r="S620" i="4"/>
  <c r="R620" i="4"/>
  <c r="Q620" i="4"/>
  <c r="P620" i="4"/>
  <c r="O620" i="4"/>
  <c r="N620" i="4"/>
  <c r="M620" i="4"/>
  <c r="L620" i="4"/>
  <c r="S619" i="4"/>
  <c r="R619" i="4"/>
  <c r="Q619" i="4"/>
  <c r="P619" i="4"/>
  <c r="O619" i="4"/>
  <c r="N619" i="4"/>
  <c r="M619" i="4"/>
  <c r="L619" i="4"/>
  <c r="S618" i="4"/>
  <c r="S624" i="4" s="1"/>
  <c r="R618" i="4"/>
  <c r="R624" i="4" s="1"/>
  <c r="Q618" i="4"/>
  <c r="Q624" i="4" s="1"/>
  <c r="P618" i="4"/>
  <c r="P624" i="4" s="1"/>
  <c r="O618" i="4"/>
  <c r="O624" i="4" s="1"/>
  <c r="N618" i="4"/>
  <c r="N624" i="4" s="1"/>
  <c r="M618" i="4"/>
  <c r="M624" i="4" s="1"/>
  <c r="L618" i="4"/>
  <c r="L624" i="4" s="1"/>
  <c r="S611" i="4"/>
  <c r="R611" i="4"/>
  <c r="Q611" i="4"/>
  <c r="P611" i="4"/>
  <c r="O611" i="4"/>
  <c r="N611" i="4"/>
  <c r="M611" i="4"/>
  <c r="L611" i="4"/>
  <c r="S610" i="4"/>
  <c r="R610" i="4"/>
  <c r="Q610" i="4"/>
  <c r="P610" i="4"/>
  <c r="O610" i="4"/>
  <c r="N610" i="4"/>
  <c r="M610" i="4"/>
  <c r="L610" i="4"/>
  <c r="S609" i="4"/>
  <c r="R609" i="4"/>
  <c r="Q609" i="4"/>
  <c r="P609" i="4"/>
  <c r="O609" i="4"/>
  <c r="N609" i="4"/>
  <c r="M609" i="4"/>
  <c r="L609" i="4"/>
  <c r="S608" i="4"/>
  <c r="S612" i="4" s="1"/>
  <c r="R608" i="4"/>
  <c r="R612" i="4" s="1"/>
  <c r="Q608" i="4"/>
  <c r="Q612" i="4" s="1"/>
  <c r="P608" i="4"/>
  <c r="P612" i="4" s="1"/>
  <c r="O608" i="4"/>
  <c r="O612" i="4" s="1"/>
  <c r="N608" i="4"/>
  <c r="N612" i="4" s="1"/>
  <c r="M608" i="4"/>
  <c r="M612" i="4" s="1"/>
  <c r="L608" i="4"/>
  <c r="L612" i="4" s="1"/>
  <c r="S600" i="4"/>
  <c r="R600" i="4"/>
  <c r="Q600" i="4"/>
  <c r="P600" i="4"/>
  <c r="O600" i="4"/>
  <c r="N600" i="4"/>
  <c r="M600" i="4"/>
  <c r="L600" i="4"/>
  <c r="S599" i="4"/>
  <c r="R599" i="4"/>
  <c r="Q599" i="4"/>
  <c r="P599" i="4"/>
  <c r="O599" i="4"/>
  <c r="N599" i="4"/>
  <c r="M599" i="4"/>
  <c r="L599" i="4"/>
  <c r="S598" i="4"/>
  <c r="R598" i="4"/>
  <c r="Q598" i="4"/>
  <c r="P598" i="4"/>
  <c r="O598" i="4"/>
  <c r="N598" i="4"/>
  <c r="M598" i="4"/>
  <c r="L598" i="4"/>
  <c r="S597" i="4"/>
  <c r="R597" i="4"/>
  <c r="Q597" i="4"/>
  <c r="P597" i="4"/>
  <c r="O597" i="4"/>
  <c r="N597" i="4"/>
  <c r="M597" i="4"/>
  <c r="L597" i="4"/>
  <c r="S596" i="4"/>
  <c r="R596" i="4"/>
  <c r="Q596" i="4"/>
  <c r="P596" i="4"/>
  <c r="O596" i="4"/>
  <c r="N596" i="4"/>
  <c r="M596" i="4"/>
  <c r="L596" i="4"/>
  <c r="S595" i="4"/>
  <c r="S601" i="4" s="1"/>
  <c r="R595" i="4"/>
  <c r="R601" i="4" s="1"/>
  <c r="Q595" i="4"/>
  <c r="Q601" i="4" s="1"/>
  <c r="P595" i="4"/>
  <c r="P601" i="4" s="1"/>
  <c r="O595" i="4"/>
  <c r="O601" i="4" s="1"/>
  <c r="N595" i="4"/>
  <c r="N601" i="4" s="1"/>
  <c r="M595" i="4"/>
  <c r="M601" i="4" s="1"/>
  <c r="L595" i="4"/>
  <c r="L601" i="4" s="1"/>
  <c r="S588" i="4"/>
  <c r="R588" i="4"/>
  <c r="Q588" i="4"/>
  <c r="P588" i="4"/>
  <c r="O588" i="4"/>
  <c r="N588" i="4"/>
  <c r="M588" i="4"/>
  <c r="L588" i="4"/>
  <c r="S587" i="4"/>
  <c r="R587" i="4"/>
  <c r="Q587" i="4"/>
  <c r="P587" i="4"/>
  <c r="O587" i="4"/>
  <c r="N587" i="4"/>
  <c r="M587" i="4"/>
  <c r="L587" i="4"/>
  <c r="S586" i="4"/>
  <c r="R586" i="4"/>
  <c r="Q586" i="4"/>
  <c r="P586" i="4"/>
  <c r="O586" i="4"/>
  <c r="N586" i="4"/>
  <c r="M586" i="4"/>
  <c r="L586" i="4"/>
  <c r="S585" i="4"/>
  <c r="R585" i="4"/>
  <c r="Q585" i="4"/>
  <c r="P585" i="4"/>
  <c r="O585" i="4"/>
  <c r="N585" i="4"/>
  <c r="M585" i="4"/>
  <c r="L585" i="4"/>
  <c r="S584" i="4"/>
  <c r="R584" i="4"/>
  <c r="Q584" i="4"/>
  <c r="P584" i="4"/>
  <c r="O584" i="4"/>
  <c r="N584" i="4"/>
  <c r="M584" i="4"/>
  <c r="L584" i="4"/>
  <c r="S583" i="4"/>
  <c r="S589" i="4" s="1"/>
  <c r="R583" i="4"/>
  <c r="R589" i="4" s="1"/>
  <c r="Q583" i="4"/>
  <c r="Q589" i="4" s="1"/>
  <c r="P583" i="4"/>
  <c r="P589" i="4" s="1"/>
  <c r="O583" i="4"/>
  <c r="O589" i="4" s="1"/>
  <c r="N583" i="4"/>
  <c r="N589" i="4" s="1"/>
  <c r="M583" i="4"/>
  <c r="M589" i="4" s="1"/>
  <c r="L583" i="4"/>
  <c r="L589" i="4" s="1"/>
  <c r="S576" i="4"/>
  <c r="R576" i="4"/>
  <c r="Q576" i="4"/>
  <c r="P576" i="4"/>
  <c r="O576" i="4"/>
  <c r="N576" i="4"/>
  <c r="M576" i="4"/>
  <c r="L576" i="4"/>
  <c r="S575" i="4"/>
  <c r="R575" i="4"/>
  <c r="Q575" i="4"/>
  <c r="P575" i="4"/>
  <c r="O575" i="4"/>
  <c r="N575" i="4"/>
  <c r="M575" i="4"/>
  <c r="L575" i="4"/>
  <c r="S574" i="4"/>
  <c r="R574" i="4"/>
  <c r="Q574" i="4"/>
  <c r="P574" i="4"/>
  <c r="O574" i="4"/>
  <c r="N574" i="4"/>
  <c r="M574" i="4"/>
  <c r="L574" i="4"/>
  <c r="S573" i="4"/>
  <c r="R573" i="4"/>
  <c r="Q573" i="4"/>
  <c r="P573" i="4"/>
  <c r="O573" i="4"/>
  <c r="N573" i="4"/>
  <c r="M573" i="4"/>
  <c r="L573" i="4"/>
  <c r="S572" i="4"/>
  <c r="R572" i="4"/>
  <c r="Q572" i="4"/>
  <c r="P572" i="4"/>
  <c r="O572" i="4"/>
  <c r="N572" i="4"/>
  <c r="M572" i="4"/>
  <c r="L572" i="4"/>
  <c r="S571" i="4"/>
  <c r="S577" i="4" s="1"/>
  <c r="R571" i="4"/>
  <c r="R577" i="4" s="1"/>
  <c r="Q571" i="4"/>
  <c r="Q577" i="4" s="1"/>
  <c r="P571" i="4"/>
  <c r="P577" i="4" s="1"/>
  <c r="O571" i="4"/>
  <c r="O577" i="4" s="1"/>
  <c r="N571" i="4"/>
  <c r="N577" i="4" s="1"/>
  <c r="M571" i="4"/>
  <c r="M577" i="4" s="1"/>
  <c r="L571" i="4"/>
  <c r="L577" i="4" s="1"/>
  <c r="S564" i="4"/>
  <c r="R564" i="4"/>
  <c r="Q564" i="4"/>
  <c r="P564" i="4"/>
  <c r="O564" i="4"/>
  <c r="N564" i="4"/>
  <c r="M564" i="4"/>
  <c r="L564" i="4"/>
  <c r="S563" i="4"/>
  <c r="R563" i="4"/>
  <c r="Q563" i="4"/>
  <c r="P563" i="4"/>
  <c r="O563" i="4"/>
  <c r="N563" i="4"/>
  <c r="M563" i="4"/>
  <c r="L563" i="4"/>
  <c r="S562" i="4"/>
  <c r="R562" i="4"/>
  <c r="Q562" i="4"/>
  <c r="P562" i="4"/>
  <c r="O562" i="4"/>
  <c r="N562" i="4"/>
  <c r="M562" i="4"/>
  <c r="L562" i="4"/>
  <c r="S561" i="4"/>
  <c r="R561" i="4"/>
  <c r="Q561" i="4"/>
  <c r="P561" i="4"/>
  <c r="O561" i="4"/>
  <c r="N561" i="4"/>
  <c r="M561" i="4"/>
  <c r="L561" i="4"/>
  <c r="S560" i="4"/>
  <c r="R560" i="4"/>
  <c r="Q560" i="4"/>
  <c r="P560" i="4"/>
  <c r="O560" i="4"/>
  <c r="N560" i="4"/>
  <c r="M560" i="4"/>
  <c r="L560" i="4"/>
  <c r="S559" i="4"/>
  <c r="S565" i="4" s="1"/>
  <c r="R559" i="4"/>
  <c r="R565" i="4" s="1"/>
  <c r="Q559" i="4"/>
  <c r="Q565" i="4" s="1"/>
  <c r="P559" i="4"/>
  <c r="P565" i="4" s="1"/>
  <c r="O559" i="4"/>
  <c r="O565" i="4" s="1"/>
  <c r="N559" i="4"/>
  <c r="N565" i="4" s="1"/>
  <c r="M559" i="4"/>
  <c r="M565" i="4" s="1"/>
  <c r="L559" i="4"/>
  <c r="L565" i="4" s="1"/>
  <c r="S552" i="4"/>
  <c r="R552" i="4"/>
  <c r="Q552" i="4"/>
  <c r="P552" i="4"/>
  <c r="O552" i="4"/>
  <c r="N552" i="4"/>
  <c r="M552" i="4"/>
  <c r="L552" i="4"/>
  <c r="S551" i="4"/>
  <c r="R551" i="4"/>
  <c r="Q551" i="4"/>
  <c r="P551" i="4"/>
  <c r="O551" i="4"/>
  <c r="N551" i="4"/>
  <c r="M551" i="4"/>
  <c r="L551" i="4"/>
  <c r="S550" i="4"/>
  <c r="R550" i="4"/>
  <c r="Q550" i="4"/>
  <c r="P550" i="4"/>
  <c r="O550" i="4"/>
  <c r="N550" i="4"/>
  <c r="M550" i="4"/>
  <c r="L550" i="4"/>
  <c r="S549" i="4"/>
  <c r="R549" i="4"/>
  <c r="Q549" i="4"/>
  <c r="P549" i="4"/>
  <c r="O549" i="4"/>
  <c r="N549" i="4"/>
  <c r="M549" i="4"/>
  <c r="L549" i="4"/>
  <c r="S548" i="4"/>
  <c r="R548" i="4"/>
  <c r="Q548" i="4"/>
  <c r="P548" i="4"/>
  <c r="O548" i="4"/>
  <c r="N548" i="4"/>
  <c r="M548" i="4"/>
  <c r="L548" i="4"/>
  <c r="S547" i="4"/>
  <c r="S553" i="4" s="1"/>
  <c r="R547" i="4"/>
  <c r="R553" i="4" s="1"/>
  <c r="Q547" i="4"/>
  <c r="Q553" i="4" s="1"/>
  <c r="P547" i="4"/>
  <c r="P553" i="4" s="1"/>
  <c r="O547" i="4"/>
  <c r="O553" i="4" s="1"/>
  <c r="N547" i="4"/>
  <c r="N553" i="4" s="1"/>
  <c r="M547" i="4"/>
  <c r="M553" i="4" s="1"/>
  <c r="L547" i="4"/>
  <c r="L553" i="4" s="1"/>
  <c r="S540" i="4"/>
  <c r="R540" i="4"/>
  <c r="Q540" i="4"/>
  <c r="P540" i="4"/>
  <c r="O540" i="4"/>
  <c r="N540" i="4"/>
  <c r="M540" i="4"/>
  <c r="L540" i="4"/>
  <c r="S539" i="4"/>
  <c r="R539" i="4"/>
  <c r="Q539" i="4"/>
  <c r="P539" i="4"/>
  <c r="O539" i="4"/>
  <c r="N539" i="4"/>
  <c r="M539" i="4"/>
  <c r="L539" i="4"/>
  <c r="S538" i="4"/>
  <c r="R538" i="4"/>
  <c r="Q538" i="4"/>
  <c r="P538" i="4"/>
  <c r="O538" i="4"/>
  <c r="N538" i="4"/>
  <c r="M538" i="4"/>
  <c r="L538" i="4"/>
  <c r="S537" i="4"/>
  <c r="R537" i="4"/>
  <c r="Q537" i="4"/>
  <c r="P537" i="4"/>
  <c r="O537" i="4"/>
  <c r="N537" i="4"/>
  <c r="M537" i="4"/>
  <c r="L537" i="4"/>
  <c r="S536" i="4"/>
  <c r="R536" i="4"/>
  <c r="Q536" i="4"/>
  <c r="P536" i="4"/>
  <c r="O536" i="4"/>
  <c r="N536" i="4"/>
  <c r="M536" i="4"/>
  <c r="L536" i="4"/>
  <c r="S535" i="4"/>
  <c r="S541" i="4" s="1"/>
  <c r="R535" i="4"/>
  <c r="R541" i="4" s="1"/>
  <c r="Q535" i="4"/>
  <c r="Q541" i="4" s="1"/>
  <c r="P535" i="4"/>
  <c r="P541" i="4" s="1"/>
  <c r="O535" i="4"/>
  <c r="O541" i="4" s="1"/>
  <c r="N535" i="4"/>
  <c r="N541" i="4" s="1"/>
  <c r="M535" i="4"/>
  <c r="M541" i="4" s="1"/>
  <c r="L535" i="4"/>
  <c r="L541" i="4" s="1"/>
  <c r="S527" i="4"/>
  <c r="R527" i="4"/>
  <c r="Q527" i="4"/>
  <c r="P527" i="4"/>
  <c r="O527" i="4"/>
  <c r="N527" i="4"/>
  <c r="M527" i="4"/>
  <c r="L527" i="4"/>
  <c r="S526" i="4"/>
  <c r="R526" i="4"/>
  <c r="Q526" i="4"/>
  <c r="P526" i="4"/>
  <c r="O526" i="4"/>
  <c r="N526" i="4"/>
  <c r="M526" i="4"/>
  <c r="L526" i="4"/>
  <c r="S525" i="4"/>
  <c r="R525" i="4"/>
  <c r="Q525" i="4"/>
  <c r="P525" i="4"/>
  <c r="O525" i="4"/>
  <c r="N525" i="4"/>
  <c r="M525" i="4"/>
  <c r="L525" i="4"/>
  <c r="S524" i="4"/>
  <c r="R524" i="4"/>
  <c r="Q524" i="4"/>
  <c r="P524" i="4"/>
  <c r="O524" i="4"/>
  <c r="N524" i="4"/>
  <c r="M524" i="4"/>
  <c r="L524" i="4"/>
  <c r="S523" i="4"/>
  <c r="R523" i="4"/>
  <c r="Q523" i="4"/>
  <c r="P523" i="4"/>
  <c r="O523" i="4"/>
  <c r="N523" i="4"/>
  <c r="M523" i="4"/>
  <c r="L523" i="4"/>
  <c r="S516" i="4"/>
  <c r="R516" i="4"/>
  <c r="Q516" i="4"/>
  <c r="P516" i="4"/>
  <c r="O516" i="4"/>
  <c r="N516" i="4"/>
  <c r="M516" i="4"/>
  <c r="L516" i="4"/>
  <c r="S515" i="4"/>
  <c r="R515" i="4"/>
  <c r="Q515" i="4"/>
  <c r="P515" i="4"/>
  <c r="O515" i="4"/>
  <c r="N515" i="4"/>
  <c r="M515" i="4"/>
  <c r="L515" i="4"/>
  <c r="S514" i="4"/>
  <c r="R514" i="4"/>
  <c r="Q514" i="4"/>
  <c r="P514" i="4"/>
  <c r="O514" i="4"/>
  <c r="N514" i="4"/>
  <c r="M514" i="4"/>
  <c r="L514" i="4"/>
  <c r="S513" i="4"/>
  <c r="R513" i="4"/>
  <c r="Q513" i="4"/>
  <c r="P513" i="4"/>
  <c r="O513" i="4"/>
  <c r="N513" i="4"/>
  <c r="M513" i="4"/>
  <c r="L513" i="4"/>
  <c r="S512" i="4"/>
  <c r="S517" i="4" s="1"/>
  <c r="R512" i="4"/>
  <c r="R517" i="4" s="1"/>
  <c r="Q512" i="4"/>
  <c r="Q517" i="4" s="1"/>
  <c r="P512" i="4"/>
  <c r="P517" i="4" s="1"/>
  <c r="O512" i="4"/>
  <c r="O517" i="4" s="1"/>
  <c r="N512" i="4"/>
  <c r="N517" i="4" s="1"/>
  <c r="M512" i="4"/>
  <c r="M517" i="4" s="1"/>
  <c r="L512" i="4"/>
  <c r="L517" i="4" s="1"/>
  <c r="S505" i="4"/>
  <c r="R505" i="4"/>
  <c r="Q505" i="4"/>
  <c r="P505" i="4"/>
  <c r="O505" i="4"/>
  <c r="N505" i="4"/>
  <c r="M505" i="4"/>
  <c r="L505" i="4"/>
  <c r="S504" i="4"/>
  <c r="R504" i="4"/>
  <c r="Q504" i="4"/>
  <c r="P504" i="4"/>
  <c r="O504" i="4"/>
  <c r="N504" i="4"/>
  <c r="M504" i="4"/>
  <c r="L504" i="4"/>
  <c r="S503" i="4"/>
  <c r="R503" i="4"/>
  <c r="Q503" i="4"/>
  <c r="P503" i="4"/>
  <c r="O503" i="4"/>
  <c r="N503" i="4"/>
  <c r="M503" i="4"/>
  <c r="L503" i="4"/>
  <c r="S502" i="4"/>
  <c r="R502" i="4"/>
  <c r="Q502" i="4"/>
  <c r="P502" i="4"/>
  <c r="O502" i="4"/>
  <c r="N502" i="4"/>
  <c r="M502" i="4"/>
  <c r="L502" i="4"/>
  <c r="S501" i="4"/>
  <c r="S506" i="4" s="1"/>
  <c r="R501" i="4"/>
  <c r="R506" i="4" s="1"/>
  <c r="Q501" i="4"/>
  <c r="Q506" i="4" s="1"/>
  <c r="P501" i="4"/>
  <c r="P506" i="4" s="1"/>
  <c r="O501" i="4"/>
  <c r="O506" i="4" s="1"/>
  <c r="N501" i="4"/>
  <c r="N506" i="4" s="1"/>
  <c r="M501" i="4"/>
  <c r="M506" i="4" s="1"/>
  <c r="L501" i="4"/>
  <c r="L506" i="4" s="1"/>
  <c r="S494" i="4"/>
  <c r="R494" i="4"/>
  <c r="Q494" i="4"/>
  <c r="P494" i="4"/>
  <c r="O494" i="4"/>
  <c r="N494" i="4"/>
  <c r="M494" i="4"/>
  <c r="L494" i="4"/>
  <c r="S493" i="4"/>
  <c r="R493" i="4"/>
  <c r="Q493" i="4"/>
  <c r="P493" i="4"/>
  <c r="O493" i="4"/>
  <c r="N493" i="4"/>
  <c r="M493" i="4"/>
  <c r="L493" i="4"/>
  <c r="S492" i="4"/>
  <c r="R492" i="4"/>
  <c r="Q492" i="4"/>
  <c r="P492" i="4"/>
  <c r="O492" i="4"/>
  <c r="N492" i="4"/>
  <c r="M492" i="4"/>
  <c r="L492" i="4"/>
  <c r="S491" i="4"/>
  <c r="R491" i="4"/>
  <c r="Q491" i="4"/>
  <c r="P491" i="4"/>
  <c r="O491" i="4"/>
  <c r="N491" i="4"/>
  <c r="M491" i="4"/>
  <c r="L491" i="4"/>
  <c r="S490" i="4"/>
  <c r="R490" i="4"/>
  <c r="Q490" i="4"/>
  <c r="P490" i="4"/>
  <c r="O490" i="4"/>
  <c r="N490" i="4"/>
  <c r="M490" i="4"/>
  <c r="L490" i="4"/>
  <c r="S489" i="4"/>
  <c r="R489" i="4"/>
  <c r="Q489" i="4"/>
  <c r="P489" i="4"/>
  <c r="O489" i="4"/>
  <c r="N489" i="4"/>
  <c r="M489" i="4"/>
  <c r="L489" i="4"/>
  <c r="S488" i="4"/>
  <c r="R488" i="4"/>
  <c r="Q488" i="4"/>
  <c r="P488" i="4"/>
  <c r="O488" i="4"/>
  <c r="N488" i="4"/>
  <c r="M488" i="4"/>
  <c r="L488" i="4"/>
  <c r="S487" i="4"/>
  <c r="R487" i="4"/>
  <c r="Q487" i="4"/>
  <c r="P487" i="4"/>
  <c r="O487" i="4"/>
  <c r="N487" i="4"/>
  <c r="M487" i="4"/>
  <c r="L487" i="4"/>
  <c r="S486" i="4"/>
  <c r="R486" i="4"/>
  <c r="Q486" i="4"/>
  <c r="P486" i="4"/>
  <c r="O486" i="4"/>
  <c r="N486" i="4"/>
  <c r="M486" i="4"/>
  <c r="L486" i="4"/>
  <c r="S485" i="4"/>
  <c r="R485" i="4"/>
  <c r="Q485" i="4"/>
  <c r="P485" i="4"/>
  <c r="O485" i="4"/>
  <c r="N485" i="4"/>
  <c r="M485" i="4"/>
  <c r="L485" i="4"/>
  <c r="S484" i="4"/>
  <c r="R484" i="4"/>
  <c r="Q484" i="4"/>
  <c r="P484" i="4"/>
  <c r="O484" i="4"/>
  <c r="N484" i="4"/>
  <c r="M484" i="4"/>
  <c r="L484" i="4"/>
  <c r="S483" i="4"/>
  <c r="R483" i="4"/>
  <c r="Q483" i="4"/>
  <c r="P483" i="4"/>
  <c r="O483" i="4"/>
  <c r="N483" i="4"/>
  <c r="M483" i="4"/>
  <c r="L483" i="4"/>
  <c r="S482" i="4"/>
  <c r="R482" i="4"/>
  <c r="Q482" i="4"/>
  <c r="P482" i="4"/>
  <c r="O482" i="4"/>
  <c r="N482" i="4"/>
  <c r="M482" i="4"/>
  <c r="L482" i="4"/>
  <c r="S481" i="4"/>
  <c r="R481" i="4"/>
  <c r="Q481" i="4"/>
  <c r="P481" i="4"/>
  <c r="O481" i="4"/>
  <c r="N481" i="4"/>
  <c r="M481" i="4"/>
  <c r="L481" i="4"/>
  <c r="S480" i="4"/>
  <c r="R480" i="4"/>
  <c r="Q480" i="4"/>
  <c r="P480" i="4"/>
  <c r="O480" i="4"/>
  <c r="N480" i="4"/>
  <c r="M480" i="4"/>
  <c r="L480" i="4"/>
  <c r="S479" i="4"/>
  <c r="R479" i="4"/>
  <c r="Q479" i="4"/>
  <c r="P479" i="4"/>
  <c r="O479" i="4"/>
  <c r="N479" i="4"/>
  <c r="M479" i="4"/>
  <c r="L479" i="4"/>
  <c r="S478" i="4"/>
  <c r="S495" i="4" s="1"/>
  <c r="R478" i="4"/>
  <c r="R495" i="4" s="1"/>
  <c r="Q478" i="4"/>
  <c r="Q495" i="4" s="1"/>
  <c r="P478" i="4"/>
  <c r="P495" i="4" s="1"/>
  <c r="O478" i="4"/>
  <c r="O495" i="4" s="1"/>
  <c r="N478" i="4"/>
  <c r="N495" i="4" s="1"/>
  <c r="M478" i="4"/>
  <c r="M495" i="4" s="1"/>
  <c r="L478" i="4"/>
  <c r="L495" i="4" s="1"/>
  <c r="S471" i="4"/>
  <c r="R471" i="4"/>
  <c r="Q471" i="4"/>
  <c r="P471" i="4"/>
  <c r="O471" i="4"/>
  <c r="N471" i="4"/>
  <c r="M471" i="4"/>
  <c r="L471" i="4"/>
  <c r="S470" i="4"/>
  <c r="R470" i="4"/>
  <c r="Q470" i="4"/>
  <c r="P470" i="4"/>
  <c r="O470" i="4"/>
  <c r="N470" i="4"/>
  <c r="M470" i="4"/>
  <c r="L470" i="4"/>
  <c r="S469" i="4"/>
  <c r="R469" i="4"/>
  <c r="Q469" i="4"/>
  <c r="P469" i="4"/>
  <c r="O469" i="4"/>
  <c r="N469" i="4"/>
  <c r="M469" i="4"/>
  <c r="L469" i="4"/>
  <c r="S468" i="4"/>
  <c r="R468" i="4"/>
  <c r="Q468" i="4"/>
  <c r="P468" i="4"/>
  <c r="O468" i="4"/>
  <c r="N468" i="4"/>
  <c r="M468" i="4"/>
  <c r="L468" i="4"/>
  <c r="S467" i="4"/>
  <c r="R467" i="4"/>
  <c r="Q467" i="4"/>
  <c r="P467" i="4"/>
  <c r="O467" i="4"/>
  <c r="N467" i="4"/>
  <c r="M467" i="4"/>
  <c r="L467" i="4"/>
  <c r="S466" i="4"/>
  <c r="R466" i="4"/>
  <c r="Q466" i="4"/>
  <c r="P466" i="4"/>
  <c r="O466" i="4"/>
  <c r="N466" i="4"/>
  <c r="M466" i="4"/>
  <c r="L466" i="4"/>
  <c r="S465" i="4"/>
  <c r="R465" i="4"/>
  <c r="Q465" i="4"/>
  <c r="P465" i="4"/>
  <c r="O465" i="4"/>
  <c r="N465" i="4"/>
  <c r="M465" i="4"/>
  <c r="L465" i="4"/>
  <c r="S464" i="4"/>
  <c r="R464" i="4"/>
  <c r="Q464" i="4"/>
  <c r="P464" i="4"/>
  <c r="O464" i="4"/>
  <c r="N464" i="4"/>
  <c r="M464" i="4"/>
  <c r="L464" i="4"/>
  <c r="S463" i="4"/>
  <c r="R463" i="4"/>
  <c r="Q463" i="4"/>
  <c r="P463" i="4"/>
  <c r="O463" i="4"/>
  <c r="N463" i="4"/>
  <c r="M463" i="4"/>
  <c r="L463" i="4"/>
  <c r="S462" i="4"/>
  <c r="R462" i="4"/>
  <c r="Q462" i="4"/>
  <c r="P462" i="4"/>
  <c r="O462" i="4"/>
  <c r="N462" i="4"/>
  <c r="M462" i="4"/>
  <c r="L462" i="4"/>
  <c r="S455" i="4"/>
  <c r="R455" i="4"/>
  <c r="Q455" i="4"/>
  <c r="P455" i="4"/>
  <c r="O455" i="4"/>
  <c r="N455" i="4"/>
  <c r="M455" i="4"/>
  <c r="L455" i="4"/>
  <c r="S454" i="4"/>
  <c r="R454" i="4"/>
  <c r="Q454" i="4"/>
  <c r="P454" i="4"/>
  <c r="O454" i="4"/>
  <c r="N454" i="4"/>
  <c r="M454" i="4"/>
  <c r="L454" i="4"/>
  <c r="S453" i="4"/>
  <c r="R453" i="4"/>
  <c r="Q453" i="4"/>
  <c r="P453" i="4"/>
  <c r="O453" i="4"/>
  <c r="N453" i="4"/>
  <c r="M453" i="4"/>
  <c r="L453" i="4"/>
  <c r="S452" i="4"/>
  <c r="R452" i="4"/>
  <c r="Q452" i="4"/>
  <c r="P452" i="4"/>
  <c r="O452" i="4"/>
  <c r="N452" i="4"/>
  <c r="M452" i="4"/>
  <c r="L452" i="4"/>
  <c r="S451" i="4"/>
  <c r="R451" i="4"/>
  <c r="Q451" i="4"/>
  <c r="P451" i="4"/>
  <c r="O451" i="4"/>
  <c r="N451" i="4"/>
  <c r="M451" i="4"/>
  <c r="L451" i="4"/>
  <c r="S450" i="4"/>
  <c r="R450" i="4"/>
  <c r="Q450" i="4"/>
  <c r="P450" i="4"/>
  <c r="O450" i="4"/>
  <c r="N450" i="4"/>
  <c r="M450" i="4"/>
  <c r="L450" i="4"/>
  <c r="S449" i="4"/>
  <c r="R449" i="4"/>
  <c r="Q449" i="4"/>
  <c r="P449" i="4"/>
  <c r="O449" i="4"/>
  <c r="N449" i="4"/>
  <c r="M449" i="4"/>
  <c r="L449" i="4"/>
  <c r="S448" i="4"/>
  <c r="R448" i="4"/>
  <c r="Q448" i="4"/>
  <c r="P448" i="4"/>
  <c r="O448" i="4"/>
  <c r="N448" i="4"/>
  <c r="M448" i="4"/>
  <c r="L448" i="4"/>
  <c r="S447" i="4"/>
  <c r="R447" i="4"/>
  <c r="Q447" i="4"/>
  <c r="P447" i="4"/>
  <c r="O447" i="4"/>
  <c r="N447" i="4"/>
  <c r="M447" i="4"/>
  <c r="L447" i="4"/>
  <c r="S446" i="4"/>
  <c r="R446" i="4"/>
  <c r="Q446" i="4"/>
  <c r="P446" i="4"/>
  <c r="O446" i="4"/>
  <c r="N446" i="4"/>
  <c r="M446" i="4"/>
  <c r="L446" i="4"/>
  <c r="S439" i="4"/>
  <c r="R439" i="4"/>
  <c r="Q439" i="4"/>
  <c r="P439" i="4"/>
  <c r="O439" i="4"/>
  <c r="N439" i="4"/>
  <c r="M439" i="4"/>
  <c r="L439" i="4"/>
  <c r="S438" i="4"/>
  <c r="R438" i="4"/>
  <c r="Q438" i="4"/>
  <c r="P438" i="4"/>
  <c r="O438" i="4"/>
  <c r="N438" i="4"/>
  <c r="M438" i="4"/>
  <c r="L438" i="4"/>
  <c r="S437" i="4"/>
  <c r="R437" i="4"/>
  <c r="Q437" i="4"/>
  <c r="P437" i="4"/>
  <c r="O437" i="4"/>
  <c r="N437" i="4"/>
  <c r="M437" i="4"/>
  <c r="L437" i="4"/>
  <c r="S436" i="4"/>
  <c r="R436" i="4"/>
  <c r="Q436" i="4"/>
  <c r="P436" i="4"/>
  <c r="O436" i="4"/>
  <c r="N436" i="4"/>
  <c r="M436" i="4"/>
  <c r="L436" i="4"/>
  <c r="S435" i="4"/>
  <c r="R435" i="4"/>
  <c r="Q435" i="4"/>
  <c r="P435" i="4"/>
  <c r="O435" i="4"/>
  <c r="N435" i="4"/>
  <c r="M435" i="4"/>
  <c r="L435" i="4"/>
  <c r="S434" i="4"/>
  <c r="R434" i="4"/>
  <c r="Q434" i="4"/>
  <c r="P434" i="4"/>
  <c r="O434" i="4"/>
  <c r="N434" i="4"/>
  <c r="M434" i="4"/>
  <c r="L434" i="4"/>
  <c r="S433" i="4"/>
  <c r="R433" i="4"/>
  <c r="Q433" i="4"/>
  <c r="P433" i="4"/>
  <c r="O433" i="4"/>
  <c r="N433" i="4"/>
  <c r="M433" i="4"/>
  <c r="L433" i="4"/>
  <c r="S432" i="4"/>
  <c r="R432" i="4"/>
  <c r="Q432" i="4"/>
  <c r="P432" i="4"/>
  <c r="O432" i="4"/>
  <c r="N432" i="4"/>
  <c r="M432" i="4"/>
  <c r="L432" i="4"/>
  <c r="S431" i="4"/>
  <c r="R431" i="4"/>
  <c r="Q431" i="4"/>
  <c r="P431" i="4"/>
  <c r="O431" i="4"/>
  <c r="N431" i="4"/>
  <c r="M431" i="4"/>
  <c r="L431" i="4"/>
  <c r="S430" i="4"/>
  <c r="R430" i="4"/>
  <c r="Q430" i="4"/>
  <c r="P430" i="4"/>
  <c r="O430" i="4"/>
  <c r="N430" i="4"/>
  <c r="M430" i="4"/>
  <c r="L430" i="4"/>
  <c r="S422" i="4"/>
  <c r="R422" i="4"/>
  <c r="Q422" i="4"/>
  <c r="P422" i="4"/>
  <c r="O422" i="4"/>
  <c r="N422" i="4"/>
  <c r="M422" i="4"/>
  <c r="L422" i="4"/>
  <c r="S421" i="4"/>
  <c r="R421" i="4"/>
  <c r="Q421" i="4"/>
  <c r="P421" i="4"/>
  <c r="O421" i="4"/>
  <c r="N421" i="4"/>
  <c r="M421" i="4"/>
  <c r="L421" i="4"/>
  <c r="S420" i="4"/>
  <c r="R420" i="4"/>
  <c r="Q420" i="4"/>
  <c r="P420" i="4"/>
  <c r="O420" i="4"/>
  <c r="N420" i="4"/>
  <c r="M420" i="4"/>
  <c r="L420" i="4"/>
  <c r="S419" i="4"/>
  <c r="R419" i="4"/>
  <c r="Q419" i="4"/>
  <c r="P419" i="4"/>
  <c r="O419" i="4"/>
  <c r="N419" i="4"/>
  <c r="M419" i="4"/>
  <c r="L419" i="4"/>
  <c r="S418" i="4"/>
  <c r="R418" i="4"/>
  <c r="Q418" i="4"/>
  <c r="P418" i="4"/>
  <c r="O418" i="4"/>
  <c r="N418" i="4"/>
  <c r="M418" i="4"/>
  <c r="L418" i="4"/>
  <c r="S417" i="4"/>
  <c r="S423" i="4" s="1"/>
  <c r="R417" i="4"/>
  <c r="R423" i="4" s="1"/>
  <c r="Q417" i="4"/>
  <c r="Q423" i="4" s="1"/>
  <c r="P417" i="4"/>
  <c r="P423" i="4" s="1"/>
  <c r="O417" i="4"/>
  <c r="O423" i="4" s="1"/>
  <c r="N417" i="4"/>
  <c r="N423" i="4" s="1"/>
  <c r="M417" i="4"/>
  <c r="M423" i="4" s="1"/>
  <c r="L417" i="4"/>
  <c r="L423" i="4" s="1"/>
  <c r="S410" i="4"/>
  <c r="R410" i="4"/>
  <c r="Q410" i="4"/>
  <c r="P410" i="4"/>
  <c r="O410" i="4"/>
  <c r="N410" i="4"/>
  <c r="M410" i="4"/>
  <c r="L410" i="4"/>
  <c r="S409" i="4"/>
  <c r="R409" i="4"/>
  <c r="Q409" i="4"/>
  <c r="P409" i="4"/>
  <c r="O409" i="4"/>
  <c r="N409" i="4"/>
  <c r="M409" i="4"/>
  <c r="L409" i="4"/>
  <c r="S408" i="4"/>
  <c r="R408" i="4"/>
  <c r="Q408" i="4"/>
  <c r="P408" i="4"/>
  <c r="O408" i="4"/>
  <c r="N408" i="4"/>
  <c r="M408" i="4"/>
  <c r="L408" i="4"/>
  <c r="S407" i="4"/>
  <c r="R407" i="4"/>
  <c r="Q407" i="4"/>
  <c r="P407" i="4"/>
  <c r="O407" i="4"/>
  <c r="N407" i="4"/>
  <c r="M407" i="4"/>
  <c r="L407" i="4"/>
  <c r="S406" i="4"/>
  <c r="R406" i="4"/>
  <c r="Q406" i="4"/>
  <c r="P406" i="4"/>
  <c r="O406" i="4"/>
  <c r="N406" i="4"/>
  <c r="M406" i="4"/>
  <c r="L406" i="4"/>
  <c r="S405" i="4"/>
  <c r="R405" i="4"/>
  <c r="Q405" i="4"/>
  <c r="P405" i="4"/>
  <c r="O405" i="4"/>
  <c r="N405" i="4"/>
  <c r="M405" i="4"/>
  <c r="L405" i="4"/>
  <c r="S404" i="4"/>
  <c r="R404" i="4"/>
  <c r="Q404" i="4"/>
  <c r="P404" i="4"/>
  <c r="O404" i="4"/>
  <c r="N404" i="4"/>
  <c r="M404" i="4"/>
  <c r="L404" i="4"/>
  <c r="S397" i="4"/>
  <c r="R397" i="4"/>
  <c r="Q397" i="4"/>
  <c r="P397" i="4"/>
  <c r="O397" i="4"/>
  <c r="N397" i="4"/>
  <c r="M397" i="4"/>
  <c r="L397" i="4"/>
  <c r="S396" i="4"/>
  <c r="R396" i="4"/>
  <c r="Q396" i="4"/>
  <c r="P396" i="4"/>
  <c r="O396" i="4"/>
  <c r="N396" i="4"/>
  <c r="M396" i="4"/>
  <c r="L396" i="4"/>
  <c r="S395" i="4"/>
  <c r="R395" i="4"/>
  <c r="Q395" i="4"/>
  <c r="P395" i="4"/>
  <c r="O395" i="4"/>
  <c r="N395" i="4"/>
  <c r="M395" i="4"/>
  <c r="L395" i="4"/>
  <c r="S394" i="4"/>
  <c r="R394" i="4"/>
  <c r="Q394" i="4"/>
  <c r="P394" i="4"/>
  <c r="O394" i="4"/>
  <c r="N394" i="4"/>
  <c r="M394" i="4"/>
  <c r="L394" i="4"/>
  <c r="S393" i="4"/>
  <c r="R393" i="4"/>
  <c r="Q393" i="4"/>
  <c r="P393" i="4"/>
  <c r="O393" i="4"/>
  <c r="N393" i="4"/>
  <c r="M393" i="4"/>
  <c r="L393" i="4"/>
  <c r="S392" i="4"/>
  <c r="R392" i="4"/>
  <c r="Q392" i="4"/>
  <c r="P392" i="4"/>
  <c r="O392" i="4"/>
  <c r="N392" i="4"/>
  <c r="M392" i="4"/>
  <c r="L392" i="4"/>
  <c r="S391" i="4"/>
  <c r="R391" i="4"/>
  <c r="Q391" i="4"/>
  <c r="P391" i="4"/>
  <c r="O391" i="4"/>
  <c r="N391" i="4"/>
  <c r="M391" i="4"/>
  <c r="L391" i="4"/>
  <c r="S390" i="4"/>
  <c r="R390" i="4"/>
  <c r="Q390" i="4"/>
  <c r="P390" i="4"/>
  <c r="O390" i="4"/>
  <c r="N390" i="4"/>
  <c r="M390" i="4"/>
  <c r="L390" i="4"/>
  <c r="S389" i="4"/>
  <c r="S398" i="4" s="1"/>
  <c r="R389" i="4"/>
  <c r="R398" i="4" s="1"/>
  <c r="Q389" i="4"/>
  <c r="Q398" i="4" s="1"/>
  <c r="P389" i="4"/>
  <c r="P398" i="4" s="1"/>
  <c r="O389" i="4"/>
  <c r="O398" i="4" s="1"/>
  <c r="N389" i="4"/>
  <c r="N398" i="4" s="1"/>
  <c r="M389" i="4"/>
  <c r="M398" i="4" s="1"/>
  <c r="L389" i="4"/>
  <c r="L398" i="4" s="1"/>
  <c r="S382" i="4"/>
  <c r="R382" i="4"/>
  <c r="Q382" i="4"/>
  <c r="P382" i="4"/>
  <c r="O382" i="4"/>
  <c r="N382" i="4"/>
  <c r="M382" i="4"/>
  <c r="L382" i="4"/>
  <c r="S381" i="4"/>
  <c r="R381" i="4"/>
  <c r="Q381" i="4"/>
  <c r="P381" i="4"/>
  <c r="O381" i="4"/>
  <c r="N381" i="4"/>
  <c r="M381" i="4"/>
  <c r="L381" i="4"/>
  <c r="S380" i="4"/>
  <c r="R380" i="4"/>
  <c r="Q380" i="4"/>
  <c r="P380" i="4"/>
  <c r="O380" i="4"/>
  <c r="N380" i="4"/>
  <c r="M380" i="4"/>
  <c r="L380" i="4"/>
  <c r="S379" i="4"/>
  <c r="R379" i="4"/>
  <c r="Q379" i="4"/>
  <c r="P379" i="4"/>
  <c r="O379" i="4"/>
  <c r="N379" i="4"/>
  <c r="M379" i="4"/>
  <c r="L379" i="4"/>
  <c r="S378" i="4"/>
  <c r="S383" i="4" s="1"/>
  <c r="R378" i="4"/>
  <c r="R383" i="4" s="1"/>
  <c r="Q378" i="4"/>
  <c r="Q383" i="4" s="1"/>
  <c r="P378" i="4"/>
  <c r="P383" i="4" s="1"/>
  <c r="O378" i="4"/>
  <c r="O383" i="4" s="1"/>
  <c r="N378" i="4"/>
  <c r="N383" i="4" s="1"/>
  <c r="M378" i="4"/>
  <c r="M383" i="4" s="1"/>
  <c r="L378" i="4"/>
  <c r="L383" i="4" s="1"/>
  <c r="S371" i="4"/>
  <c r="R371" i="4"/>
  <c r="Q371" i="4"/>
  <c r="P371" i="4"/>
  <c r="O371" i="4"/>
  <c r="N371" i="4"/>
  <c r="M371" i="4"/>
  <c r="L371" i="4"/>
  <c r="S370" i="4"/>
  <c r="R370" i="4"/>
  <c r="Q370" i="4"/>
  <c r="P370" i="4"/>
  <c r="O370" i="4"/>
  <c r="N370" i="4"/>
  <c r="M370" i="4"/>
  <c r="L370" i="4"/>
  <c r="S369" i="4"/>
  <c r="R369" i="4"/>
  <c r="Q369" i="4"/>
  <c r="P369" i="4"/>
  <c r="O369" i="4"/>
  <c r="N369" i="4"/>
  <c r="M369" i="4"/>
  <c r="L369" i="4"/>
  <c r="S368" i="4"/>
  <c r="R368" i="4"/>
  <c r="Q368" i="4"/>
  <c r="P368" i="4"/>
  <c r="O368" i="4"/>
  <c r="N368" i="4"/>
  <c r="M368" i="4"/>
  <c r="L368" i="4"/>
  <c r="S367" i="4"/>
  <c r="S372" i="4" s="1"/>
  <c r="R367" i="4"/>
  <c r="R372" i="4" s="1"/>
  <c r="Q367" i="4"/>
  <c r="Q372" i="4" s="1"/>
  <c r="P367" i="4"/>
  <c r="P372" i="4" s="1"/>
  <c r="O367" i="4"/>
  <c r="O372" i="4" s="1"/>
  <c r="N367" i="4"/>
  <c r="N372" i="4" s="1"/>
  <c r="M367" i="4"/>
  <c r="M372" i="4" s="1"/>
  <c r="L367" i="4"/>
  <c r="L372" i="4" s="1"/>
  <c r="S359" i="4"/>
  <c r="R359" i="4"/>
  <c r="Q359" i="4"/>
  <c r="P359" i="4"/>
  <c r="O359" i="4"/>
  <c r="N359" i="4"/>
  <c r="M359" i="4"/>
  <c r="L359" i="4"/>
  <c r="S358" i="4"/>
  <c r="R358" i="4"/>
  <c r="Q358" i="4"/>
  <c r="P358" i="4"/>
  <c r="O358" i="4"/>
  <c r="N358" i="4"/>
  <c r="M358" i="4"/>
  <c r="L358" i="4"/>
  <c r="S357" i="4"/>
  <c r="R357" i="4"/>
  <c r="Q357" i="4"/>
  <c r="P357" i="4"/>
  <c r="O357" i="4"/>
  <c r="N357" i="4"/>
  <c r="M357" i="4"/>
  <c r="L357" i="4"/>
  <c r="S356" i="4"/>
  <c r="R356" i="4"/>
  <c r="Q356" i="4"/>
  <c r="P356" i="4"/>
  <c r="O356" i="4"/>
  <c r="N356" i="4"/>
  <c r="M356" i="4"/>
  <c r="L356" i="4"/>
  <c r="S355" i="4"/>
  <c r="S360" i="4" s="1"/>
  <c r="R355" i="4"/>
  <c r="R360" i="4" s="1"/>
  <c r="Q355" i="4"/>
  <c r="Q360" i="4" s="1"/>
  <c r="P355" i="4"/>
  <c r="P360" i="4" s="1"/>
  <c r="O355" i="4"/>
  <c r="O360" i="4" s="1"/>
  <c r="N355" i="4"/>
  <c r="N360" i="4" s="1"/>
  <c r="M355" i="4"/>
  <c r="M360" i="4" s="1"/>
  <c r="L355" i="4"/>
  <c r="L360" i="4" s="1"/>
  <c r="S348" i="4"/>
  <c r="R348" i="4"/>
  <c r="Q348" i="4"/>
  <c r="P348" i="4"/>
  <c r="O348" i="4"/>
  <c r="N348" i="4"/>
  <c r="M348" i="4"/>
  <c r="L348" i="4"/>
  <c r="S347" i="4"/>
  <c r="R347" i="4"/>
  <c r="Q347" i="4"/>
  <c r="P347" i="4"/>
  <c r="O347" i="4"/>
  <c r="N347" i="4"/>
  <c r="M347" i="4"/>
  <c r="L347" i="4"/>
  <c r="S346" i="4"/>
  <c r="R346" i="4"/>
  <c r="Q346" i="4"/>
  <c r="P346" i="4"/>
  <c r="O346" i="4"/>
  <c r="N346" i="4"/>
  <c r="M346" i="4"/>
  <c r="L346" i="4"/>
  <c r="S345" i="4"/>
  <c r="R345" i="4"/>
  <c r="Q345" i="4"/>
  <c r="P345" i="4"/>
  <c r="O345" i="4"/>
  <c r="N345" i="4"/>
  <c r="M345" i="4"/>
  <c r="L345" i="4"/>
  <c r="S344" i="4"/>
  <c r="S349" i="4" s="1"/>
  <c r="R344" i="4"/>
  <c r="R349" i="4" s="1"/>
  <c r="Q344" i="4"/>
  <c r="Q349" i="4" s="1"/>
  <c r="P344" i="4"/>
  <c r="P349" i="4" s="1"/>
  <c r="O344" i="4"/>
  <c r="O349" i="4" s="1"/>
  <c r="N344" i="4"/>
  <c r="N349" i="4" s="1"/>
  <c r="M344" i="4"/>
  <c r="M349" i="4" s="1"/>
  <c r="L344" i="4"/>
  <c r="L349" i="4" s="1"/>
  <c r="S337" i="4"/>
  <c r="R337" i="4"/>
  <c r="Q337" i="4"/>
  <c r="P337" i="4"/>
  <c r="O337" i="4"/>
  <c r="N337" i="4"/>
  <c r="M337" i="4"/>
  <c r="L337" i="4"/>
  <c r="S336" i="4"/>
  <c r="R336" i="4"/>
  <c r="Q336" i="4"/>
  <c r="P336" i="4"/>
  <c r="O336" i="4"/>
  <c r="N336" i="4"/>
  <c r="M336" i="4"/>
  <c r="L336" i="4"/>
  <c r="S335" i="4"/>
  <c r="R335" i="4"/>
  <c r="Q335" i="4"/>
  <c r="P335" i="4"/>
  <c r="O335" i="4"/>
  <c r="N335" i="4"/>
  <c r="M335" i="4"/>
  <c r="L335" i="4"/>
  <c r="S334" i="4"/>
  <c r="R334" i="4"/>
  <c r="Q334" i="4"/>
  <c r="P334" i="4"/>
  <c r="O334" i="4"/>
  <c r="N334" i="4"/>
  <c r="M334" i="4"/>
  <c r="L334" i="4"/>
  <c r="S333" i="4"/>
  <c r="S338" i="4" s="1"/>
  <c r="R333" i="4"/>
  <c r="R338" i="4" s="1"/>
  <c r="Q333" i="4"/>
  <c r="Q338" i="4" s="1"/>
  <c r="P333" i="4"/>
  <c r="P338" i="4" s="1"/>
  <c r="O333" i="4"/>
  <c r="O338" i="4" s="1"/>
  <c r="N333" i="4"/>
  <c r="N338" i="4" s="1"/>
  <c r="M333" i="4"/>
  <c r="M338" i="4" s="1"/>
  <c r="L333" i="4"/>
  <c r="L338" i="4" s="1"/>
  <c r="S326" i="4"/>
  <c r="R326" i="4"/>
  <c r="Q326" i="4"/>
  <c r="P326" i="4"/>
  <c r="O326" i="4"/>
  <c r="N326" i="4"/>
  <c r="M326" i="4"/>
  <c r="L326" i="4"/>
  <c r="S325" i="4"/>
  <c r="R325" i="4"/>
  <c r="Q325" i="4"/>
  <c r="P325" i="4"/>
  <c r="O325" i="4"/>
  <c r="N325" i="4"/>
  <c r="M325" i="4"/>
  <c r="L325" i="4"/>
  <c r="S324" i="4"/>
  <c r="R324" i="4"/>
  <c r="Q324" i="4"/>
  <c r="P324" i="4"/>
  <c r="O324" i="4"/>
  <c r="N324" i="4"/>
  <c r="M324" i="4"/>
  <c r="L324" i="4"/>
  <c r="S323" i="4"/>
  <c r="R323" i="4"/>
  <c r="Q323" i="4"/>
  <c r="P323" i="4"/>
  <c r="O323" i="4"/>
  <c r="N323" i="4"/>
  <c r="M323" i="4"/>
  <c r="L323" i="4"/>
  <c r="S322" i="4"/>
  <c r="S327" i="4" s="1"/>
  <c r="R322" i="4"/>
  <c r="R327" i="4" s="1"/>
  <c r="Q322" i="4"/>
  <c r="Q327" i="4" s="1"/>
  <c r="P322" i="4"/>
  <c r="P327" i="4" s="1"/>
  <c r="O322" i="4"/>
  <c r="O327" i="4" s="1"/>
  <c r="N322" i="4"/>
  <c r="N327" i="4" s="1"/>
  <c r="M322" i="4"/>
  <c r="M327" i="4" s="1"/>
  <c r="L322" i="4"/>
  <c r="L327" i="4" s="1"/>
  <c r="S314" i="4"/>
  <c r="R314" i="4"/>
  <c r="Q314" i="4"/>
  <c r="P314" i="4"/>
  <c r="O314" i="4"/>
  <c r="N314" i="4"/>
  <c r="M314" i="4"/>
  <c r="L314" i="4"/>
  <c r="S313" i="4"/>
  <c r="R313" i="4"/>
  <c r="Q313" i="4"/>
  <c r="P313" i="4"/>
  <c r="O313" i="4"/>
  <c r="N313" i="4"/>
  <c r="M313" i="4"/>
  <c r="L313" i="4"/>
  <c r="S312" i="4"/>
  <c r="R312" i="4"/>
  <c r="Q312" i="4"/>
  <c r="P312" i="4"/>
  <c r="O312" i="4"/>
  <c r="N312" i="4"/>
  <c r="M312" i="4"/>
  <c r="L312" i="4"/>
  <c r="S311" i="4"/>
  <c r="R311" i="4"/>
  <c r="Q311" i="4"/>
  <c r="P311" i="4"/>
  <c r="O311" i="4"/>
  <c r="N311" i="4"/>
  <c r="M311" i="4"/>
  <c r="L311" i="4"/>
  <c r="S310" i="4"/>
  <c r="R310" i="4"/>
  <c r="Q310" i="4"/>
  <c r="P310" i="4"/>
  <c r="O310" i="4"/>
  <c r="N310" i="4"/>
  <c r="M310" i="4"/>
  <c r="L310" i="4"/>
  <c r="S309" i="4"/>
  <c r="S315" i="4" s="1"/>
  <c r="R309" i="4"/>
  <c r="R315" i="4" s="1"/>
  <c r="Q309" i="4"/>
  <c r="Q315" i="4" s="1"/>
  <c r="P309" i="4"/>
  <c r="P315" i="4" s="1"/>
  <c r="O309" i="4"/>
  <c r="O315" i="4" s="1"/>
  <c r="N309" i="4"/>
  <c r="N315" i="4" s="1"/>
  <c r="M309" i="4"/>
  <c r="M315" i="4" s="1"/>
  <c r="L309" i="4"/>
  <c r="L315" i="4" s="1"/>
  <c r="S302" i="4"/>
  <c r="R302" i="4"/>
  <c r="Q302" i="4"/>
  <c r="P302" i="4"/>
  <c r="O302" i="4"/>
  <c r="N302" i="4"/>
  <c r="M302" i="4"/>
  <c r="L302" i="4"/>
  <c r="S301" i="4"/>
  <c r="R301" i="4"/>
  <c r="Q301" i="4"/>
  <c r="P301" i="4"/>
  <c r="O301" i="4"/>
  <c r="N301" i="4"/>
  <c r="M301" i="4"/>
  <c r="L301" i="4"/>
  <c r="S300" i="4"/>
  <c r="R300" i="4"/>
  <c r="Q300" i="4"/>
  <c r="P300" i="4"/>
  <c r="O300" i="4"/>
  <c r="N300" i="4"/>
  <c r="M300" i="4"/>
  <c r="L300" i="4"/>
  <c r="S299" i="4"/>
  <c r="R299" i="4"/>
  <c r="Q299" i="4"/>
  <c r="P299" i="4"/>
  <c r="O299" i="4"/>
  <c r="N299" i="4"/>
  <c r="M299" i="4"/>
  <c r="L299" i="4"/>
  <c r="S298" i="4"/>
  <c r="R298" i="4"/>
  <c r="Q298" i="4"/>
  <c r="P298" i="4"/>
  <c r="O298" i="4"/>
  <c r="N298" i="4"/>
  <c r="M298" i="4"/>
  <c r="L298" i="4"/>
  <c r="S297" i="4"/>
  <c r="S303" i="4" s="1"/>
  <c r="R297" i="4"/>
  <c r="R303" i="4" s="1"/>
  <c r="Q297" i="4"/>
  <c r="Q303" i="4" s="1"/>
  <c r="P297" i="4"/>
  <c r="P303" i="4" s="1"/>
  <c r="O297" i="4"/>
  <c r="O303" i="4" s="1"/>
  <c r="N297" i="4"/>
  <c r="N303" i="4" s="1"/>
  <c r="M297" i="4"/>
  <c r="M303" i="4" s="1"/>
  <c r="L297" i="4"/>
  <c r="L303" i="4" s="1"/>
  <c r="S290" i="4"/>
  <c r="R290" i="4"/>
  <c r="Q290" i="4"/>
  <c r="P290" i="4"/>
  <c r="O290" i="4"/>
  <c r="N290" i="4"/>
  <c r="M290" i="4"/>
  <c r="L290" i="4"/>
  <c r="S289" i="4"/>
  <c r="R289" i="4"/>
  <c r="Q289" i="4"/>
  <c r="P289" i="4"/>
  <c r="O289" i="4"/>
  <c r="N289" i="4"/>
  <c r="M289" i="4"/>
  <c r="L289" i="4"/>
  <c r="S288" i="4"/>
  <c r="R288" i="4"/>
  <c r="Q288" i="4"/>
  <c r="P288" i="4"/>
  <c r="O288" i="4"/>
  <c r="N288" i="4"/>
  <c r="M288" i="4"/>
  <c r="L288" i="4"/>
  <c r="S287" i="4"/>
  <c r="R287" i="4"/>
  <c r="Q287" i="4"/>
  <c r="P287" i="4"/>
  <c r="O287" i="4"/>
  <c r="N287" i="4"/>
  <c r="M287" i="4"/>
  <c r="L287" i="4"/>
  <c r="S286" i="4"/>
  <c r="R286" i="4"/>
  <c r="Q286" i="4"/>
  <c r="P286" i="4"/>
  <c r="O286" i="4"/>
  <c r="N286" i="4"/>
  <c r="M286" i="4"/>
  <c r="L286" i="4"/>
  <c r="S285" i="4"/>
  <c r="R285" i="4"/>
  <c r="Q285" i="4"/>
  <c r="P285" i="4"/>
  <c r="O285" i="4"/>
  <c r="N285" i="4"/>
  <c r="M285" i="4"/>
  <c r="L285" i="4"/>
  <c r="S284" i="4"/>
  <c r="S291" i="4" s="1"/>
  <c r="R284" i="4"/>
  <c r="R291" i="4" s="1"/>
  <c r="Q284" i="4"/>
  <c r="Q291" i="4" s="1"/>
  <c r="P284" i="4"/>
  <c r="P291" i="4" s="1"/>
  <c r="O284" i="4"/>
  <c r="O291" i="4" s="1"/>
  <c r="N284" i="4"/>
  <c r="N291" i="4" s="1"/>
  <c r="M284" i="4"/>
  <c r="M291" i="4" s="1"/>
  <c r="L284" i="4"/>
  <c r="L291" i="4" s="1"/>
  <c r="S277" i="4"/>
  <c r="R277" i="4"/>
  <c r="Q277" i="4"/>
  <c r="P277" i="4"/>
  <c r="O277" i="4"/>
  <c r="N277" i="4"/>
  <c r="M277" i="4"/>
  <c r="L277" i="4"/>
  <c r="S276" i="4"/>
  <c r="R276" i="4"/>
  <c r="Q276" i="4"/>
  <c r="P276" i="4"/>
  <c r="O276" i="4"/>
  <c r="N276" i="4"/>
  <c r="M276" i="4"/>
  <c r="L276" i="4"/>
  <c r="S275" i="4"/>
  <c r="R275" i="4"/>
  <c r="Q275" i="4"/>
  <c r="P275" i="4"/>
  <c r="O275" i="4"/>
  <c r="N275" i="4"/>
  <c r="M275" i="4"/>
  <c r="L275" i="4"/>
  <c r="S274" i="4"/>
  <c r="R274" i="4"/>
  <c r="Q274" i="4"/>
  <c r="P274" i="4"/>
  <c r="O274" i="4"/>
  <c r="N274" i="4"/>
  <c r="M274" i="4"/>
  <c r="L274" i="4"/>
  <c r="S273" i="4"/>
  <c r="R273" i="4"/>
  <c r="Q273" i="4"/>
  <c r="P273" i="4"/>
  <c r="O273" i="4"/>
  <c r="N273" i="4"/>
  <c r="M273" i="4"/>
  <c r="L273" i="4"/>
  <c r="S272" i="4"/>
  <c r="R272" i="4"/>
  <c r="Q272" i="4"/>
  <c r="P272" i="4"/>
  <c r="O272" i="4"/>
  <c r="N272" i="4"/>
  <c r="M272" i="4"/>
  <c r="L272" i="4"/>
  <c r="S271" i="4"/>
  <c r="S278" i="4" s="1"/>
  <c r="R271" i="4"/>
  <c r="R278" i="4" s="1"/>
  <c r="Q271" i="4"/>
  <c r="Q278" i="4" s="1"/>
  <c r="P271" i="4"/>
  <c r="P278" i="4" s="1"/>
  <c r="O271" i="4"/>
  <c r="O278" i="4" s="1"/>
  <c r="N271" i="4"/>
  <c r="N278" i="4" s="1"/>
  <c r="M271" i="4"/>
  <c r="M278" i="4" s="1"/>
  <c r="L271" i="4"/>
  <c r="L278" i="4" s="1"/>
  <c r="S263" i="4"/>
  <c r="R263" i="4"/>
  <c r="Q263" i="4"/>
  <c r="P263" i="4"/>
  <c r="O263" i="4"/>
  <c r="N263" i="4"/>
  <c r="M263" i="4"/>
  <c r="L263" i="4"/>
  <c r="S262" i="4"/>
  <c r="R262" i="4"/>
  <c r="Q262" i="4"/>
  <c r="P262" i="4"/>
  <c r="O262" i="4"/>
  <c r="N262" i="4"/>
  <c r="M262" i="4"/>
  <c r="L262" i="4"/>
  <c r="S261" i="4"/>
  <c r="R261" i="4"/>
  <c r="Q261" i="4"/>
  <c r="P261" i="4"/>
  <c r="O261" i="4"/>
  <c r="N261" i="4"/>
  <c r="M261" i="4"/>
  <c r="L261" i="4"/>
  <c r="S260" i="4"/>
  <c r="R260" i="4"/>
  <c r="Q260" i="4"/>
  <c r="P260" i="4"/>
  <c r="O260" i="4"/>
  <c r="N260" i="4"/>
  <c r="M260" i="4"/>
  <c r="L260" i="4"/>
  <c r="S259" i="4"/>
  <c r="R259" i="4"/>
  <c r="Q259" i="4"/>
  <c r="P259" i="4"/>
  <c r="O259" i="4"/>
  <c r="N259" i="4"/>
  <c r="M259" i="4"/>
  <c r="L259" i="4"/>
  <c r="S258" i="4"/>
  <c r="R258" i="4"/>
  <c r="Q258" i="4"/>
  <c r="P258" i="4"/>
  <c r="O258" i="4"/>
  <c r="N258" i="4"/>
  <c r="M258" i="4"/>
  <c r="L258" i="4"/>
  <c r="S257" i="4"/>
  <c r="R257" i="4"/>
  <c r="Q257" i="4"/>
  <c r="P257" i="4"/>
  <c r="O257" i="4"/>
  <c r="N257" i="4"/>
  <c r="M257" i="4"/>
  <c r="L257" i="4"/>
  <c r="S256" i="4"/>
  <c r="S264" i="4" s="1"/>
  <c r="R256" i="4"/>
  <c r="R264" i="4" s="1"/>
  <c r="Q256" i="4"/>
  <c r="Q264" i="4" s="1"/>
  <c r="P256" i="4"/>
  <c r="P264" i="4" s="1"/>
  <c r="O256" i="4"/>
  <c r="N256" i="4"/>
  <c r="N264" i="4" s="1"/>
  <c r="M256" i="4"/>
  <c r="M264" i="4" s="1"/>
  <c r="L256" i="4"/>
  <c r="L264" i="4" s="1"/>
  <c r="S249" i="4"/>
  <c r="R249" i="4"/>
  <c r="Q249" i="4"/>
  <c r="P249" i="4"/>
  <c r="O249" i="4"/>
  <c r="N249" i="4"/>
  <c r="M249" i="4"/>
  <c r="L249" i="4"/>
  <c r="S248" i="4"/>
  <c r="R248" i="4"/>
  <c r="Q248" i="4"/>
  <c r="P248" i="4"/>
  <c r="O248" i="4"/>
  <c r="N248" i="4"/>
  <c r="M248" i="4"/>
  <c r="L248" i="4"/>
  <c r="S247" i="4"/>
  <c r="R247" i="4"/>
  <c r="Q247" i="4"/>
  <c r="P247" i="4"/>
  <c r="O247" i="4"/>
  <c r="N247" i="4"/>
  <c r="M247" i="4"/>
  <c r="L247" i="4"/>
  <c r="S246" i="4"/>
  <c r="R246" i="4"/>
  <c r="Q246" i="4"/>
  <c r="P246" i="4"/>
  <c r="O246" i="4"/>
  <c r="N246" i="4"/>
  <c r="M246" i="4"/>
  <c r="L246" i="4"/>
  <c r="S245" i="4"/>
  <c r="R245" i="4"/>
  <c r="Q245" i="4"/>
  <c r="P245" i="4"/>
  <c r="O245" i="4"/>
  <c r="N245" i="4"/>
  <c r="M245" i="4"/>
  <c r="L245" i="4"/>
  <c r="S244" i="4"/>
  <c r="R244" i="4"/>
  <c r="Q244" i="4"/>
  <c r="P244" i="4"/>
  <c r="O244" i="4"/>
  <c r="N244" i="4"/>
  <c r="M244" i="4"/>
  <c r="L244" i="4"/>
  <c r="S243" i="4"/>
  <c r="R243" i="4"/>
  <c r="Q243" i="4"/>
  <c r="P243" i="4"/>
  <c r="O243" i="4"/>
  <c r="N243" i="4"/>
  <c r="M243" i="4"/>
  <c r="L243" i="4"/>
  <c r="S242" i="4"/>
  <c r="S250" i="4" s="1"/>
  <c r="R242" i="4"/>
  <c r="R250" i="4" s="1"/>
  <c r="Q242" i="4"/>
  <c r="Q250" i="4" s="1"/>
  <c r="P242" i="4"/>
  <c r="P250" i="4" s="1"/>
  <c r="O242" i="4"/>
  <c r="O250" i="4" s="1"/>
  <c r="N242" i="4"/>
  <c r="N250" i="4" s="1"/>
  <c r="M242" i="4"/>
  <c r="M250" i="4" s="1"/>
  <c r="L242" i="4"/>
  <c r="L250" i="4" s="1"/>
  <c r="S234" i="4"/>
  <c r="R234" i="4"/>
  <c r="Q234" i="4"/>
  <c r="P234" i="4"/>
  <c r="O234" i="4"/>
  <c r="N234" i="4"/>
  <c r="M234" i="4"/>
  <c r="L234" i="4"/>
  <c r="S233" i="4"/>
  <c r="R233" i="4"/>
  <c r="Q233" i="4"/>
  <c r="P233" i="4"/>
  <c r="O233" i="4"/>
  <c r="N233" i="4"/>
  <c r="M233" i="4"/>
  <c r="L233" i="4"/>
  <c r="S232" i="4"/>
  <c r="R232" i="4"/>
  <c r="Q232" i="4"/>
  <c r="P232" i="4"/>
  <c r="O232" i="4"/>
  <c r="N232" i="4"/>
  <c r="M232" i="4"/>
  <c r="L232" i="4"/>
  <c r="S231" i="4"/>
  <c r="R231" i="4"/>
  <c r="Q231" i="4"/>
  <c r="P231" i="4"/>
  <c r="O231" i="4"/>
  <c r="N231" i="4"/>
  <c r="M231" i="4"/>
  <c r="L231" i="4"/>
  <c r="S230" i="4"/>
  <c r="R230" i="4"/>
  <c r="Q230" i="4"/>
  <c r="P230" i="4"/>
  <c r="O230" i="4"/>
  <c r="N230" i="4"/>
  <c r="M230" i="4"/>
  <c r="L230" i="4"/>
  <c r="S229" i="4"/>
  <c r="R229" i="4"/>
  <c r="Q229" i="4"/>
  <c r="P229" i="4"/>
  <c r="O229" i="4"/>
  <c r="N229" i="4"/>
  <c r="M229" i="4"/>
  <c r="L229" i="4"/>
  <c r="S228" i="4"/>
  <c r="R228" i="4"/>
  <c r="Q228" i="4"/>
  <c r="P228" i="4"/>
  <c r="O228" i="4"/>
  <c r="N228" i="4"/>
  <c r="M228" i="4"/>
  <c r="L228" i="4"/>
  <c r="S227" i="4"/>
  <c r="R227" i="4"/>
  <c r="Q227" i="4"/>
  <c r="P227" i="4"/>
  <c r="O227" i="4"/>
  <c r="N227" i="4"/>
  <c r="M227" i="4"/>
  <c r="L227" i="4"/>
  <c r="S226" i="4"/>
  <c r="R226" i="4"/>
  <c r="Q226" i="4"/>
  <c r="P226" i="4"/>
  <c r="O226" i="4"/>
  <c r="N226" i="4"/>
  <c r="M226" i="4"/>
  <c r="L226" i="4"/>
  <c r="S225" i="4"/>
  <c r="R225" i="4"/>
  <c r="Q225" i="4"/>
  <c r="P225" i="4"/>
  <c r="O225" i="4"/>
  <c r="N225" i="4"/>
  <c r="M225" i="4"/>
  <c r="L225" i="4"/>
  <c r="S224" i="4"/>
  <c r="S235" i="4" s="1"/>
  <c r="R224" i="4"/>
  <c r="R235" i="4" s="1"/>
  <c r="Q224" i="4"/>
  <c r="Q235" i="4" s="1"/>
  <c r="P224" i="4"/>
  <c r="P235" i="4" s="1"/>
  <c r="O224" i="4"/>
  <c r="O235" i="4" s="1"/>
  <c r="N224" i="4"/>
  <c r="N235" i="4" s="1"/>
  <c r="M224" i="4"/>
  <c r="M235" i="4" s="1"/>
  <c r="L224" i="4"/>
  <c r="L235" i="4" s="1"/>
  <c r="S217" i="4"/>
  <c r="R217" i="4"/>
  <c r="Q217" i="4"/>
  <c r="P217" i="4"/>
  <c r="O217" i="4"/>
  <c r="N217" i="4"/>
  <c r="M217" i="4"/>
  <c r="L217" i="4"/>
  <c r="S216" i="4"/>
  <c r="R216" i="4"/>
  <c r="Q216" i="4"/>
  <c r="P216" i="4"/>
  <c r="O216" i="4"/>
  <c r="N216" i="4"/>
  <c r="M216" i="4"/>
  <c r="L216" i="4"/>
  <c r="S215" i="4"/>
  <c r="R215" i="4"/>
  <c r="Q215" i="4"/>
  <c r="P215" i="4"/>
  <c r="O215" i="4"/>
  <c r="N215" i="4"/>
  <c r="M215" i="4"/>
  <c r="L215" i="4"/>
  <c r="S214" i="4"/>
  <c r="R214" i="4"/>
  <c r="Q214" i="4"/>
  <c r="P214" i="4"/>
  <c r="O214" i="4"/>
  <c r="N214" i="4"/>
  <c r="M214" i="4"/>
  <c r="L214" i="4"/>
  <c r="S213" i="4"/>
  <c r="R213" i="4"/>
  <c r="Q213" i="4"/>
  <c r="P213" i="4"/>
  <c r="O213" i="4"/>
  <c r="N213" i="4"/>
  <c r="M213" i="4"/>
  <c r="L213" i="4"/>
  <c r="S212" i="4"/>
  <c r="R212" i="4"/>
  <c r="Q212" i="4"/>
  <c r="P212" i="4"/>
  <c r="O212" i="4"/>
  <c r="N212" i="4"/>
  <c r="M212" i="4"/>
  <c r="L212" i="4"/>
  <c r="S211" i="4"/>
  <c r="R211" i="4"/>
  <c r="Q211" i="4"/>
  <c r="P211" i="4"/>
  <c r="O211" i="4"/>
  <c r="N211" i="4"/>
  <c r="M211" i="4"/>
  <c r="L211" i="4"/>
  <c r="S210" i="4"/>
  <c r="R210" i="4"/>
  <c r="Q210" i="4"/>
  <c r="P210" i="4"/>
  <c r="O210" i="4"/>
  <c r="N210" i="4"/>
  <c r="M210" i="4"/>
  <c r="L210" i="4"/>
  <c r="S209" i="4"/>
  <c r="R209" i="4"/>
  <c r="Q209" i="4"/>
  <c r="P209" i="4"/>
  <c r="O209" i="4"/>
  <c r="N209" i="4"/>
  <c r="M209" i="4"/>
  <c r="L209" i="4"/>
  <c r="S208" i="4"/>
  <c r="R208" i="4"/>
  <c r="Q208" i="4"/>
  <c r="P208" i="4"/>
  <c r="O208" i="4"/>
  <c r="N208" i="4"/>
  <c r="M208" i="4"/>
  <c r="L208" i="4"/>
  <c r="S207" i="4"/>
  <c r="S218" i="4" s="1"/>
  <c r="R207" i="4"/>
  <c r="R218" i="4" s="1"/>
  <c r="Q207" i="4"/>
  <c r="Q218" i="4" s="1"/>
  <c r="P207" i="4"/>
  <c r="P218" i="4" s="1"/>
  <c r="O207" i="4"/>
  <c r="O218" i="4" s="1"/>
  <c r="N207" i="4"/>
  <c r="N218" i="4" s="1"/>
  <c r="M207" i="4"/>
  <c r="M218" i="4" s="1"/>
  <c r="L207" i="4"/>
  <c r="L218" i="4" s="1"/>
  <c r="S199" i="4"/>
  <c r="R199" i="4"/>
  <c r="Q199" i="4"/>
  <c r="P199" i="4"/>
  <c r="O199" i="4"/>
  <c r="N199" i="4"/>
  <c r="M199" i="4"/>
  <c r="L199" i="4"/>
  <c r="S198" i="4"/>
  <c r="R198" i="4"/>
  <c r="Q198" i="4"/>
  <c r="P198" i="4"/>
  <c r="O198" i="4"/>
  <c r="N198" i="4"/>
  <c r="M198" i="4"/>
  <c r="L198" i="4"/>
  <c r="S197" i="4"/>
  <c r="R197" i="4"/>
  <c r="Q197" i="4"/>
  <c r="P197" i="4"/>
  <c r="O197" i="4"/>
  <c r="N197" i="4"/>
  <c r="M197" i="4"/>
  <c r="L197" i="4"/>
  <c r="S196" i="4"/>
  <c r="S200" i="4" s="1"/>
  <c r="R196" i="4"/>
  <c r="R200" i="4" s="1"/>
  <c r="Q196" i="4"/>
  <c r="Q200" i="4" s="1"/>
  <c r="P196" i="4"/>
  <c r="P200" i="4" s="1"/>
  <c r="O196" i="4"/>
  <c r="O200" i="4" s="1"/>
  <c r="N196" i="4"/>
  <c r="N200" i="4" s="1"/>
  <c r="M196" i="4"/>
  <c r="M200" i="4" s="1"/>
  <c r="L196" i="4"/>
  <c r="L200" i="4" s="1"/>
  <c r="S189" i="4"/>
  <c r="R189" i="4"/>
  <c r="Q189" i="4"/>
  <c r="P189" i="4"/>
  <c r="O189" i="4"/>
  <c r="N189" i="4"/>
  <c r="M189" i="4"/>
  <c r="L189" i="4"/>
  <c r="S188" i="4"/>
  <c r="R188" i="4"/>
  <c r="Q188" i="4"/>
  <c r="P188" i="4"/>
  <c r="O188" i="4"/>
  <c r="N188" i="4"/>
  <c r="M188" i="4"/>
  <c r="L188" i="4"/>
  <c r="S187" i="4"/>
  <c r="R187" i="4"/>
  <c r="Q187" i="4"/>
  <c r="P187" i="4"/>
  <c r="O187" i="4"/>
  <c r="N187" i="4"/>
  <c r="M187" i="4"/>
  <c r="L187" i="4"/>
  <c r="S186" i="4"/>
  <c r="R186" i="4"/>
  <c r="Q186" i="4"/>
  <c r="P186" i="4"/>
  <c r="O186" i="4"/>
  <c r="N186" i="4"/>
  <c r="M186" i="4"/>
  <c r="L186" i="4"/>
  <c r="S185" i="4"/>
  <c r="S190" i="4" s="1"/>
  <c r="R185" i="4"/>
  <c r="R190" i="4" s="1"/>
  <c r="Q185" i="4"/>
  <c r="Q190" i="4" s="1"/>
  <c r="P185" i="4"/>
  <c r="P190" i="4" s="1"/>
  <c r="O185" i="4"/>
  <c r="O190" i="4" s="1"/>
  <c r="N185" i="4"/>
  <c r="N190" i="4" s="1"/>
  <c r="M185" i="4"/>
  <c r="M190" i="4" s="1"/>
  <c r="L185" i="4"/>
  <c r="L190" i="4" s="1"/>
  <c r="S178" i="4"/>
  <c r="R178" i="4"/>
  <c r="Q178" i="4"/>
  <c r="P178" i="4"/>
  <c r="O178" i="4"/>
  <c r="N178" i="4"/>
  <c r="M178" i="4"/>
  <c r="L178" i="4"/>
  <c r="S177" i="4"/>
  <c r="R177" i="4"/>
  <c r="Q177" i="4"/>
  <c r="P177" i="4"/>
  <c r="O177" i="4"/>
  <c r="N177" i="4"/>
  <c r="M177" i="4"/>
  <c r="L177" i="4"/>
  <c r="S176" i="4"/>
  <c r="R176" i="4"/>
  <c r="Q176" i="4"/>
  <c r="P176" i="4"/>
  <c r="O176" i="4"/>
  <c r="N176" i="4"/>
  <c r="M176" i="4"/>
  <c r="L176" i="4"/>
  <c r="S175" i="4"/>
  <c r="R175" i="4"/>
  <c r="Q175" i="4"/>
  <c r="P175" i="4"/>
  <c r="O175" i="4"/>
  <c r="N175" i="4"/>
  <c r="M175" i="4"/>
  <c r="L175" i="4"/>
  <c r="S174" i="4"/>
  <c r="R174" i="4"/>
  <c r="Q174" i="4"/>
  <c r="P174" i="4"/>
  <c r="O174" i="4"/>
  <c r="N174" i="4"/>
  <c r="M174" i="4"/>
  <c r="L174" i="4"/>
  <c r="S173" i="4"/>
  <c r="R173" i="4"/>
  <c r="Q173" i="4"/>
  <c r="P173" i="4"/>
  <c r="O173" i="4"/>
  <c r="N173" i="4"/>
  <c r="M173" i="4"/>
  <c r="L173" i="4"/>
  <c r="S172" i="4"/>
  <c r="S179" i="4" s="1"/>
  <c r="R172" i="4"/>
  <c r="R179" i="4" s="1"/>
  <c r="Q172" i="4"/>
  <c r="Q179" i="4" s="1"/>
  <c r="P172" i="4"/>
  <c r="P179" i="4" s="1"/>
  <c r="O172" i="4"/>
  <c r="O179" i="4" s="1"/>
  <c r="N172" i="4"/>
  <c r="N179" i="4" s="1"/>
  <c r="M172" i="4"/>
  <c r="M179" i="4" s="1"/>
  <c r="L172" i="4"/>
  <c r="L179" i="4" s="1"/>
  <c r="S165" i="4"/>
  <c r="R165" i="4"/>
  <c r="Q165" i="4"/>
  <c r="P165" i="4"/>
  <c r="O165" i="4"/>
  <c r="N165" i="4"/>
  <c r="M165" i="4"/>
  <c r="L165" i="4"/>
  <c r="S164" i="4"/>
  <c r="R164" i="4"/>
  <c r="Q164" i="4"/>
  <c r="P164" i="4"/>
  <c r="O164" i="4"/>
  <c r="N164" i="4"/>
  <c r="M164" i="4"/>
  <c r="L164" i="4"/>
  <c r="S163" i="4"/>
  <c r="R163" i="4"/>
  <c r="Q163" i="4"/>
  <c r="P163" i="4"/>
  <c r="O163" i="4"/>
  <c r="N163" i="4"/>
  <c r="M163" i="4"/>
  <c r="L163" i="4"/>
  <c r="S162" i="4"/>
  <c r="R162" i="4"/>
  <c r="Q162" i="4"/>
  <c r="P162" i="4"/>
  <c r="O162" i="4"/>
  <c r="N162" i="4"/>
  <c r="M162" i="4"/>
  <c r="L162" i="4"/>
  <c r="S161" i="4"/>
  <c r="R161" i="4"/>
  <c r="Q161" i="4"/>
  <c r="P161" i="4"/>
  <c r="O161" i="4"/>
  <c r="N161" i="4"/>
  <c r="M161" i="4"/>
  <c r="L161" i="4"/>
  <c r="S154" i="4"/>
  <c r="R154" i="4"/>
  <c r="Q154" i="4"/>
  <c r="P154" i="4"/>
  <c r="O154" i="4"/>
  <c r="N154" i="4"/>
  <c r="M154" i="4"/>
  <c r="L154" i="4"/>
  <c r="S153" i="4"/>
  <c r="R153" i="4"/>
  <c r="Q153" i="4"/>
  <c r="P153" i="4"/>
  <c r="O153" i="4"/>
  <c r="N153" i="4"/>
  <c r="M153" i="4"/>
  <c r="L153" i="4"/>
  <c r="S152" i="4"/>
  <c r="R152" i="4"/>
  <c r="Q152" i="4"/>
  <c r="P152" i="4"/>
  <c r="O152" i="4"/>
  <c r="N152" i="4"/>
  <c r="M152" i="4"/>
  <c r="L152" i="4"/>
  <c r="S151" i="4"/>
  <c r="R151" i="4"/>
  <c r="Q151" i="4"/>
  <c r="P151" i="4"/>
  <c r="O151" i="4"/>
  <c r="N151" i="4"/>
  <c r="M151" i="4"/>
  <c r="L151" i="4"/>
  <c r="S150" i="4"/>
  <c r="R150" i="4"/>
  <c r="Q150" i="4"/>
  <c r="P150" i="4"/>
  <c r="O150" i="4"/>
  <c r="N150" i="4"/>
  <c r="M150" i="4"/>
  <c r="L150" i="4"/>
  <c r="S149" i="4"/>
  <c r="R149" i="4"/>
  <c r="Q149" i="4"/>
  <c r="P149" i="4"/>
  <c r="O149" i="4"/>
  <c r="N149" i="4"/>
  <c r="M149" i="4"/>
  <c r="L149" i="4"/>
  <c r="S148" i="4"/>
  <c r="S155" i="4" s="1"/>
  <c r="R148" i="4"/>
  <c r="R155" i="4" s="1"/>
  <c r="Q148" i="4"/>
  <c r="Q155" i="4" s="1"/>
  <c r="P148" i="4"/>
  <c r="P155" i="4" s="1"/>
  <c r="O148" i="4"/>
  <c r="O155" i="4" s="1"/>
  <c r="N148" i="4"/>
  <c r="N155" i="4" s="1"/>
  <c r="M148" i="4"/>
  <c r="M155" i="4" s="1"/>
  <c r="L148" i="4"/>
  <c r="L155" i="4" s="1"/>
  <c r="S141" i="4"/>
  <c r="R141" i="4"/>
  <c r="Q141" i="4"/>
  <c r="P141" i="4"/>
  <c r="O141" i="4"/>
  <c r="N141" i="4"/>
  <c r="M141" i="4"/>
  <c r="L141" i="4"/>
  <c r="S140" i="4"/>
  <c r="R140" i="4"/>
  <c r="Q140" i="4"/>
  <c r="P140" i="4"/>
  <c r="O140" i="4"/>
  <c r="N140" i="4"/>
  <c r="M140" i="4"/>
  <c r="L140" i="4"/>
  <c r="S139" i="4"/>
  <c r="R139" i="4"/>
  <c r="Q139" i="4"/>
  <c r="P139" i="4"/>
  <c r="O139" i="4"/>
  <c r="N139" i="4"/>
  <c r="M139" i="4"/>
  <c r="L139" i="4"/>
  <c r="S138" i="4"/>
  <c r="R138" i="4"/>
  <c r="Q138" i="4"/>
  <c r="P138" i="4"/>
  <c r="O138" i="4"/>
  <c r="N138" i="4"/>
  <c r="M138" i="4"/>
  <c r="L138" i="4"/>
  <c r="S137" i="4"/>
  <c r="R137" i="4"/>
  <c r="Q137" i="4"/>
  <c r="P137" i="4"/>
  <c r="O137" i="4"/>
  <c r="N137" i="4"/>
  <c r="M137" i="4"/>
  <c r="L137" i="4"/>
  <c r="S136" i="4"/>
  <c r="R136" i="4"/>
  <c r="Q136" i="4"/>
  <c r="P136" i="4"/>
  <c r="O136" i="4"/>
  <c r="N136" i="4"/>
  <c r="M136" i="4"/>
  <c r="L136" i="4"/>
  <c r="S135" i="4"/>
  <c r="S142" i="4" s="1"/>
  <c r="R135" i="4"/>
  <c r="R142" i="4" s="1"/>
  <c r="Q135" i="4"/>
  <c r="Q142" i="4" s="1"/>
  <c r="P135" i="4"/>
  <c r="P142" i="4" s="1"/>
  <c r="O135" i="4"/>
  <c r="O142" i="4" s="1"/>
  <c r="N135" i="4"/>
  <c r="N142" i="4" s="1"/>
  <c r="M135" i="4"/>
  <c r="M142" i="4" s="1"/>
  <c r="L135" i="4"/>
  <c r="L142" i="4" s="1"/>
  <c r="S128" i="4"/>
  <c r="R128" i="4"/>
  <c r="Q128" i="4"/>
  <c r="P128" i="4"/>
  <c r="O128" i="4"/>
  <c r="N128" i="4"/>
  <c r="M128" i="4"/>
  <c r="L128" i="4"/>
  <c r="S127" i="4"/>
  <c r="R127" i="4"/>
  <c r="Q127" i="4"/>
  <c r="P127" i="4"/>
  <c r="O127" i="4"/>
  <c r="N127" i="4"/>
  <c r="M127" i="4"/>
  <c r="L127" i="4"/>
  <c r="S126" i="4"/>
  <c r="R126" i="4"/>
  <c r="Q126" i="4"/>
  <c r="P126" i="4"/>
  <c r="O126" i="4"/>
  <c r="N126" i="4"/>
  <c r="M126" i="4"/>
  <c r="L126" i="4"/>
  <c r="S125" i="4"/>
  <c r="R125" i="4"/>
  <c r="Q125" i="4"/>
  <c r="P125" i="4"/>
  <c r="O125" i="4"/>
  <c r="N125" i="4"/>
  <c r="M125" i="4"/>
  <c r="L125" i="4"/>
  <c r="S124" i="4"/>
  <c r="R124" i="4"/>
  <c r="Q124" i="4"/>
  <c r="P124" i="4"/>
  <c r="O124" i="4"/>
  <c r="N124" i="4"/>
  <c r="M124" i="4"/>
  <c r="L124" i="4"/>
  <c r="S123" i="4"/>
  <c r="R123" i="4"/>
  <c r="Q123" i="4"/>
  <c r="P123" i="4"/>
  <c r="O123" i="4"/>
  <c r="N123" i="4"/>
  <c r="M123" i="4"/>
  <c r="L123" i="4"/>
  <c r="S122" i="4"/>
  <c r="S129" i="4" s="1"/>
  <c r="R122" i="4"/>
  <c r="R129" i="4" s="1"/>
  <c r="Q122" i="4"/>
  <c r="Q129" i="4" s="1"/>
  <c r="P122" i="4"/>
  <c r="P129" i="4" s="1"/>
  <c r="O122" i="4"/>
  <c r="O129" i="4" s="1"/>
  <c r="N122" i="4"/>
  <c r="N129" i="4" s="1"/>
  <c r="M122" i="4"/>
  <c r="M129" i="4" s="1"/>
  <c r="L122" i="4"/>
  <c r="L129" i="4" s="1"/>
  <c r="S114" i="4"/>
  <c r="R114" i="4"/>
  <c r="Q114" i="4"/>
  <c r="P114" i="4"/>
  <c r="O114" i="4"/>
  <c r="N114" i="4"/>
  <c r="M114" i="4"/>
  <c r="L114" i="4"/>
  <c r="S113" i="4"/>
  <c r="R113" i="4"/>
  <c r="Q113" i="4"/>
  <c r="P113" i="4"/>
  <c r="O113" i="4"/>
  <c r="N113" i="4"/>
  <c r="M113" i="4"/>
  <c r="L113" i="4"/>
  <c r="S112" i="4"/>
  <c r="R112" i="4"/>
  <c r="Q112" i="4"/>
  <c r="P112" i="4"/>
  <c r="O112" i="4"/>
  <c r="N112" i="4"/>
  <c r="M112" i="4"/>
  <c r="L112" i="4"/>
  <c r="S111" i="4"/>
  <c r="R111" i="4"/>
  <c r="Q111" i="4"/>
  <c r="P111" i="4"/>
  <c r="O111" i="4"/>
  <c r="N111" i="4"/>
  <c r="M111" i="4"/>
  <c r="L111" i="4"/>
  <c r="S110" i="4"/>
  <c r="R110" i="4"/>
  <c r="Q110" i="4"/>
  <c r="P110" i="4"/>
  <c r="O110" i="4"/>
  <c r="N110" i="4"/>
  <c r="M110" i="4"/>
  <c r="L110" i="4"/>
  <c r="S109" i="4"/>
  <c r="R109" i="4"/>
  <c r="Q109" i="4"/>
  <c r="P109" i="4"/>
  <c r="O109" i="4"/>
  <c r="N109" i="4"/>
  <c r="M109" i="4"/>
  <c r="L109" i="4"/>
  <c r="S108" i="4"/>
  <c r="R108" i="4"/>
  <c r="Q108" i="4"/>
  <c r="P108" i="4"/>
  <c r="O108" i="4"/>
  <c r="N108" i="4"/>
  <c r="M108" i="4"/>
  <c r="L108" i="4"/>
  <c r="S107" i="4"/>
  <c r="R107" i="4"/>
  <c r="Q107" i="4"/>
  <c r="P107" i="4"/>
  <c r="O107" i="4"/>
  <c r="N107" i="4"/>
  <c r="M107" i="4"/>
  <c r="L107" i="4"/>
  <c r="S106" i="4"/>
  <c r="R106" i="4"/>
  <c r="Q106" i="4"/>
  <c r="P106" i="4"/>
  <c r="O106" i="4"/>
  <c r="N106" i="4"/>
  <c r="M106" i="4"/>
  <c r="L106" i="4"/>
  <c r="S105" i="4"/>
  <c r="S115" i="4" s="1"/>
  <c r="R105" i="4"/>
  <c r="R115" i="4" s="1"/>
  <c r="Q105" i="4"/>
  <c r="Q115" i="4" s="1"/>
  <c r="P105" i="4"/>
  <c r="P115" i="4" s="1"/>
  <c r="O105" i="4"/>
  <c r="O115" i="4" s="1"/>
  <c r="N105" i="4"/>
  <c r="N115" i="4" s="1"/>
  <c r="M105" i="4"/>
  <c r="M115" i="4" s="1"/>
  <c r="L105" i="4"/>
  <c r="L115" i="4" s="1"/>
  <c r="S98" i="4"/>
  <c r="R98" i="4"/>
  <c r="Q98" i="4"/>
  <c r="P98" i="4"/>
  <c r="O98" i="4"/>
  <c r="N98" i="4"/>
  <c r="M98" i="4"/>
  <c r="L98" i="4"/>
  <c r="S97" i="4"/>
  <c r="R97" i="4"/>
  <c r="Q97" i="4"/>
  <c r="P97" i="4"/>
  <c r="O97" i="4"/>
  <c r="N97" i="4"/>
  <c r="M97" i="4"/>
  <c r="L97" i="4"/>
  <c r="S96" i="4"/>
  <c r="R96" i="4"/>
  <c r="Q96" i="4"/>
  <c r="P96" i="4"/>
  <c r="O96" i="4"/>
  <c r="N96" i="4"/>
  <c r="M96" i="4"/>
  <c r="L96" i="4"/>
  <c r="S95" i="4"/>
  <c r="R95" i="4"/>
  <c r="Q95" i="4"/>
  <c r="P95" i="4"/>
  <c r="O95" i="4"/>
  <c r="N95" i="4"/>
  <c r="M95" i="4"/>
  <c r="L95" i="4"/>
  <c r="S94" i="4"/>
  <c r="R94" i="4"/>
  <c r="Q94" i="4"/>
  <c r="P94" i="4"/>
  <c r="O94" i="4"/>
  <c r="N94" i="4"/>
  <c r="M94" i="4"/>
  <c r="L94" i="4"/>
  <c r="S93" i="4"/>
  <c r="S99" i="4" s="1"/>
  <c r="R93" i="4"/>
  <c r="R99" i="4" s="1"/>
  <c r="Q93" i="4"/>
  <c r="Q99" i="4" s="1"/>
  <c r="P93" i="4"/>
  <c r="P99" i="4" s="1"/>
  <c r="O93" i="4"/>
  <c r="O99" i="4" s="1"/>
  <c r="N93" i="4"/>
  <c r="N99" i="4" s="1"/>
  <c r="M93" i="4"/>
  <c r="M99" i="4" s="1"/>
  <c r="L93" i="4"/>
  <c r="L99" i="4" s="1"/>
  <c r="S86" i="4"/>
  <c r="R86" i="4"/>
  <c r="Q86" i="4"/>
  <c r="P86" i="4"/>
  <c r="O86" i="4"/>
  <c r="N86" i="4"/>
  <c r="M86" i="4"/>
  <c r="L86" i="4"/>
  <c r="S85" i="4"/>
  <c r="R85" i="4"/>
  <c r="Q85" i="4"/>
  <c r="P85" i="4"/>
  <c r="O85" i="4"/>
  <c r="N85" i="4"/>
  <c r="M85" i="4"/>
  <c r="L85" i="4"/>
  <c r="S84" i="4"/>
  <c r="R84" i="4"/>
  <c r="Q84" i="4"/>
  <c r="P84" i="4"/>
  <c r="O84" i="4"/>
  <c r="N84" i="4"/>
  <c r="M84" i="4"/>
  <c r="L84" i="4"/>
  <c r="S83" i="4"/>
  <c r="R83" i="4"/>
  <c r="Q83" i="4"/>
  <c r="P83" i="4"/>
  <c r="O83" i="4"/>
  <c r="N83" i="4"/>
  <c r="M83" i="4"/>
  <c r="L83" i="4"/>
  <c r="S82" i="4"/>
  <c r="R82" i="4"/>
  <c r="Q82" i="4"/>
  <c r="P82" i="4"/>
  <c r="O82" i="4"/>
  <c r="N82" i="4"/>
  <c r="M82" i="4"/>
  <c r="L82" i="4"/>
  <c r="S81" i="4"/>
  <c r="S87" i="4" s="1"/>
  <c r="R81" i="4"/>
  <c r="R87" i="4" s="1"/>
  <c r="Q81" i="4"/>
  <c r="Q87" i="4" s="1"/>
  <c r="P81" i="4"/>
  <c r="P87" i="4" s="1"/>
  <c r="O81" i="4"/>
  <c r="O87" i="4" s="1"/>
  <c r="N81" i="4"/>
  <c r="N87" i="4" s="1"/>
  <c r="M81" i="4"/>
  <c r="M87" i="4" s="1"/>
  <c r="L81" i="4"/>
  <c r="L87" i="4" s="1"/>
  <c r="S74" i="4"/>
  <c r="R74" i="4"/>
  <c r="Q74" i="4"/>
  <c r="P74" i="4"/>
  <c r="O74" i="4"/>
  <c r="N74" i="4"/>
  <c r="M74" i="4"/>
  <c r="L74" i="4"/>
  <c r="S73" i="4"/>
  <c r="R73" i="4"/>
  <c r="Q73" i="4"/>
  <c r="P73" i="4"/>
  <c r="O73" i="4"/>
  <c r="N73" i="4"/>
  <c r="M73" i="4"/>
  <c r="L73" i="4"/>
  <c r="S72" i="4"/>
  <c r="R72" i="4"/>
  <c r="Q72" i="4"/>
  <c r="P72" i="4"/>
  <c r="O72" i="4"/>
  <c r="N72" i="4"/>
  <c r="M72" i="4"/>
  <c r="L72" i="4"/>
  <c r="S71" i="4"/>
  <c r="R71" i="4"/>
  <c r="Q71" i="4"/>
  <c r="P71" i="4"/>
  <c r="O71" i="4"/>
  <c r="N71" i="4"/>
  <c r="M71" i="4"/>
  <c r="L71" i="4"/>
  <c r="S70" i="4"/>
  <c r="R70" i="4"/>
  <c r="Q70" i="4"/>
  <c r="P70" i="4"/>
  <c r="O70" i="4"/>
  <c r="N70" i="4"/>
  <c r="M70" i="4"/>
  <c r="L70" i="4"/>
  <c r="S69" i="4"/>
  <c r="S75" i="4" s="1"/>
  <c r="R69" i="4"/>
  <c r="R75" i="4" s="1"/>
  <c r="Q69" i="4"/>
  <c r="Q75" i="4" s="1"/>
  <c r="P69" i="4"/>
  <c r="P75" i="4" s="1"/>
  <c r="O69" i="4"/>
  <c r="O75" i="4" s="1"/>
  <c r="N69" i="4"/>
  <c r="N75" i="4" s="1"/>
  <c r="M69" i="4"/>
  <c r="M75" i="4" s="1"/>
  <c r="L69" i="4"/>
  <c r="L75" i="4" s="1"/>
  <c r="S62" i="4"/>
  <c r="R62" i="4"/>
  <c r="Q62" i="4"/>
  <c r="P62" i="4"/>
  <c r="O62" i="4"/>
  <c r="N62" i="4"/>
  <c r="M62" i="4"/>
  <c r="L62" i="4"/>
  <c r="S61" i="4"/>
  <c r="R61" i="4"/>
  <c r="Q61" i="4"/>
  <c r="P61" i="4"/>
  <c r="O61" i="4"/>
  <c r="N61" i="4"/>
  <c r="M61" i="4"/>
  <c r="L61" i="4"/>
  <c r="S60" i="4"/>
  <c r="S63" i="4" s="1"/>
  <c r="R60" i="4"/>
  <c r="R63" i="4" s="1"/>
  <c r="Q60" i="4"/>
  <c r="Q63" i="4" s="1"/>
  <c r="P60" i="4"/>
  <c r="P63" i="4" s="1"/>
  <c r="O60" i="4"/>
  <c r="O63" i="4" s="1"/>
  <c r="N60" i="4"/>
  <c r="N63" i="4" s="1"/>
  <c r="M60" i="4"/>
  <c r="M63" i="4" s="1"/>
  <c r="L60" i="4"/>
  <c r="L63" i="4" s="1"/>
  <c r="S53" i="4"/>
  <c r="R53" i="4"/>
  <c r="Q53" i="4"/>
  <c r="P53" i="4"/>
  <c r="O53" i="4"/>
  <c r="N53" i="4"/>
  <c r="M53" i="4"/>
  <c r="L53" i="4"/>
  <c r="S52" i="4"/>
  <c r="R52" i="4"/>
  <c r="Q52" i="4"/>
  <c r="P52" i="4"/>
  <c r="O52" i="4"/>
  <c r="N52" i="4"/>
  <c r="M52" i="4"/>
  <c r="L52" i="4"/>
  <c r="S51" i="4"/>
  <c r="S54" i="4" s="1"/>
  <c r="R51" i="4"/>
  <c r="R54" i="4" s="1"/>
  <c r="Q51" i="4"/>
  <c r="Q54" i="4" s="1"/>
  <c r="P51" i="4"/>
  <c r="P54" i="4" s="1"/>
  <c r="O51" i="4"/>
  <c r="O54" i="4" s="1"/>
  <c r="N51" i="4"/>
  <c r="N54" i="4" s="1"/>
  <c r="M51" i="4"/>
  <c r="M54" i="4" s="1"/>
  <c r="L51" i="4"/>
  <c r="L54" i="4" s="1"/>
  <c r="S44" i="4"/>
  <c r="R44" i="4"/>
  <c r="Q44" i="4"/>
  <c r="P44" i="4"/>
  <c r="O44" i="4"/>
  <c r="N44" i="4"/>
  <c r="M44" i="4"/>
  <c r="L44" i="4"/>
  <c r="S43" i="4"/>
  <c r="R43" i="4"/>
  <c r="Q43" i="4"/>
  <c r="P43" i="4"/>
  <c r="O43" i="4"/>
  <c r="N43" i="4"/>
  <c r="M43" i="4"/>
  <c r="L43" i="4"/>
  <c r="S42" i="4"/>
  <c r="R42" i="4"/>
  <c r="Q42" i="4"/>
  <c r="P42" i="4"/>
  <c r="O42" i="4"/>
  <c r="N42" i="4"/>
  <c r="M42" i="4"/>
  <c r="L42" i="4"/>
  <c r="S41" i="4"/>
  <c r="S45" i="4" s="1"/>
  <c r="R41" i="4"/>
  <c r="R45" i="4" s="1"/>
  <c r="Q41" i="4"/>
  <c r="Q45" i="4" s="1"/>
  <c r="P41" i="4"/>
  <c r="P45" i="4" s="1"/>
  <c r="O41" i="4"/>
  <c r="O45" i="4" s="1"/>
  <c r="N41" i="4"/>
  <c r="N45" i="4" s="1"/>
  <c r="M41" i="4"/>
  <c r="M45" i="4" s="1"/>
  <c r="L41" i="4"/>
  <c r="L45" i="4" s="1"/>
  <c r="S34" i="4"/>
  <c r="R34" i="4"/>
  <c r="Q34" i="4"/>
  <c r="P34" i="4"/>
  <c r="O34" i="4"/>
  <c r="N34" i="4"/>
  <c r="M34" i="4"/>
  <c r="L34" i="4"/>
  <c r="S33" i="4"/>
  <c r="R33" i="4"/>
  <c r="Q33" i="4"/>
  <c r="P33" i="4"/>
  <c r="O33" i="4"/>
  <c r="N33" i="4"/>
  <c r="M33" i="4"/>
  <c r="L33" i="4"/>
  <c r="S32" i="4"/>
  <c r="R32" i="4"/>
  <c r="Q32" i="4"/>
  <c r="P32" i="4"/>
  <c r="O32" i="4"/>
  <c r="N32" i="4"/>
  <c r="M32" i="4"/>
  <c r="L32" i="4"/>
  <c r="S31" i="4"/>
  <c r="S35" i="4" s="1"/>
  <c r="R31" i="4"/>
  <c r="R35" i="4" s="1"/>
  <c r="Q31" i="4"/>
  <c r="Q35" i="4" s="1"/>
  <c r="P31" i="4"/>
  <c r="P35" i="4" s="1"/>
  <c r="O31" i="4"/>
  <c r="O35" i="4" s="1"/>
  <c r="N31" i="4"/>
  <c r="N35" i="4" s="1"/>
  <c r="M31" i="4"/>
  <c r="M35" i="4" s="1"/>
  <c r="L31" i="4"/>
  <c r="L35" i="4" s="1"/>
  <c r="S23" i="4"/>
  <c r="R23" i="4"/>
  <c r="Q23" i="4"/>
  <c r="P23" i="4"/>
  <c r="O23" i="4"/>
  <c r="N23" i="4"/>
  <c r="M23" i="4"/>
  <c r="L23" i="4"/>
  <c r="S22" i="4"/>
  <c r="R22" i="4"/>
  <c r="Q22" i="4"/>
  <c r="P22" i="4"/>
  <c r="O22" i="4"/>
  <c r="N22" i="4"/>
  <c r="M22" i="4"/>
  <c r="L22" i="4"/>
  <c r="S21" i="4"/>
  <c r="R21" i="4"/>
  <c r="Q21" i="4"/>
  <c r="P21" i="4"/>
  <c r="O21" i="4"/>
  <c r="N21" i="4"/>
  <c r="M21" i="4"/>
  <c r="L21" i="4"/>
  <c r="S20" i="4"/>
  <c r="R20" i="4"/>
  <c r="Q20" i="4"/>
  <c r="P20" i="4"/>
  <c r="O20" i="4"/>
  <c r="N20" i="4"/>
  <c r="M20" i="4"/>
  <c r="L20" i="4"/>
  <c r="S19" i="4"/>
  <c r="R19" i="4"/>
  <c r="Q19" i="4"/>
  <c r="P19" i="4"/>
  <c r="O19" i="4"/>
  <c r="N19" i="4"/>
  <c r="M19" i="4"/>
  <c r="L19" i="4"/>
  <c r="S18" i="4"/>
  <c r="R18" i="4"/>
  <c r="Q18" i="4"/>
  <c r="P18" i="4"/>
  <c r="O18" i="4"/>
  <c r="N18" i="4"/>
  <c r="M18" i="4"/>
  <c r="L18" i="4"/>
  <c r="S17" i="4"/>
  <c r="S24" i="4" s="1"/>
  <c r="R17" i="4"/>
  <c r="R24" i="4" s="1"/>
  <c r="Q17" i="4"/>
  <c r="Q24" i="4" s="1"/>
  <c r="P17" i="4"/>
  <c r="P24" i="4" s="1"/>
  <c r="O17" i="4"/>
  <c r="O24" i="4" s="1"/>
  <c r="N17" i="4"/>
  <c r="N24" i="4" s="1"/>
  <c r="M17" i="4"/>
  <c r="M24" i="4" s="1"/>
  <c r="L17" i="4"/>
  <c r="L24" i="4" s="1"/>
  <c r="S10" i="4"/>
  <c r="R10" i="4"/>
  <c r="Q10" i="4"/>
  <c r="P10" i="4"/>
  <c r="O10" i="4"/>
  <c r="N10" i="4"/>
  <c r="M10" i="4"/>
  <c r="L10" i="4"/>
  <c r="S9" i="4"/>
  <c r="R9" i="4"/>
  <c r="Q9" i="4"/>
  <c r="P9" i="4"/>
  <c r="O9" i="4"/>
  <c r="N9" i="4"/>
  <c r="M9" i="4"/>
  <c r="L9" i="4"/>
  <c r="S8" i="4"/>
  <c r="R8" i="4"/>
  <c r="Q8" i="4"/>
  <c r="P8" i="4"/>
  <c r="O8" i="4"/>
  <c r="N8" i="4"/>
  <c r="M8" i="4"/>
  <c r="L8" i="4"/>
  <c r="S7" i="4"/>
  <c r="R7" i="4"/>
  <c r="Q7" i="4"/>
  <c r="P7" i="4"/>
  <c r="O7" i="4"/>
  <c r="N7" i="4"/>
  <c r="M7" i="4"/>
  <c r="L7" i="4"/>
  <c r="S6" i="4"/>
  <c r="S11" i="4" s="1"/>
  <c r="R6" i="4"/>
  <c r="R11" i="4" s="1"/>
  <c r="Q6" i="4"/>
  <c r="Q11" i="4" s="1"/>
  <c r="P6" i="4"/>
  <c r="P11" i="4" s="1"/>
  <c r="O6" i="4"/>
  <c r="O11" i="4" s="1"/>
  <c r="N6" i="4"/>
  <c r="N11" i="4" s="1"/>
  <c r="M6" i="4"/>
  <c r="M11" i="4" s="1"/>
  <c r="L6" i="4"/>
  <c r="L11" i="4" s="1"/>
  <c r="S749" i="2"/>
  <c r="R749" i="2"/>
  <c r="Q749" i="2"/>
  <c r="P749" i="2"/>
  <c r="O749" i="2"/>
  <c r="N749" i="2"/>
  <c r="M749" i="2"/>
  <c r="L749" i="2"/>
  <c r="S748" i="2"/>
  <c r="R748" i="2"/>
  <c r="Q748" i="2"/>
  <c r="P748" i="2"/>
  <c r="O748" i="2"/>
  <c r="N748" i="2"/>
  <c r="M748" i="2"/>
  <c r="L748" i="2"/>
  <c r="S747" i="2"/>
  <c r="R747" i="2"/>
  <c r="Q747" i="2"/>
  <c r="P747" i="2"/>
  <c r="O747" i="2"/>
  <c r="N747" i="2"/>
  <c r="M747" i="2"/>
  <c r="L747" i="2"/>
  <c r="S746" i="2"/>
  <c r="R746" i="2"/>
  <c r="Q746" i="2"/>
  <c r="P746" i="2"/>
  <c r="O746" i="2"/>
  <c r="N746" i="2"/>
  <c r="M746" i="2"/>
  <c r="L746" i="2"/>
  <c r="S745" i="2"/>
  <c r="R745" i="2"/>
  <c r="Q745" i="2"/>
  <c r="P745" i="2"/>
  <c r="O745" i="2"/>
  <c r="N745" i="2"/>
  <c r="M745" i="2"/>
  <c r="L745" i="2"/>
  <c r="S744" i="2"/>
  <c r="R744" i="2"/>
  <c r="Q744" i="2"/>
  <c r="P744" i="2"/>
  <c r="O744" i="2"/>
  <c r="N744" i="2"/>
  <c r="M744" i="2"/>
  <c r="L744" i="2"/>
  <c r="S743" i="2"/>
  <c r="R743" i="2"/>
  <c r="Q743" i="2"/>
  <c r="P743" i="2"/>
  <c r="O743" i="2"/>
  <c r="N743" i="2"/>
  <c r="M743" i="2"/>
  <c r="L743" i="2"/>
  <c r="S742" i="2"/>
  <c r="R742" i="2"/>
  <c r="Q742" i="2"/>
  <c r="P742" i="2"/>
  <c r="O742" i="2"/>
  <c r="N742" i="2"/>
  <c r="M742" i="2"/>
  <c r="L742" i="2"/>
  <c r="S741" i="2"/>
  <c r="R741" i="2"/>
  <c r="Q741" i="2"/>
  <c r="P741" i="2"/>
  <c r="O741" i="2"/>
  <c r="N741" i="2"/>
  <c r="M741" i="2"/>
  <c r="L741" i="2"/>
  <c r="S740" i="2"/>
  <c r="R740" i="2"/>
  <c r="Q740" i="2"/>
  <c r="P740" i="2"/>
  <c r="O740" i="2"/>
  <c r="N740" i="2"/>
  <c r="M740" i="2"/>
  <c r="L740" i="2"/>
  <c r="S739" i="2"/>
  <c r="R739" i="2"/>
  <c r="Q739" i="2"/>
  <c r="P739" i="2"/>
  <c r="O739" i="2"/>
  <c r="N739" i="2"/>
  <c r="M739" i="2"/>
  <c r="L739" i="2"/>
  <c r="S738" i="2"/>
  <c r="R738" i="2"/>
  <c r="Q738" i="2"/>
  <c r="P738" i="2"/>
  <c r="O738" i="2"/>
  <c r="N738" i="2"/>
  <c r="M738" i="2"/>
  <c r="L738" i="2"/>
  <c r="S737" i="2"/>
  <c r="R737" i="2"/>
  <c r="Q737" i="2"/>
  <c r="P737" i="2"/>
  <c r="O737" i="2"/>
  <c r="N737" i="2"/>
  <c r="M737" i="2"/>
  <c r="L737" i="2"/>
  <c r="S736" i="2"/>
  <c r="R736" i="2"/>
  <c r="Q736" i="2"/>
  <c r="P736" i="2"/>
  <c r="O736" i="2"/>
  <c r="N736" i="2"/>
  <c r="M736" i="2"/>
  <c r="L736" i="2"/>
  <c r="S711" i="2"/>
  <c r="R711" i="2"/>
  <c r="Q711" i="2"/>
  <c r="P711" i="2"/>
  <c r="O711" i="2"/>
  <c r="N711" i="2"/>
  <c r="M711" i="2"/>
  <c r="L711" i="2"/>
  <c r="S710" i="2"/>
  <c r="R710" i="2"/>
  <c r="Q710" i="2"/>
  <c r="P710" i="2"/>
  <c r="O710" i="2"/>
  <c r="N710" i="2"/>
  <c r="M710" i="2"/>
  <c r="L710" i="2"/>
  <c r="S709" i="2"/>
  <c r="R709" i="2"/>
  <c r="Q709" i="2"/>
  <c r="P709" i="2"/>
  <c r="O709" i="2"/>
  <c r="N709" i="2"/>
  <c r="M709" i="2"/>
  <c r="L709" i="2"/>
  <c r="S708" i="2"/>
  <c r="R708" i="2"/>
  <c r="Q708" i="2"/>
  <c r="P708" i="2"/>
  <c r="O708" i="2"/>
  <c r="N708" i="2"/>
  <c r="M708" i="2"/>
  <c r="L708" i="2"/>
  <c r="S707" i="2"/>
  <c r="R707" i="2"/>
  <c r="Q707" i="2"/>
  <c r="P707" i="2"/>
  <c r="O707" i="2"/>
  <c r="N707" i="2"/>
  <c r="M707" i="2"/>
  <c r="L707" i="2"/>
  <c r="S706" i="2"/>
  <c r="S712" i="2" s="1"/>
  <c r="R706" i="2"/>
  <c r="R712" i="2" s="1"/>
  <c r="Q706" i="2"/>
  <c r="Q712" i="2" s="1"/>
  <c r="P706" i="2"/>
  <c r="P712" i="2" s="1"/>
  <c r="O706" i="2"/>
  <c r="O712" i="2" s="1"/>
  <c r="N706" i="2"/>
  <c r="N712" i="2" s="1"/>
  <c r="M706" i="2"/>
  <c r="M712" i="2" s="1"/>
  <c r="L706" i="2"/>
  <c r="L712" i="2" s="1"/>
  <c r="S699" i="2"/>
  <c r="R699" i="2"/>
  <c r="Q699" i="2"/>
  <c r="P699" i="2"/>
  <c r="O699" i="2"/>
  <c r="N699" i="2"/>
  <c r="M699" i="2"/>
  <c r="L699" i="2"/>
  <c r="S698" i="2"/>
  <c r="R698" i="2"/>
  <c r="Q698" i="2"/>
  <c r="P698" i="2"/>
  <c r="O698" i="2"/>
  <c r="N698" i="2"/>
  <c r="M698" i="2"/>
  <c r="L698" i="2"/>
  <c r="S697" i="2"/>
  <c r="R697" i="2"/>
  <c r="Q697" i="2"/>
  <c r="P697" i="2"/>
  <c r="O697" i="2"/>
  <c r="N697" i="2"/>
  <c r="M697" i="2"/>
  <c r="L697" i="2"/>
  <c r="S696" i="2"/>
  <c r="S700" i="2" s="1"/>
  <c r="R696" i="2"/>
  <c r="R700" i="2" s="1"/>
  <c r="Q696" i="2"/>
  <c r="Q700" i="2" s="1"/>
  <c r="P696" i="2"/>
  <c r="P700" i="2" s="1"/>
  <c r="O696" i="2"/>
  <c r="O700" i="2" s="1"/>
  <c r="N696" i="2"/>
  <c r="N700" i="2" s="1"/>
  <c r="M696" i="2"/>
  <c r="M700" i="2" s="1"/>
  <c r="L696" i="2"/>
  <c r="L700" i="2" s="1"/>
  <c r="S689" i="2"/>
  <c r="R689" i="2"/>
  <c r="Q689" i="2"/>
  <c r="P689" i="2"/>
  <c r="O689" i="2"/>
  <c r="N689" i="2"/>
  <c r="M689" i="2"/>
  <c r="L689" i="2"/>
  <c r="S688" i="2"/>
  <c r="R688" i="2"/>
  <c r="Q688" i="2"/>
  <c r="P688" i="2"/>
  <c r="O688" i="2"/>
  <c r="N688" i="2"/>
  <c r="M688" i="2"/>
  <c r="L688" i="2"/>
  <c r="S687" i="2"/>
  <c r="R687" i="2"/>
  <c r="Q687" i="2"/>
  <c r="P687" i="2"/>
  <c r="O687" i="2"/>
  <c r="N687" i="2"/>
  <c r="M687" i="2"/>
  <c r="L687" i="2"/>
  <c r="S686" i="2"/>
  <c r="R686" i="2"/>
  <c r="Q686" i="2"/>
  <c r="P686" i="2"/>
  <c r="O686" i="2"/>
  <c r="N686" i="2"/>
  <c r="M686" i="2"/>
  <c r="L686" i="2"/>
  <c r="S685" i="2"/>
  <c r="R685" i="2"/>
  <c r="Q685" i="2"/>
  <c r="P685" i="2"/>
  <c r="O685" i="2"/>
  <c r="N685" i="2"/>
  <c r="M685" i="2"/>
  <c r="L685" i="2"/>
  <c r="S684" i="2"/>
  <c r="S690" i="2" s="1"/>
  <c r="R684" i="2"/>
  <c r="R690" i="2" s="1"/>
  <c r="Q684" i="2"/>
  <c r="Q690" i="2" s="1"/>
  <c r="P684" i="2"/>
  <c r="P690" i="2" s="1"/>
  <c r="O684" i="2"/>
  <c r="O690" i="2" s="1"/>
  <c r="N684" i="2"/>
  <c r="N690" i="2" s="1"/>
  <c r="M684" i="2"/>
  <c r="M690" i="2" s="1"/>
  <c r="L684" i="2"/>
  <c r="L690" i="2" s="1"/>
  <c r="S677" i="2"/>
  <c r="R677" i="2"/>
  <c r="Q677" i="2"/>
  <c r="P677" i="2"/>
  <c r="O677" i="2"/>
  <c r="N677" i="2"/>
  <c r="M677" i="2"/>
  <c r="L677" i="2"/>
  <c r="S676" i="2"/>
  <c r="R676" i="2"/>
  <c r="Q676" i="2"/>
  <c r="P676" i="2"/>
  <c r="O676" i="2"/>
  <c r="N676" i="2"/>
  <c r="M676" i="2"/>
  <c r="L676" i="2"/>
  <c r="S675" i="2"/>
  <c r="R675" i="2"/>
  <c r="Q675" i="2"/>
  <c r="P675" i="2"/>
  <c r="O675" i="2"/>
  <c r="N675" i="2"/>
  <c r="M675" i="2"/>
  <c r="L675" i="2"/>
  <c r="S674" i="2"/>
  <c r="S678" i="2" s="1"/>
  <c r="R674" i="2"/>
  <c r="R678" i="2" s="1"/>
  <c r="Q674" i="2"/>
  <c r="Q678" i="2" s="1"/>
  <c r="P674" i="2"/>
  <c r="P678" i="2" s="1"/>
  <c r="O674" i="2"/>
  <c r="O678" i="2" s="1"/>
  <c r="N674" i="2"/>
  <c r="N678" i="2" s="1"/>
  <c r="M674" i="2"/>
  <c r="M678" i="2" s="1"/>
  <c r="L674" i="2"/>
  <c r="L678" i="2" s="1"/>
  <c r="S667" i="2"/>
  <c r="R667" i="2"/>
  <c r="Q667" i="2"/>
  <c r="P667" i="2"/>
  <c r="O667" i="2"/>
  <c r="N667" i="2"/>
  <c r="M667" i="2"/>
  <c r="L667" i="2"/>
  <c r="S666" i="2"/>
  <c r="R666" i="2"/>
  <c r="Q666" i="2"/>
  <c r="P666" i="2"/>
  <c r="O666" i="2"/>
  <c r="N666" i="2"/>
  <c r="M666" i="2"/>
  <c r="L666" i="2"/>
  <c r="S665" i="2"/>
  <c r="R665" i="2"/>
  <c r="Q665" i="2"/>
  <c r="P665" i="2"/>
  <c r="O665" i="2"/>
  <c r="N665" i="2"/>
  <c r="M665" i="2"/>
  <c r="L665" i="2"/>
  <c r="S664" i="2"/>
  <c r="R664" i="2"/>
  <c r="Q664" i="2"/>
  <c r="P664" i="2"/>
  <c r="O664" i="2"/>
  <c r="N664" i="2"/>
  <c r="M664" i="2"/>
  <c r="L664" i="2"/>
  <c r="S663" i="2"/>
  <c r="R663" i="2"/>
  <c r="Q663" i="2"/>
  <c r="P663" i="2"/>
  <c r="O663" i="2"/>
  <c r="N663" i="2"/>
  <c r="M663" i="2"/>
  <c r="L663" i="2"/>
  <c r="S662" i="2"/>
  <c r="S668" i="2" s="1"/>
  <c r="R662" i="2"/>
  <c r="R668" i="2" s="1"/>
  <c r="Q662" i="2"/>
  <c r="Q668" i="2" s="1"/>
  <c r="P662" i="2"/>
  <c r="P668" i="2" s="1"/>
  <c r="O662" i="2"/>
  <c r="O668" i="2" s="1"/>
  <c r="N662" i="2"/>
  <c r="N668" i="2" s="1"/>
  <c r="M662" i="2"/>
  <c r="M668" i="2" s="1"/>
  <c r="L662" i="2"/>
  <c r="L668" i="2" s="1"/>
  <c r="S655" i="2"/>
  <c r="R655" i="2"/>
  <c r="Q655" i="2"/>
  <c r="P655" i="2"/>
  <c r="O655" i="2"/>
  <c r="N655" i="2"/>
  <c r="M655" i="2"/>
  <c r="L655" i="2"/>
  <c r="S654" i="2"/>
  <c r="R654" i="2"/>
  <c r="Q654" i="2"/>
  <c r="P654" i="2"/>
  <c r="O654" i="2"/>
  <c r="N654" i="2"/>
  <c r="M654" i="2"/>
  <c r="L654" i="2"/>
  <c r="S653" i="2"/>
  <c r="R653" i="2"/>
  <c r="Q653" i="2"/>
  <c r="P653" i="2"/>
  <c r="O653" i="2"/>
  <c r="N653" i="2"/>
  <c r="M653" i="2"/>
  <c r="L653" i="2"/>
  <c r="S652" i="2"/>
  <c r="S656" i="2" s="1"/>
  <c r="R652" i="2"/>
  <c r="R656" i="2" s="1"/>
  <c r="Q652" i="2"/>
  <c r="Q656" i="2" s="1"/>
  <c r="P652" i="2"/>
  <c r="P656" i="2" s="1"/>
  <c r="O652" i="2"/>
  <c r="O656" i="2" s="1"/>
  <c r="N652" i="2"/>
  <c r="N656" i="2" s="1"/>
  <c r="M652" i="2"/>
  <c r="M656" i="2" s="1"/>
  <c r="L652" i="2"/>
  <c r="L656" i="2" s="1"/>
  <c r="S645" i="2"/>
  <c r="R645" i="2"/>
  <c r="Q645" i="2"/>
  <c r="P645" i="2"/>
  <c r="O645" i="2"/>
  <c r="N645" i="2"/>
  <c r="M645" i="2"/>
  <c r="L645" i="2"/>
  <c r="S644" i="2"/>
  <c r="R644" i="2"/>
  <c r="Q644" i="2"/>
  <c r="P644" i="2"/>
  <c r="O644" i="2"/>
  <c r="N644" i="2"/>
  <c r="M644" i="2"/>
  <c r="L644" i="2"/>
  <c r="S643" i="2"/>
  <c r="R643" i="2"/>
  <c r="Q643" i="2"/>
  <c r="P643" i="2"/>
  <c r="O643" i="2"/>
  <c r="N643" i="2"/>
  <c r="M643" i="2"/>
  <c r="L643" i="2"/>
  <c r="S642" i="2"/>
  <c r="R642" i="2"/>
  <c r="Q642" i="2"/>
  <c r="P642" i="2"/>
  <c r="O642" i="2"/>
  <c r="N642" i="2"/>
  <c r="M642" i="2"/>
  <c r="L642" i="2"/>
  <c r="S641" i="2"/>
  <c r="R641" i="2"/>
  <c r="Q641" i="2"/>
  <c r="P641" i="2"/>
  <c r="O641" i="2"/>
  <c r="N641" i="2"/>
  <c r="M641" i="2"/>
  <c r="L641" i="2"/>
  <c r="S640" i="2"/>
  <c r="S646" i="2" s="1"/>
  <c r="R640" i="2"/>
  <c r="R646" i="2" s="1"/>
  <c r="Q640" i="2"/>
  <c r="Q646" i="2" s="1"/>
  <c r="P640" i="2"/>
  <c r="P646" i="2" s="1"/>
  <c r="O640" i="2"/>
  <c r="O646" i="2" s="1"/>
  <c r="N640" i="2"/>
  <c r="N646" i="2" s="1"/>
  <c r="M640" i="2"/>
  <c r="M646" i="2" s="1"/>
  <c r="L640" i="2"/>
  <c r="L646" i="2" s="1"/>
  <c r="S633" i="2"/>
  <c r="R633" i="2"/>
  <c r="Q633" i="2"/>
  <c r="P633" i="2"/>
  <c r="O633" i="2"/>
  <c r="N633" i="2"/>
  <c r="M633" i="2"/>
  <c r="L633" i="2"/>
  <c r="S632" i="2"/>
  <c r="R632" i="2"/>
  <c r="Q632" i="2"/>
  <c r="P632" i="2"/>
  <c r="O632" i="2"/>
  <c r="N632" i="2"/>
  <c r="M632" i="2"/>
  <c r="L632" i="2"/>
  <c r="S631" i="2"/>
  <c r="R631" i="2"/>
  <c r="Q631" i="2"/>
  <c r="P631" i="2"/>
  <c r="O631" i="2"/>
  <c r="N631" i="2"/>
  <c r="M631" i="2"/>
  <c r="L631" i="2"/>
  <c r="S630" i="2"/>
  <c r="S634" i="2" s="1"/>
  <c r="R630" i="2"/>
  <c r="R634" i="2" s="1"/>
  <c r="Q630" i="2"/>
  <c r="Q634" i="2" s="1"/>
  <c r="P630" i="2"/>
  <c r="P634" i="2" s="1"/>
  <c r="O630" i="2"/>
  <c r="O634" i="2" s="1"/>
  <c r="N630" i="2"/>
  <c r="N634" i="2" s="1"/>
  <c r="M630" i="2"/>
  <c r="M634" i="2" s="1"/>
  <c r="L630" i="2"/>
  <c r="L634" i="2" s="1"/>
  <c r="S623" i="2"/>
  <c r="R623" i="2"/>
  <c r="Q623" i="2"/>
  <c r="P623" i="2"/>
  <c r="O623" i="2"/>
  <c r="N623" i="2"/>
  <c r="M623" i="2"/>
  <c r="L623" i="2"/>
  <c r="S622" i="2"/>
  <c r="R622" i="2"/>
  <c r="Q622" i="2"/>
  <c r="P622" i="2"/>
  <c r="O622" i="2"/>
  <c r="N622" i="2"/>
  <c r="M622" i="2"/>
  <c r="L622" i="2"/>
  <c r="S621" i="2"/>
  <c r="R621" i="2"/>
  <c r="Q621" i="2"/>
  <c r="P621" i="2"/>
  <c r="O621" i="2"/>
  <c r="N621" i="2"/>
  <c r="M621" i="2"/>
  <c r="L621" i="2"/>
  <c r="S620" i="2"/>
  <c r="R620" i="2"/>
  <c r="Q620" i="2"/>
  <c r="P620" i="2"/>
  <c r="O620" i="2"/>
  <c r="N620" i="2"/>
  <c r="M620" i="2"/>
  <c r="L620" i="2"/>
  <c r="S619" i="2"/>
  <c r="R619" i="2"/>
  <c r="Q619" i="2"/>
  <c r="P619" i="2"/>
  <c r="O619" i="2"/>
  <c r="N619" i="2"/>
  <c r="M619" i="2"/>
  <c r="L619" i="2"/>
  <c r="S618" i="2"/>
  <c r="S624" i="2" s="1"/>
  <c r="R618" i="2"/>
  <c r="R624" i="2" s="1"/>
  <c r="Q618" i="2"/>
  <c r="Q624" i="2" s="1"/>
  <c r="P618" i="2"/>
  <c r="P624" i="2" s="1"/>
  <c r="O618" i="2"/>
  <c r="O624" i="2" s="1"/>
  <c r="N618" i="2"/>
  <c r="N624" i="2" s="1"/>
  <c r="M618" i="2"/>
  <c r="M624" i="2" s="1"/>
  <c r="L618" i="2"/>
  <c r="L624" i="2" s="1"/>
  <c r="S611" i="2"/>
  <c r="R611" i="2"/>
  <c r="Q611" i="2"/>
  <c r="P611" i="2"/>
  <c r="O611" i="2"/>
  <c r="N611" i="2"/>
  <c r="M611" i="2"/>
  <c r="L611" i="2"/>
  <c r="S610" i="2"/>
  <c r="R610" i="2"/>
  <c r="Q610" i="2"/>
  <c r="P610" i="2"/>
  <c r="O610" i="2"/>
  <c r="N610" i="2"/>
  <c r="M610" i="2"/>
  <c r="L610" i="2"/>
  <c r="S609" i="2"/>
  <c r="R609" i="2"/>
  <c r="Q609" i="2"/>
  <c r="P609" i="2"/>
  <c r="O609" i="2"/>
  <c r="N609" i="2"/>
  <c r="M609" i="2"/>
  <c r="L609" i="2"/>
  <c r="S608" i="2"/>
  <c r="S612" i="2" s="1"/>
  <c r="R608" i="2"/>
  <c r="R612" i="2" s="1"/>
  <c r="Q608" i="2"/>
  <c r="Q612" i="2" s="1"/>
  <c r="P608" i="2"/>
  <c r="P612" i="2" s="1"/>
  <c r="O608" i="2"/>
  <c r="O612" i="2" s="1"/>
  <c r="N608" i="2"/>
  <c r="N612" i="2" s="1"/>
  <c r="M608" i="2"/>
  <c r="M612" i="2" s="1"/>
  <c r="L608" i="2"/>
  <c r="L612" i="2" s="1"/>
  <c r="S600" i="2"/>
  <c r="R600" i="2"/>
  <c r="Q600" i="2"/>
  <c r="P600" i="2"/>
  <c r="O600" i="2"/>
  <c r="N600" i="2"/>
  <c r="M600" i="2"/>
  <c r="L600" i="2"/>
  <c r="S599" i="2"/>
  <c r="R599" i="2"/>
  <c r="Q599" i="2"/>
  <c r="P599" i="2"/>
  <c r="O599" i="2"/>
  <c r="N599" i="2"/>
  <c r="M599" i="2"/>
  <c r="L599" i="2"/>
  <c r="S598" i="2"/>
  <c r="R598" i="2"/>
  <c r="Q598" i="2"/>
  <c r="P598" i="2"/>
  <c r="O598" i="2"/>
  <c r="N598" i="2"/>
  <c r="M598" i="2"/>
  <c r="L598" i="2"/>
  <c r="S597" i="2"/>
  <c r="R597" i="2"/>
  <c r="Q597" i="2"/>
  <c r="P597" i="2"/>
  <c r="O597" i="2"/>
  <c r="N597" i="2"/>
  <c r="M597" i="2"/>
  <c r="L597" i="2"/>
  <c r="S596" i="2"/>
  <c r="R596" i="2"/>
  <c r="Q596" i="2"/>
  <c r="P596" i="2"/>
  <c r="O596" i="2"/>
  <c r="N596" i="2"/>
  <c r="M596" i="2"/>
  <c r="L596" i="2"/>
  <c r="S595" i="2"/>
  <c r="S601" i="2" s="1"/>
  <c r="R595" i="2"/>
  <c r="R601" i="2" s="1"/>
  <c r="Q595" i="2"/>
  <c r="Q601" i="2" s="1"/>
  <c r="P595" i="2"/>
  <c r="P601" i="2" s="1"/>
  <c r="O595" i="2"/>
  <c r="O601" i="2" s="1"/>
  <c r="N595" i="2"/>
  <c r="N601" i="2" s="1"/>
  <c r="M595" i="2"/>
  <c r="M601" i="2" s="1"/>
  <c r="L595" i="2"/>
  <c r="L601" i="2" s="1"/>
  <c r="S588" i="2"/>
  <c r="R588" i="2"/>
  <c r="Q588" i="2"/>
  <c r="P588" i="2"/>
  <c r="O588" i="2"/>
  <c r="N588" i="2"/>
  <c r="M588" i="2"/>
  <c r="L588" i="2"/>
  <c r="S587" i="2"/>
  <c r="R587" i="2"/>
  <c r="Q587" i="2"/>
  <c r="P587" i="2"/>
  <c r="O587" i="2"/>
  <c r="N587" i="2"/>
  <c r="M587" i="2"/>
  <c r="L587" i="2"/>
  <c r="S586" i="2"/>
  <c r="R586" i="2"/>
  <c r="Q586" i="2"/>
  <c r="P586" i="2"/>
  <c r="O586" i="2"/>
  <c r="N586" i="2"/>
  <c r="M586" i="2"/>
  <c r="L586" i="2"/>
  <c r="S585" i="2"/>
  <c r="R585" i="2"/>
  <c r="Q585" i="2"/>
  <c r="P585" i="2"/>
  <c r="O585" i="2"/>
  <c r="N585" i="2"/>
  <c r="M585" i="2"/>
  <c r="L585" i="2"/>
  <c r="S584" i="2"/>
  <c r="R584" i="2"/>
  <c r="Q584" i="2"/>
  <c r="P584" i="2"/>
  <c r="O584" i="2"/>
  <c r="N584" i="2"/>
  <c r="M584" i="2"/>
  <c r="L584" i="2"/>
  <c r="S583" i="2"/>
  <c r="S589" i="2" s="1"/>
  <c r="R583" i="2"/>
  <c r="R589" i="2" s="1"/>
  <c r="Q583" i="2"/>
  <c r="Q589" i="2" s="1"/>
  <c r="P583" i="2"/>
  <c r="P589" i="2" s="1"/>
  <c r="O583" i="2"/>
  <c r="O589" i="2" s="1"/>
  <c r="N583" i="2"/>
  <c r="N589" i="2" s="1"/>
  <c r="M583" i="2"/>
  <c r="M589" i="2" s="1"/>
  <c r="L583" i="2"/>
  <c r="L589" i="2" s="1"/>
  <c r="S576" i="2"/>
  <c r="R576" i="2"/>
  <c r="Q576" i="2"/>
  <c r="P576" i="2"/>
  <c r="O576" i="2"/>
  <c r="N576" i="2"/>
  <c r="M576" i="2"/>
  <c r="L576" i="2"/>
  <c r="S575" i="2"/>
  <c r="R575" i="2"/>
  <c r="Q575" i="2"/>
  <c r="P575" i="2"/>
  <c r="O575" i="2"/>
  <c r="N575" i="2"/>
  <c r="M575" i="2"/>
  <c r="L575" i="2"/>
  <c r="S574" i="2"/>
  <c r="R574" i="2"/>
  <c r="Q574" i="2"/>
  <c r="P574" i="2"/>
  <c r="O574" i="2"/>
  <c r="N574" i="2"/>
  <c r="M574" i="2"/>
  <c r="L574" i="2"/>
  <c r="S573" i="2"/>
  <c r="R573" i="2"/>
  <c r="Q573" i="2"/>
  <c r="P573" i="2"/>
  <c r="O573" i="2"/>
  <c r="N573" i="2"/>
  <c r="M573" i="2"/>
  <c r="L573" i="2"/>
  <c r="S572" i="2"/>
  <c r="R572" i="2"/>
  <c r="Q572" i="2"/>
  <c r="P572" i="2"/>
  <c r="O572" i="2"/>
  <c r="N572" i="2"/>
  <c r="M572" i="2"/>
  <c r="L572" i="2"/>
  <c r="S571" i="2"/>
  <c r="S577" i="2" s="1"/>
  <c r="R571" i="2"/>
  <c r="R577" i="2" s="1"/>
  <c r="Q571" i="2"/>
  <c r="Q577" i="2" s="1"/>
  <c r="P571" i="2"/>
  <c r="P577" i="2" s="1"/>
  <c r="O571" i="2"/>
  <c r="O577" i="2" s="1"/>
  <c r="N571" i="2"/>
  <c r="N577" i="2" s="1"/>
  <c r="M571" i="2"/>
  <c r="M577" i="2" s="1"/>
  <c r="L571" i="2"/>
  <c r="L577" i="2" s="1"/>
  <c r="S564" i="2"/>
  <c r="R564" i="2"/>
  <c r="Q564" i="2"/>
  <c r="P564" i="2"/>
  <c r="O564" i="2"/>
  <c r="N564" i="2"/>
  <c r="M564" i="2"/>
  <c r="L564" i="2"/>
  <c r="S563" i="2"/>
  <c r="R563" i="2"/>
  <c r="Q563" i="2"/>
  <c r="P563" i="2"/>
  <c r="O563" i="2"/>
  <c r="N563" i="2"/>
  <c r="M563" i="2"/>
  <c r="L563" i="2"/>
  <c r="S562" i="2"/>
  <c r="R562" i="2"/>
  <c r="Q562" i="2"/>
  <c r="P562" i="2"/>
  <c r="O562" i="2"/>
  <c r="N562" i="2"/>
  <c r="M562" i="2"/>
  <c r="L562" i="2"/>
  <c r="S561" i="2"/>
  <c r="R561" i="2"/>
  <c r="Q561" i="2"/>
  <c r="P561" i="2"/>
  <c r="O561" i="2"/>
  <c r="N561" i="2"/>
  <c r="M561" i="2"/>
  <c r="L561" i="2"/>
  <c r="S560" i="2"/>
  <c r="R560" i="2"/>
  <c r="Q560" i="2"/>
  <c r="P560" i="2"/>
  <c r="O560" i="2"/>
  <c r="N560" i="2"/>
  <c r="M560" i="2"/>
  <c r="L560" i="2"/>
  <c r="S559" i="2"/>
  <c r="S565" i="2" s="1"/>
  <c r="R559" i="2"/>
  <c r="R565" i="2" s="1"/>
  <c r="Q559" i="2"/>
  <c r="Q565" i="2" s="1"/>
  <c r="P559" i="2"/>
  <c r="P565" i="2" s="1"/>
  <c r="O559" i="2"/>
  <c r="O565" i="2" s="1"/>
  <c r="N559" i="2"/>
  <c r="N565" i="2" s="1"/>
  <c r="M559" i="2"/>
  <c r="M565" i="2" s="1"/>
  <c r="L559" i="2"/>
  <c r="L565" i="2" s="1"/>
  <c r="S552" i="2"/>
  <c r="R552" i="2"/>
  <c r="Q552" i="2"/>
  <c r="P552" i="2"/>
  <c r="O552" i="2"/>
  <c r="N552" i="2"/>
  <c r="M552" i="2"/>
  <c r="L552" i="2"/>
  <c r="S551" i="2"/>
  <c r="R551" i="2"/>
  <c r="Q551" i="2"/>
  <c r="P551" i="2"/>
  <c r="O551" i="2"/>
  <c r="N551" i="2"/>
  <c r="M551" i="2"/>
  <c r="L551" i="2"/>
  <c r="S550" i="2"/>
  <c r="R550" i="2"/>
  <c r="Q550" i="2"/>
  <c r="P550" i="2"/>
  <c r="O550" i="2"/>
  <c r="N550" i="2"/>
  <c r="M550" i="2"/>
  <c r="L550" i="2"/>
  <c r="S549" i="2"/>
  <c r="R549" i="2"/>
  <c r="Q549" i="2"/>
  <c r="P549" i="2"/>
  <c r="O549" i="2"/>
  <c r="N549" i="2"/>
  <c r="M549" i="2"/>
  <c r="L549" i="2"/>
  <c r="S548" i="2"/>
  <c r="R548" i="2"/>
  <c r="Q548" i="2"/>
  <c r="P548" i="2"/>
  <c r="O548" i="2"/>
  <c r="N548" i="2"/>
  <c r="M548" i="2"/>
  <c r="L548" i="2"/>
  <c r="S547" i="2"/>
  <c r="S553" i="2" s="1"/>
  <c r="R547" i="2"/>
  <c r="R553" i="2" s="1"/>
  <c r="Q547" i="2"/>
  <c r="Q553" i="2" s="1"/>
  <c r="P547" i="2"/>
  <c r="P553" i="2" s="1"/>
  <c r="O547" i="2"/>
  <c r="O553" i="2" s="1"/>
  <c r="N547" i="2"/>
  <c r="N553" i="2" s="1"/>
  <c r="M547" i="2"/>
  <c r="M553" i="2" s="1"/>
  <c r="L547" i="2"/>
  <c r="L553" i="2" s="1"/>
  <c r="S540" i="2"/>
  <c r="R540" i="2"/>
  <c r="Q540" i="2"/>
  <c r="P540" i="2"/>
  <c r="O540" i="2"/>
  <c r="N540" i="2"/>
  <c r="M540" i="2"/>
  <c r="L540" i="2"/>
  <c r="S539" i="2"/>
  <c r="R539" i="2"/>
  <c r="Q539" i="2"/>
  <c r="P539" i="2"/>
  <c r="O539" i="2"/>
  <c r="N539" i="2"/>
  <c r="M539" i="2"/>
  <c r="L539" i="2"/>
  <c r="S538" i="2"/>
  <c r="R538" i="2"/>
  <c r="Q538" i="2"/>
  <c r="P538" i="2"/>
  <c r="O538" i="2"/>
  <c r="N538" i="2"/>
  <c r="M538" i="2"/>
  <c r="L538" i="2"/>
  <c r="S537" i="2"/>
  <c r="R537" i="2"/>
  <c r="Q537" i="2"/>
  <c r="P537" i="2"/>
  <c r="O537" i="2"/>
  <c r="N537" i="2"/>
  <c r="M537" i="2"/>
  <c r="L537" i="2"/>
  <c r="S536" i="2"/>
  <c r="R536" i="2"/>
  <c r="Q536" i="2"/>
  <c r="P536" i="2"/>
  <c r="O536" i="2"/>
  <c r="N536" i="2"/>
  <c r="M536" i="2"/>
  <c r="L536" i="2"/>
  <c r="S535" i="2"/>
  <c r="S541" i="2" s="1"/>
  <c r="R535" i="2"/>
  <c r="R541" i="2" s="1"/>
  <c r="Q535" i="2"/>
  <c r="Q541" i="2" s="1"/>
  <c r="P535" i="2"/>
  <c r="P541" i="2" s="1"/>
  <c r="O535" i="2"/>
  <c r="O541" i="2" s="1"/>
  <c r="N535" i="2"/>
  <c r="N541" i="2" s="1"/>
  <c r="M535" i="2"/>
  <c r="M541" i="2" s="1"/>
  <c r="L535" i="2"/>
  <c r="L541" i="2" s="1"/>
  <c r="S527" i="2"/>
  <c r="R527" i="2"/>
  <c r="Q527" i="2"/>
  <c r="P527" i="2"/>
  <c r="O527" i="2"/>
  <c r="N527" i="2"/>
  <c r="M527" i="2"/>
  <c r="L527" i="2"/>
  <c r="S526" i="2"/>
  <c r="R526" i="2"/>
  <c r="Q526" i="2"/>
  <c r="P526" i="2"/>
  <c r="O526" i="2"/>
  <c r="N526" i="2"/>
  <c r="M526" i="2"/>
  <c r="L526" i="2"/>
  <c r="S525" i="2"/>
  <c r="R525" i="2"/>
  <c r="Q525" i="2"/>
  <c r="P525" i="2"/>
  <c r="O525" i="2"/>
  <c r="N525" i="2"/>
  <c r="M525" i="2"/>
  <c r="L525" i="2"/>
  <c r="S524" i="2"/>
  <c r="R524" i="2"/>
  <c r="Q524" i="2"/>
  <c r="P524" i="2"/>
  <c r="O524" i="2"/>
  <c r="N524" i="2"/>
  <c r="M524" i="2"/>
  <c r="L524" i="2"/>
  <c r="S523" i="2"/>
  <c r="R523" i="2"/>
  <c r="Q523" i="2"/>
  <c r="P523" i="2"/>
  <c r="O523" i="2"/>
  <c r="N523" i="2"/>
  <c r="M523" i="2"/>
  <c r="L523" i="2"/>
  <c r="S516" i="2"/>
  <c r="R516" i="2"/>
  <c r="Q516" i="2"/>
  <c r="P516" i="2"/>
  <c r="O516" i="2"/>
  <c r="N516" i="2"/>
  <c r="M516" i="2"/>
  <c r="L516" i="2"/>
  <c r="S515" i="2"/>
  <c r="R515" i="2"/>
  <c r="Q515" i="2"/>
  <c r="P515" i="2"/>
  <c r="O515" i="2"/>
  <c r="N515" i="2"/>
  <c r="M515" i="2"/>
  <c r="L515" i="2"/>
  <c r="S514" i="2"/>
  <c r="R514" i="2"/>
  <c r="Q514" i="2"/>
  <c r="P514" i="2"/>
  <c r="O514" i="2"/>
  <c r="N514" i="2"/>
  <c r="M514" i="2"/>
  <c r="L514" i="2"/>
  <c r="S513" i="2"/>
  <c r="R513" i="2"/>
  <c r="Q513" i="2"/>
  <c r="P513" i="2"/>
  <c r="O513" i="2"/>
  <c r="N513" i="2"/>
  <c r="M513" i="2"/>
  <c r="L513" i="2"/>
  <c r="S512" i="2"/>
  <c r="S517" i="2" s="1"/>
  <c r="R512" i="2"/>
  <c r="R517" i="2" s="1"/>
  <c r="Q512" i="2"/>
  <c r="Q517" i="2" s="1"/>
  <c r="P512" i="2"/>
  <c r="P517" i="2" s="1"/>
  <c r="O512" i="2"/>
  <c r="O517" i="2" s="1"/>
  <c r="N512" i="2"/>
  <c r="N517" i="2" s="1"/>
  <c r="M512" i="2"/>
  <c r="M517" i="2" s="1"/>
  <c r="L512" i="2"/>
  <c r="L517" i="2" s="1"/>
  <c r="S505" i="2"/>
  <c r="R505" i="2"/>
  <c r="Q505" i="2"/>
  <c r="P505" i="2"/>
  <c r="O505" i="2"/>
  <c r="N505" i="2"/>
  <c r="M505" i="2"/>
  <c r="L505" i="2"/>
  <c r="S504" i="2"/>
  <c r="R504" i="2"/>
  <c r="Q504" i="2"/>
  <c r="P504" i="2"/>
  <c r="O504" i="2"/>
  <c r="N504" i="2"/>
  <c r="M504" i="2"/>
  <c r="L504" i="2"/>
  <c r="S503" i="2"/>
  <c r="R503" i="2"/>
  <c r="Q503" i="2"/>
  <c r="P503" i="2"/>
  <c r="O503" i="2"/>
  <c r="N503" i="2"/>
  <c r="M503" i="2"/>
  <c r="L503" i="2"/>
  <c r="S502" i="2"/>
  <c r="R502" i="2"/>
  <c r="Q502" i="2"/>
  <c r="P502" i="2"/>
  <c r="O502" i="2"/>
  <c r="N502" i="2"/>
  <c r="M502" i="2"/>
  <c r="L502" i="2"/>
  <c r="S501" i="2"/>
  <c r="S506" i="2" s="1"/>
  <c r="R501" i="2"/>
  <c r="R506" i="2" s="1"/>
  <c r="Q501" i="2"/>
  <c r="Q506" i="2" s="1"/>
  <c r="P501" i="2"/>
  <c r="P506" i="2" s="1"/>
  <c r="O501" i="2"/>
  <c r="O506" i="2" s="1"/>
  <c r="N501" i="2"/>
  <c r="N506" i="2" s="1"/>
  <c r="M501" i="2"/>
  <c r="M506" i="2" s="1"/>
  <c r="L501" i="2"/>
  <c r="L506" i="2" s="1"/>
  <c r="S494" i="2"/>
  <c r="R494" i="2"/>
  <c r="Q494" i="2"/>
  <c r="P494" i="2"/>
  <c r="O494" i="2"/>
  <c r="N494" i="2"/>
  <c r="M494" i="2"/>
  <c r="L494" i="2"/>
  <c r="S493" i="2"/>
  <c r="R493" i="2"/>
  <c r="Q493" i="2"/>
  <c r="P493" i="2"/>
  <c r="O493" i="2"/>
  <c r="N493" i="2"/>
  <c r="M493" i="2"/>
  <c r="L493" i="2"/>
  <c r="S492" i="2"/>
  <c r="R492" i="2"/>
  <c r="Q492" i="2"/>
  <c r="P492" i="2"/>
  <c r="O492" i="2"/>
  <c r="N492" i="2"/>
  <c r="M492" i="2"/>
  <c r="L492" i="2"/>
  <c r="S491" i="2"/>
  <c r="R491" i="2"/>
  <c r="Q491" i="2"/>
  <c r="P491" i="2"/>
  <c r="O491" i="2"/>
  <c r="N491" i="2"/>
  <c r="M491" i="2"/>
  <c r="L491" i="2"/>
  <c r="S490" i="2"/>
  <c r="R490" i="2"/>
  <c r="Q490" i="2"/>
  <c r="P490" i="2"/>
  <c r="O490" i="2"/>
  <c r="N490" i="2"/>
  <c r="M490" i="2"/>
  <c r="L490" i="2"/>
  <c r="S489" i="2"/>
  <c r="R489" i="2"/>
  <c r="Q489" i="2"/>
  <c r="P489" i="2"/>
  <c r="O489" i="2"/>
  <c r="N489" i="2"/>
  <c r="M489" i="2"/>
  <c r="L489" i="2"/>
  <c r="S488" i="2"/>
  <c r="R488" i="2"/>
  <c r="Q488" i="2"/>
  <c r="P488" i="2"/>
  <c r="O488" i="2"/>
  <c r="N488" i="2"/>
  <c r="M488" i="2"/>
  <c r="L488" i="2"/>
  <c r="S487" i="2"/>
  <c r="R487" i="2"/>
  <c r="Q487" i="2"/>
  <c r="P487" i="2"/>
  <c r="O487" i="2"/>
  <c r="N487" i="2"/>
  <c r="M487" i="2"/>
  <c r="L487" i="2"/>
  <c r="S486" i="2"/>
  <c r="R486" i="2"/>
  <c r="Q486" i="2"/>
  <c r="P486" i="2"/>
  <c r="O486" i="2"/>
  <c r="N486" i="2"/>
  <c r="M486" i="2"/>
  <c r="L486" i="2"/>
  <c r="S485" i="2"/>
  <c r="R485" i="2"/>
  <c r="Q485" i="2"/>
  <c r="P485" i="2"/>
  <c r="O485" i="2"/>
  <c r="N485" i="2"/>
  <c r="M485" i="2"/>
  <c r="L485" i="2"/>
  <c r="S484" i="2"/>
  <c r="R484" i="2"/>
  <c r="Q484" i="2"/>
  <c r="P484" i="2"/>
  <c r="O484" i="2"/>
  <c r="N484" i="2"/>
  <c r="M484" i="2"/>
  <c r="L484" i="2"/>
  <c r="S483" i="2"/>
  <c r="R483" i="2"/>
  <c r="Q483" i="2"/>
  <c r="P483" i="2"/>
  <c r="O483" i="2"/>
  <c r="N483" i="2"/>
  <c r="M483" i="2"/>
  <c r="L483" i="2"/>
  <c r="S482" i="2"/>
  <c r="R482" i="2"/>
  <c r="Q482" i="2"/>
  <c r="P482" i="2"/>
  <c r="O482" i="2"/>
  <c r="N482" i="2"/>
  <c r="M482" i="2"/>
  <c r="L482" i="2"/>
  <c r="S481" i="2"/>
  <c r="R481" i="2"/>
  <c r="Q481" i="2"/>
  <c r="P481" i="2"/>
  <c r="O481" i="2"/>
  <c r="N481" i="2"/>
  <c r="M481" i="2"/>
  <c r="L481" i="2"/>
  <c r="S480" i="2"/>
  <c r="R480" i="2"/>
  <c r="Q480" i="2"/>
  <c r="P480" i="2"/>
  <c r="O480" i="2"/>
  <c r="N480" i="2"/>
  <c r="M480" i="2"/>
  <c r="L480" i="2"/>
  <c r="S479" i="2"/>
  <c r="R479" i="2"/>
  <c r="Q479" i="2"/>
  <c r="P479" i="2"/>
  <c r="O479" i="2"/>
  <c r="N479" i="2"/>
  <c r="M479" i="2"/>
  <c r="L479" i="2"/>
  <c r="S478" i="2"/>
  <c r="S495" i="2" s="1"/>
  <c r="R478" i="2"/>
  <c r="R495" i="2" s="1"/>
  <c r="Q478" i="2"/>
  <c r="Q495" i="2" s="1"/>
  <c r="P478" i="2"/>
  <c r="P495" i="2" s="1"/>
  <c r="O478" i="2"/>
  <c r="O495" i="2" s="1"/>
  <c r="N478" i="2"/>
  <c r="N495" i="2" s="1"/>
  <c r="M478" i="2"/>
  <c r="M495" i="2" s="1"/>
  <c r="L478" i="2"/>
  <c r="L495" i="2" s="1"/>
  <c r="S471" i="2"/>
  <c r="R471" i="2"/>
  <c r="Q471" i="2"/>
  <c r="P471" i="2"/>
  <c r="O471" i="2"/>
  <c r="N471" i="2"/>
  <c r="M471" i="2"/>
  <c r="L471" i="2"/>
  <c r="S470" i="2"/>
  <c r="R470" i="2"/>
  <c r="Q470" i="2"/>
  <c r="P470" i="2"/>
  <c r="O470" i="2"/>
  <c r="N470" i="2"/>
  <c r="M470" i="2"/>
  <c r="L470" i="2"/>
  <c r="S469" i="2"/>
  <c r="R469" i="2"/>
  <c r="Q469" i="2"/>
  <c r="P469" i="2"/>
  <c r="O469" i="2"/>
  <c r="N469" i="2"/>
  <c r="M469" i="2"/>
  <c r="L469" i="2"/>
  <c r="S468" i="2"/>
  <c r="R468" i="2"/>
  <c r="Q468" i="2"/>
  <c r="P468" i="2"/>
  <c r="O468" i="2"/>
  <c r="N468" i="2"/>
  <c r="M468" i="2"/>
  <c r="L468" i="2"/>
  <c r="S467" i="2"/>
  <c r="R467" i="2"/>
  <c r="Q467" i="2"/>
  <c r="P467" i="2"/>
  <c r="O467" i="2"/>
  <c r="N467" i="2"/>
  <c r="M467" i="2"/>
  <c r="L467" i="2"/>
  <c r="S466" i="2"/>
  <c r="R466" i="2"/>
  <c r="Q466" i="2"/>
  <c r="P466" i="2"/>
  <c r="O466" i="2"/>
  <c r="N466" i="2"/>
  <c r="M466" i="2"/>
  <c r="L466" i="2"/>
  <c r="S465" i="2"/>
  <c r="R465" i="2"/>
  <c r="Q465" i="2"/>
  <c r="P465" i="2"/>
  <c r="O465" i="2"/>
  <c r="N465" i="2"/>
  <c r="M465" i="2"/>
  <c r="L465" i="2"/>
  <c r="S464" i="2"/>
  <c r="R464" i="2"/>
  <c r="Q464" i="2"/>
  <c r="P464" i="2"/>
  <c r="O464" i="2"/>
  <c r="N464" i="2"/>
  <c r="M464" i="2"/>
  <c r="L464" i="2"/>
  <c r="S463" i="2"/>
  <c r="R463" i="2"/>
  <c r="Q463" i="2"/>
  <c r="P463" i="2"/>
  <c r="O463" i="2"/>
  <c r="N463" i="2"/>
  <c r="M463" i="2"/>
  <c r="L463" i="2"/>
  <c r="S462" i="2"/>
  <c r="R462" i="2"/>
  <c r="Q462" i="2"/>
  <c r="P462" i="2"/>
  <c r="O462" i="2"/>
  <c r="N462" i="2"/>
  <c r="M462" i="2"/>
  <c r="L462" i="2"/>
  <c r="S455" i="2"/>
  <c r="R455" i="2"/>
  <c r="Q455" i="2"/>
  <c r="P455" i="2"/>
  <c r="O455" i="2"/>
  <c r="N455" i="2"/>
  <c r="M455" i="2"/>
  <c r="L455" i="2"/>
  <c r="S454" i="2"/>
  <c r="R454" i="2"/>
  <c r="Q454" i="2"/>
  <c r="P454" i="2"/>
  <c r="O454" i="2"/>
  <c r="N454" i="2"/>
  <c r="M454" i="2"/>
  <c r="L454" i="2"/>
  <c r="S453" i="2"/>
  <c r="R453" i="2"/>
  <c r="Q453" i="2"/>
  <c r="P453" i="2"/>
  <c r="O453" i="2"/>
  <c r="N453" i="2"/>
  <c r="M453" i="2"/>
  <c r="L453" i="2"/>
  <c r="S452" i="2"/>
  <c r="R452" i="2"/>
  <c r="Q452" i="2"/>
  <c r="P452" i="2"/>
  <c r="O452" i="2"/>
  <c r="N452" i="2"/>
  <c r="M452" i="2"/>
  <c r="L452" i="2"/>
  <c r="S451" i="2"/>
  <c r="R451" i="2"/>
  <c r="Q451" i="2"/>
  <c r="P451" i="2"/>
  <c r="O451" i="2"/>
  <c r="N451" i="2"/>
  <c r="M451" i="2"/>
  <c r="L451" i="2"/>
  <c r="S450" i="2"/>
  <c r="R450" i="2"/>
  <c r="Q450" i="2"/>
  <c r="P450" i="2"/>
  <c r="O450" i="2"/>
  <c r="N450" i="2"/>
  <c r="M450" i="2"/>
  <c r="L450" i="2"/>
  <c r="S449" i="2"/>
  <c r="R449" i="2"/>
  <c r="Q449" i="2"/>
  <c r="P449" i="2"/>
  <c r="O449" i="2"/>
  <c r="N449" i="2"/>
  <c r="M449" i="2"/>
  <c r="L449" i="2"/>
  <c r="S448" i="2"/>
  <c r="R448" i="2"/>
  <c r="Q448" i="2"/>
  <c r="P448" i="2"/>
  <c r="O448" i="2"/>
  <c r="N448" i="2"/>
  <c r="M448" i="2"/>
  <c r="L448" i="2"/>
  <c r="S447" i="2"/>
  <c r="R447" i="2"/>
  <c r="Q447" i="2"/>
  <c r="P447" i="2"/>
  <c r="O447" i="2"/>
  <c r="N447" i="2"/>
  <c r="M447" i="2"/>
  <c r="L447" i="2"/>
  <c r="S446" i="2"/>
  <c r="R446" i="2"/>
  <c r="Q446" i="2"/>
  <c r="P446" i="2"/>
  <c r="O446" i="2"/>
  <c r="N446" i="2"/>
  <c r="M446" i="2"/>
  <c r="L446" i="2"/>
  <c r="S439" i="2"/>
  <c r="R439" i="2"/>
  <c r="Q439" i="2"/>
  <c r="P439" i="2"/>
  <c r="O439" i="2"/>
  <c r="N439" i="2"/>
  <c r="M439" i="2"/>
  <c r="L439" i="2"/>
  <c r="S438" i="2"/>
  <c r="R438" i="2"/>
  <c r="Q438" i="2"/>
  <c r="P438" i="2"/>
  <c r="O438" i="2"/>
  <c r="N438" i="2"/>
  <c r="M438" i="2"/>
  <c r="L438" i="2"/>
  <c r="S437" i="2"/>
  <c r="R437" i="2"/>
  <c r="Q437" i="2"/>
  <c r="P437" i="2"/>
  <c r="O437" i="2"/>
  <c r="N437" i="2"/>
  <c r="M437" i="2"/>
  <c r="L437" i="2"/>
  <c r="S436" i="2"/>
  <c r="R436" i="2"/>
  <c r="Q436" i="2"/>
  <c r="P436" i="2"/>
  <c r="O436" i="2"/>
  <c r="N436" i="2"/>
  <c r="M436" i="2"/>
  <c r="L436" i="2"/>
  <c r="S435" i="2"/>
  <c r="R435" i="2"/>
  <c r="Q435" i="2"/>
  <c r="P435" i="2"/>
  <c r="O435" i="2"/>
  <c r="N435" i="2"/>
  <c r="M435" i="2"/>
  <c r="L435" i="2"/>
  <c r="S434" i="2"/>
  <c r="R434" i="2"/>
  <c r="Q434" i="2"/>
  <c r="P434" i="2"/>
  <c r="O434" i="2"/>
  <c r="N434" i="2"/>
  <c r="M434" i="2"/>
  <c r="L434" i="2"/>
  <c r="S433" i="2"/>
  <c r="R433" i="2"/>
  <c r="Q433" i="2"/>
  <c r="P433" i="2"/>
  <c r="O433" i="2"/>
  <c r="N433" i="2"/>
  <c r="M433" i="2"/>
  <c r="L433" i="2"/>
  <c r="S432" i="2"/>
  <c r="R432" i="2"/>
  <c r="Q432" i="2"/>
  <c r="P432" i="2"/>
  <c r="O432" i="2"/>
  <c r="N432" i="2"/>
  <c r="M432" i="2"/>
  <c r="L432" i="2"/>
  <c r="S431" i="2"/>
  <c r="R431" i="2"/>
  <c r="Q431" i="2"/>
  <c r="P431" i="2"/>
  <c r="O431" i="2"/>
  <c r="N431" i="2"/>
  <c r="M431" i="2"/>
  <c r="L431" i="2"/>
  <c r="S430" i="2"/>
  <c r="R430" i="2"/>
  <c r="Q430" i="2"/>
  <c r="P430" i="2"/>
  <c r="O430" i="2"/>
  <c r="N430" i="2"/>
  <c r="M430" i="2"/>
  <c r="L430" i="2"/>
  <c r="S422" i="2"/>
  <c r="R422" i="2"/>
  <c r="Q422" i="2"/>
  <c r="P422" i="2"/>
  <c r="O422" i="2"/>
  <c r="N422" i="2"/>
  <c r="M422" i="2"/>
  <c r="L422" i="2"/>
  <c r="S421" i="2"/>
  <c r="R421" i="2"/>
  <c r="Q421" i="2"/>
  <c r="P421" i="2"/>
  <c r="O421" i="2"/>
  <c r="N421" i="2"/>
  <c r="M421" i="2"/>
  <c r="L421" i="2"/>
  <c r="S420" i="2"/>
  <c r="R420" i="2"/>
  <c r="Q420" i="2"/>
  <c r="P420" i="2"/>
  <c r="O420" i="2"/>
  <c r="N420" i="2"/>
  <c r="M420" i="2"/>
  <c r="L420" i="2"/>
  <c r="S419" i="2"/>
  <c r="R419" i="2"/>
  <c r="Q419" i="2"/>
  <c r="P419" i="2"/>
  <c r="O419" i="2"/>
  <c r="N419" i="2"/>
  <c r="M419" i="2"/>
  <c r="L419" i="2"/>
  <c r="S418" i="2"/>
  <c r="R418" i="2"/>
  <c r="Q418" i="2"/>
  <c r="P418" i="2"/>
  <c r="O418" i="2"/>
  <c r="N418" i="2"/>
  <c r="M418" i="2"/>
  <c r="L418" i="2"/>
  <c r="S417" i="2"/>
  <c r="S423" i="2" s="1"/>
  <c r="R417" i="2"/>
  <c r="R423" i="2" s="1"/>
  <c r="Q417" i="2"/>
  <c r="Q423" i="2" s="1"/>
  <c r="P417" i="2"/>
  <c r="P423" i="2" s="1"/>
  <c r="O417" i="2"/>
  <c r="O423" i="2" s="1"/>
  <c r="N417" i="2"/>
  <c r="N423" i="2" s="1"/>
  <c r="M417" i="2"/>
  <c r="M423" i="2" s="1"/>
  <c r="L417" i="2"/>
  <c r="L423" i="2" s="1"/>
  <c r="S410" i="2"/>
  <c r="R410" i="2"/>
  <c r="Q410" i="2"/>
  <c r="P410" i="2"/>
  <c r="O410" i="2"/>
  <c r="N410" i="2"/>
  <c r="M410" i="2"/>
  <c r="L410" i="2"/>
  <c r="S409" i="2"/>
  <c r="R409" i="2"/>
  <c r="Q409" i="2"/>
  <c r="P409" i="2"/>
  <c r="O409" i="2"/>
  <c r="N409" i="2"/>
  <c r="M409" i="2"/>
  <c r="L409" i="2"/>
  <c r="S408" i="2"/>
  <c r="R408" i="2"/>
  <c r="Q408" i="2"/>
  <c r="P408" i="2"/>
  <c r="O408" i="2"/>
  <c r="N408" i="2"/>
  <c r="M408" i="2"/>
  <c r="L408" i="2"/>
  <c r="S407" i="2"/>
  <c r="R407" i="2"/>
  <c r="Q407" i="2"/>
  <c r="P407" i="2"/>
  <c r="O407" i="2"/>
  <c r="N407" i="2"/>
  <c r="M407" i="2"/>
  <c r="L407" i="2"/>
  <c r="S406" i="2"/>
  <c r="R406" i="2"/>
  <c r="Q406" i="2"/>
  <c r="P406" i="2"/>
  <c r="O406" i="2"/>
  <c r="N406" i="2"/>
  <c r="M406" i="2"/>
  <c r="L406" i="2"/>
  <c r="S405" i="2"/>
  <c r="R405" i="2"/>
  <c r="Q405" i="2"/>
  <c r="P405" i="2"/>
  <c r="O405" i="2"/>
  <c r="N405" i="2"/>
  <c r="M405" i="2"/>
  <c r="L405" i="2"/>
  <c r="S404" i="2"/>
  <c r="R404" i="2"/>
  <c r="Q404" i="2"/>
  <c r="P404" i="2"/>
  <c r="O404" i="2"/>
  <c r="N404" i="2"/>
  <c r="M404" i="2"/>
  <c r="L404" i="2"/>
  <c r="S397" i="2"/>
  <c r="R397" i="2"/>
  <c r="Q397" i="2"/>
  <c r="P397" i="2"/>
  <c r="O397" i="2"/>
  <c r="N397" i="2"/>
  <c r="M397" i="2"/>
  <c r="L397" i="2"/>
  <c r="S396" i="2"/>
  <c r="R396" i="2"/>
  <c r="Q396" i="2"/>
  <c r="P396" i="2"/>
  <c r="O396" i="2"/>
  <c r="N396" i="2"/>
  <c r="M396" i="2"/>
  <c r="L396" i="2"/>
  <c r="S395" i="2"/>
  <c r="R395" i="2"/>
  <c r="Q395" i="2"/>
  <c r="P395" i="2"/>
  <c r="O395" i="2"/>
  <c r="N395" i="2"/>
  <c r="M395" i="2"/>
  <c r="L395" i="2"/>
  <c r="S394" i="2"/>
  <c r="R394" i="2"/>
  <c r="Q394" i="2"/>
  <c r="P394" i="2"/>
  <c r="O394" i="2"/>
  <c r="N394" i="2"/>
  <c r="M394" i="2"/>
  <c r="L394" i="2"/>
  <c r="S393" i="2"/>
  <c r="R393" i="2"/>
  <c r="Q393" i="2"/>
  <c r="P393" i="2"/>
  <c r="O393" i="2"/>
  <c r="N393" i="2"/>
  <c r="M393" i="2"/>
  <c r="L393" i="2"/>
  <c r="S392" i="2"/>
  <c r="R392" i="2"/>
  <c r="Q392" i="2"/>
  <c r="P392" i="2"/>
  <c r="O392" i="2"/>
  <c r="N392" i="2"/>
  <c r="M392" i="2"/>
  <c r="L392" i="2"/>
  <c r="S391" i="2"/>
  <c r="R391" i="2"/>
  <c r="Q391" i="2"/>
  <c r="P391" i="2"/>
  <c r="O391" i="2"/>
  <c r="N391" i="2"/>
  <c r="M391" i="2"/>
  <c r="L391" i="2"/>
  <c r="S390" i="2"/>
  <c r="R390" i="2"/>
  <c r="Q390" i="2"/>
  <c r="P390" i="2"/>
  <c r="O390" i="2"/>
  <c r="N390" i="2"/>
  <c r="M390" i="2"/>
  <c r="L390" i="2"/>
  <c r="S389" i="2"/>
  <c r="S398" i="2" s="1"/>
  <c r="R389" i="2"/>
  <c r="R398" i="2" s="1"/>
  <c r="Q389" i="2"/>
  <c r="Q398" i="2" s="1"/>
  <c r="P389" i="2"/>
  <c r="P398" i="2" s="1"/>
  <c r="O389" i="2"/>
  <c r="O398" i="2" s="1"/>
  <c r="N389" i="2"/>
  <c r="N398" i="2" s="1"/>
  <c r="M389" i="2"/>
  <c r="M398" i="2" s="1"/>
  <c r="L389" i="2"/>
  <c r="L398" i="2" s="1"/>
  <c r="S382" i="2"/>
  <c r="R382" i="2"/>
  <c r="Q382" i="2"/>
  <c r="P382" i="2"/>
  <c r="O382" i="2"/>
  <c r="N382" i="2"/>
  <c r="M382" i="2"/>
  <c r="L382" i="2"/>
  <c r="S381" i="2"/>
  <c r="R381" i="2"/>
  <c r="Q381" i="2"/>
  <c r="P381" i="2"/>
  <c r="O381" i="2"/>
  <c r="N381" i="2"/>
  <c r="M381" i="2"/>
  <c r="L381" i="2"/>
  <c r="S380" i="2"/>
  <c r="R380" i="2"/>
  <c r="Q380" i="2"/>
  <c r="P380" i="2"/>
  <c r="O380" i="2"/>
  <c r="N380" i="2"/>
  <c r="M380" i="2"/>
  <c r="L380" i="2"/>
  <c r="S379" i="2"/>
  <c r="R379" i="2"/>
  <c r="Q379" i="2"/>
  <c r="P379" i="2"/>
  <c r="O379" i="2"/>
  <c r="N379" i="2"/>
  <c r="M379" i="2"/>
  <c r="L379" i="2"/>
  <c r="S378" i="2"/>
  <c r="S383" i="2" s="1"/>
  <c r="R378" i="2"/>
  <c r="R383" i="2" s="1"/>
  <c r="Q378" i="2"/>
  <c r="Q383" i="2" s="1"/>
  <c r="P378" i="2"/>
  <c r="P383" i="2" s="1"/>
  <c r="O378" i="2"/>
  <c r="O383" i="2" s="1"/>
  <c r="N378" i="2"/>
  <c r="N383" i="2" s="1"/>
  <c r="M378" i="2"/>
  <c r="M383" i="2" s="1"/>
  <c r="L378" i="2"/>
  <c r="L383" i="2" s="1"/>
  <c r="S371" i="2"/>
  <c r="R371" i="2"/>
  <c r="Q371" i="2"/>
  <c r="P371" i="2"/>
  <c r="O371" i="2"/>
  <c r="N371" i="2"/>
  <c r="M371" i="2"/>
  <c r="L371" i="2"/>
  <c r="S370" i="2"/>
  <c r="R370" i="2"/>
  <c r="Q370" i="2"/>
  <c r="P370" i="2"/>
  <c r="O370" i="2"/>
  <c r="N370" i="2"/>
  <c r="M370" i="2"/>
  <c r="L370" i="2"/>
  <c r="S369" i="2"/>
  <c r="R369" i="2"/>
  <c r="Q369" i="2"/>
  <c r="P369" i="2"/>
  <c r="O369" i="2"/>
  <c r="N369" i="2"/>
  <c r="M369" i="2"/>
  <c r="L369" i="2"/>
  <c r="S368" i="2"/>
  <c r="R368" i="2"/>
  <c r="Q368" i="2"/>
  <c r="P368" i="2"/>
  <c r="O368" i="2"/>
  <c r="N368" i="2"/>
  <c r="M368" i="2"/>
  <c r="L368" i="2"/>
  <c r="S367" i="2"/>
  <c r="S372" i="2" s="1"/>
  <c r="R367" i="2"/>
  <c r="R372" i="2" s="1"/>
  <c r="Q367" i="2"/>
  <c r="Q372" i="2" s="1"/>
  <c r="P367" i="2"/>
  <c r="P372" i="2" s="1"/>
  <c r="O367" i="2"/>
  <c r="O372" i="2" s="1"/>
  <c r="N367" i="2"/>
  <c r="N372" i="2" s="1"/>
  <c r="M367" i="2"/>
  <c r="M372" i="2" s="1"/>
  <c r="L367" i="2"/>
  <c r="L372" i="2" s="1"/>
  <c r="S359" i="2"/>
  <c r="R359" i="2"/>
  <c r="Q359" i="2"/>
  <c r="P359" i="2"/>
  <c r="O359" i="2"/>
  <c r="N359" i="2"/>
  <c r="M359" i="2"/>
  <c r="L359" i="2"/>
  <c r="S358" i="2"/>
  <c r="R358" i="2"/>
  <c r="Q358" i="2"/>
  <c r="P358" i="2"/>
  <c r="O358" i="2"/>
  <c r="N358" i="2"/>
  <c r="M358" i="2"/>
  <c r="L358" i="2"/>
  <c r="S357" i="2"/>
  <c r="R357" i="2"/>
  <c r="Q357" i="2"/>
  <c r="P357" i="2"/>
  <c r="O357" i="2"/>
  <c r="N357" i="2"/>
  <c r="M357" i="2"/>
  <c r="L357" i="2"/>
  <c r="S356" i="2"/>
  <c r="R356" i="2"/>
  <c r="Q356" i="2"/>
  <c r="P356" i="2"/>
  <c r="O356" i="2"/>
  <c r="N356" i="2"/>
  <c r="M356" i="2"/>
  <c r="L356" i="2"/>
  <c r="S355" i="2"/>
  <c r="S360" i="2" s="1"/>
  <c r="R355" i="2"/>
  <c r="R360" i="2" s="1"/>
  <c r="Q355" i="2"/>
  <c r="Q360" i="2" s="1"/>
  <c r="P355" i="2"/>
  <c r="P360" i="2" s="1"/>
  <c r="O355" i="2"/>
  <c r="O360" i="2" s="1"/>
  <c r="N355" i="2"/>
  <c r="N360" i="2" s="1"/>
  <c r="M355" i="2"/>
  <c r="M360" i="2" s="1"/>
  <c r="L355" i="2"/>
  <c r="L360" i="2" s="1"/>
  <c r="S348" i="2"/>
  <c r="R348" i="2"/>
  <c r="Q348" i="2"/>
  <c r="P348" i="2"/>
  <c r="O348" i="2"/>
  <c r="N348" i="2"/>
  <c r="M348" i="2"/>
  <c r="L348" i="2"/>
  <c r="S347" i="2"/>
  <c r="R347" i="2"/>
  <c r="Q347" i="2"/>
  <c r="P347" i="2"/>
  <c r="O347" i="2"/>
  <c r="N347" i="2"/>
  <c r="M347" i="2"/>
  <c r="L347" i="2"/>
  <c r="S346" i="2"/>
  <c r="R346" i="2"/>
  <c r="Q346" i="2"/>
  <c r="P346" i="2"/>
  <c r="O346" i="2"/>
  <c r="N346" i="2"/>
  <c r="M346" i="2"/>
  <c r="L346" i="2"/>
  <c r="S345" i="2"/>
  <c r="R345" i="2"/>
  <c r="Q345" i="2"/>
  <c r="P345" i="2"/>
  <c r="O345" i="2"/>
  <c r="N345" i="2"/>
  <c r="M345" i="2"/>
  <c r="L345" i="2"/>
  <c r="S344" i="2"/>
  <c r="S349" i="2" s="1"/>
  <c r="R344" i="2"/>
  <c r="R349" i="2" s="1"/>
  <c r="Q344" i="2"/>
  <c r="Q349" i="2" s="1"/>
  <c r="P344" i="2"/>
  <c r="P349" i="2" s="1"/>
  <c r="O344" i="2"/>
  <c r="O349" i="2" s="1"/>
  <c r="N344" i="2"/>
  <c r="N349" i="2" s="1"/>
  <c r="M344" i="2"/>
  <c r="M349" i="2" s="1"/>
  <c r="L344" i="2"/>
  <c r="L349" i="2" s="1"/>
  <c r="S337" i="2"/>
  <c r="R337" i="2"/>
  <c r="Q337" i="2"/>
  <c r="P337" i="2"/>
  <c r="O337" i="2"/>
  <c r="N337" i="2"/>
  <c r="M337" i="2"/>
  <c r="L337" i="2"/>
  <c r="S336" i="2"/>
  <c r="R336" i="2"/>
  <c r="Q336" i="2"/>
  <c r="P336" i="2"/>
  <c r="O336" i="2"/>
  <c r="N336" i="2"/>
  <c r="M336" i="2"/>
  <c r="L336" i="2"/>
  <c r="S335" i="2"/>
  <c r="R335" i="2"/>
  <c r="Q335" i="2"/>
  <c r="P335" i="2"/>
  <c r="O335" i="2"/>
  <c r="N335" i="2"/>
  <c r="M335" i="2"/>
  <c r="L335" i="2"/>
  <c r="S334" i="2"/>
  <c r="R334" i="2"/>
  <c r="Q334" i="2"/>
  <c r="P334" i="2"/>
  <c r="O334" i="2"/>
  <c r="N334" i="2"/>
  <c r="M334" i="2"/>
  <c r="L334" i="2"/>
  <c r="S333" i="2"/>
  <c r="S338" i="2" s="1"/>
  <c r="R333" i="2"/>
  <c r="R338" i="2" s="1"/>
  <c r="Q333" i="2"/>
  <c r="Q338" i="2" s="1"/>
  <c r="P333" i="2"/>
  <c r="P338" i="2" s="1"/>
  <c r="O333" i="2"/>
  <c r="O338" i="2" s="1"/>
  <c r="N333" i="2"/>
  <c r="N338" i="2" s="1"/>
  <c r="M333" i="2"/>
  <c r="M338" i="2" s="1"/>
  <c r="L333" i="2"/>
  <c r="L338" i="2" s="1"/>
  <c r="S326" i="2"/>
  <c r="R326" i="2"/>
  <c r="Q326" i="2"/>
  <c r="P326" i="2"/>
  <c r="O326" i="2"/>
  <c r="N326" i="2"/>
  <c r="M326" i="2"/>
  <c r="L326" i="2"/>
  <c r="S325" i="2"/>
  <c r="R325" i="2"/>
  <c r="Q325" i="2"/>
  <c r="P325" i="2"/>
  <c r="O325" i="2"/>
  <c r="N325" i="2"/>
  <c r="M325" i="2"/>
  <c r="L325" i="2"/>
  <c r="S324" i="2"/>
  <c r="R324" i="2"/>
  <c r="Q324" i="2"/>
  <c r="P324" i="2"/>
  <c r="O324" i="2"/>
  <c r="N324" i="2"/>
  <c r="M324" i="2"/>
  <c r="L324" i="2"/>
  <c r="S323" i="2"/>
  <c r="R323" i="2"/>
  <c r="Q323" i="2"/>
  <c r="P323" i="2"/>
  <c r="O323" i="2"/>
  <c r="N323" i="2"/>
  <c r="M323" i="2"/>
  <c r="L323" i="2"/>
  <c r="S322" i="2"/>
  <c r="S327" i="2" s="1"/>
  <c r="R322" i="2"/>
  <c r="R327" i="2" s="1"/>
  <c r="Q322" i="2"/>
  <c r="Q327" i="2" s="1"/>
  <c r="P322" i="2"/>
  <c r="P327" i="2" s="1"/>
  <c r="O322" i="2"/>
  <c r="O327" i="2" s="1"/>
  <c r="N322" i="2"/>
  <c r="N327" i="2" s="1"/>
  <c r="M322" i="2"/>
  <c r="M327" i="2" s="1"/>
  <c r="L322" i="2"/>
  <c r="L327" i="2" s="1"/>
  <c r="S314" i="2"/>
  <c r="R314" i="2"/>
  <c r="Q314" i="2"/>
  <c r="P314" i="2"/>
  <c r="O314" i="2"/>
  <c r="N314" i="2"/>
  <c r="M314" i="2"/>
  <c r="L314" i="2"/>
  <c r="S313" i="2"/>
  <c r="R313" i="2"/>
  <c r="Q313" i="2"/>
  <c r="P313" i="2"/>
  <c r="O313" i="2"/>
  <c r="N313" i="2"/>
  <c r="M313" i="2"/>
  <c r="L313" i="2"/>
  <c r="S312" i="2"/>
  <c r="R312" i="2"/>
  <c r="Q312" i="2"/>
  <c r="P312" i="2"/>
  <c r="O312" i="2"/>
  <c r="N312" i="2"/>
  <c r="M312" i="2"/>
  <c r="L312" i="2"/>
  <c r="S311" i="2"/>
  <c r="R311" i="2"/>
  <c r="Q311" i="2"/>
  <c r="P311" i="2"/>
  <c r="O311" i="2"/>
  <c r="N311" i="2"/>
  <c r="M311" i="2"/>
  <c r="L311" i="2"/>
  <c r="S310" i="2"/>
  <c r="R310" i="2"/>
  <c r="Q310" i="2"/>
  <c r="P310" i="2"/>
  <c r="O310" i="2"/>
  <c r="N310" i="2"/>
  <c r="M310" i="2"/>
  <c r="L310" i="2"/>
  <c r="S309" i="2"/>
  <c r="S315" i="2" s="1"/>
  <c r="R309" i="2"/>
  <c r="R315" i="2" s="1"/>
  <c r="Q309" i="2"/>
  <c r="Q315" i="2" s="1"/>
  <c r="P309" i="2"/>
  <c r="P315" i="2" s="1"/>
  <c r="O309" i="2"/>
  <c r="O315" i="2" s="1"/>
  <c r="N309" i="2"/>
  <c r="N315" i="2" s="1"/>
  <c r="M309" i="2"/>
  <c r="M315" i="2" s="1"/>
  <c r="L309" i="2"/>
  <c r="L315" i="2" s="1"/>
  <c r="S302" i="2"/>
  <c r="R302" i="2"/>
  <c r="Q302" i="2"/>
  <c r="P302" i="2"/>
  <c r="O302" i="2"/>
  <c r="N302" i="2"/>
  <c r="M302" i="2"/>
  <c r="L302" i="2"/>
  <c r="S301" i="2"/>
  <c r="R301" i="2"/>
  <c r="Q301" i="2"/>
  <c r="P301" i="2"/>
  <c r="O301" i="2"/>
  <c r="N301" i="2"/>
  <c r="M301" i="2"/>
  <c r="L301" i="2"/>
  <c r="S300" i="2"/>
  <c r="R300" i="2"/>
  <c r="Q300" i="2"/>
  <c r="P300" i="2"/>
  <c r="O300" i="2"/>
  <c r="N300" i="2"/>
  <c r="M300" i="2"/>
  <c r="L300" i="2"/>
  <c r="S299" i="2"/>
  <c r="R299" i="2"/>
  <c r="Q299" i="2"/>
  <c r="P299" i="2"/>
  <c r="O299" i="2"/>
  <c r="N299" i="2"/>
  <c r="M299" i="2"/>
  <c r="L299" i="2"/>
  <c r="S298" i="2"/>
  <c r="R298" i="2"/>
  <c r="Q298" i="2"/>
  <c r="P298" i="2"/>
  <c r="O298" i="2"/>
  <c r="N298" i="2"/>
  <c r="M298" i="2"/>
  <c r="L298" i="2"/>
  <c r="S297" i="2"/>
  <c r="S303" i="2" s="1"/>
  <c r="R297" i="2"/>
  <c r="R303" i="2" s="1"/>
  <c r="Q297" i="2"/>
  <c r="Q303" i="2" s="1"/>
  <c r="P297" i="2"/>
  <c r="P303" i="2" s="1"/>
  <c r="O297" i="2"/>
  <c r="O303" i="2" s="1"/>
  <c r="N297" i="2"/>
  <c r="N303" i="2" s="1"/>
  <c r="M297" i="2"/>
  <c r="M303" i="2" s="1"/>
  <c r="L297" i="2"/>
  <c r="L303" i="2" s="1"/>
  <c r="S290" i="2"/>
  <c r="R290" i="2"/>
  <c r="Q290" i="2"/>
  <c r="P290" i="2"/>
  <c r="O290" i="2"/>
  <c r="N290" i="2"/>
  <c r="M290" i="2"/>
  <c r="L290" i="2"/>
  <c r="S289" i="2"/>
  <c r="R289" i="2"/>
  <c r="Q289" i="2"/>
  <c r="P289" i="2"/>
  <c r="O289" i="2"/>
  <c r="N289" i="2"/>
  <c r="M289" i="2"/>
  <c r="L289" i="2"/>
  <c r="S288" i="2"/>
  <c r="R288" i="2"/>
  <c r="Q288" i="2"/>
  <c r="P288" i="2"/>
  <c r="O288" i="2"/>
  <c r="N288" i="2"/>
  <c r="M288" i="2"/>
  <c r="L288" i="2"/>
  <c r="S287" i="2"/>
  <c r="R287" i="2"/>
  <c r="Q287" i="2"/>
  <c r="P287" i="2"/>
  <c r="O287" i="2"/>
  <c r="N287" i="2"/>
  <c r="M287" i="2"/>
  <c r="L287" i="2"/>
  <c r="S286" i="2"/>
  <c r="R286" i="2"/>
  <c r="Q286" i="2"/>
  <c r="P286" i="2"/>
  <c r="O286" i="2"/>
  <c r="N286" i="2"/>
  <c r="M286" i="2"/>
  <c r="L286" i="2"/>
  <c r="S285" i="2"/>
  <c r="R285" i="2"/>
  <c r="Q285" i="2"/>
  <c r="P285" i="2"/>
  <c r="O285" i="2"/>
  <c r="N285" i="2"/>
  <c r="M285" i="2"/>
  <c r="L285" i="2"/>
  <c r="S284" i="2"/>
  <c r="S291" i="2" s="1"/>
  <c r="R284" i="2"/>
  <c r="R291" i="2" s="1"/>
  <c r="Q284" i="2"/>
  <c r="Q291" i="2" s="1"/>
  <c r="P284" i="2"/>
  <c r="P291" i="2" s="1"/>
  <c r="O284" i="2"/>
  <c r="O291" i="2" s="1"/>
  <c r="N284" i="2"/>
  <c r="N291" i="2" s="1"/>
  <c r="M284" i="2"/>
  <c r="M291" i="2" s="1"/>
  <c r="L284" i="2"/>
  <c r="L291" i="2" s="1"/>
  <c r="S277" i="2"/>
  <c r="R277" i="2"/>
  <c r="Q277" i="2"/>
  <c r="P277" i="2"/>
  <c r="O277" i="2"/>
  <c r="N277" i="2"/>
  <c r="M277" i="2"/>
  <c r="L277" i="2"/>
  <c r="S276" i="2"/>
  <c r="R276" i="2"/>
  <c r="Q276" i="2"/>
  <c r="P276" i="2"/>
  <c r="O276" i="2"/>
  <c r="N276" i="2"/>
  <c r="M276" i="2"/>
  <c r="L276" i="2"/>
  <c r="S275" i="2"/>
  <c r="R275" i="2"/>
  <c r="Q275" i="2"/>
  <c r="P275" i="2"/>
  <c r="O275" i="2"/>
  <c r="N275" i="2"/>
  <c r="M275" i="2"/>
  <c r="L275" i="2"/>
  <c r="S274" i="2"/>
  <c r="R274" i="2"/>
  <c r="Q274" i="2"/>
  <c r="P274" i="2"/>
  <c r="O274" i="2"/>
  <c r="N274" i="2"/>
  <c r="M274" i="2"/>
  <c r="L274" i="2"/>
  <c r="S273" i="2"/>
  <c r="R273" i="2"/>
  <c r="Q273" i="2"/>
  <c r="P273" i="2"/>
  <c r="O273" i="2"/>
  <c r="N273" i="2"/>
  <c r="M273" i="2"/>
  <c r="L273" i="2"/>
  <c r="S272" i="2"/>
  <c r="R272" i="2"/>
  <c r="Q272" i="2"/>
  <c r="P272" i="2"/>
  <c r="O272" i="2"/>
  <c r="N272" i="2"/>
  <c r="M272" i="2"/>
  <c r="L272" i="2"/>
  <c r="S271" i="2"/>
  <c r="S278" i="2" s="1"/>
  <c r="R271" i="2"/>
  <c r="R278" i="2" s="1"/>
  <c r="Q271" i="2"/>
  <c r="Q278" i="2" s="1"/>
  <c r="P271" i="2"/>
  <c r="P278" i="2" s="1"/>
  <c r="O271" i="2"/>
  <c r="O278" i="2" s="1"/>
  <c r="N271" i="2"/>
  <c r="N278" i="2" s="1"/>
  <c r="M271" i="2"/>
  <c r="M278" i="2" s="1"/>
  <c r="L271" i="2"/>
  <c r="L278" i="2" s="1"/>
  <c r="S263" i="2"/>
  <c r="R263" i="2"/>
  <c r="Q263" i="2"/>
  <c r="P263" i="2"/>
  <c r="O263" i="2"/>
  <c r="N263" i="2"/>
  <c r="M263" i="2"/>
  <c r="L263" i="2"/>
  <c r="S262" i="2"/>
  <c r="R262" i="2"/>
  <c r="Q262" i="2"/>
  <c r="P262" i="2"/>
  <c r="O262" i="2"/>
  <c r="N262" i="2"/>
  <c r="M262" i="2"/>
  <c r="L262" i="2"/>
  <c r="S261" i="2"/>
  <c r="R261" i="2"/>
  <c r="Q261" i="2"/>
  <c r="P261" i="2"/>
  <c r="O261" i="2"/>
  <c r="N261" i="2"/>
  <c r="M261" i="2"/>
  <c r="L261" i="2"/>
  <c r="S260" i="2"/>
  <c r="R260" i="2"/>
  <c r="Q260" i="2"/>
  <c r="P260" i="2"/>
  <c r="O260" i="2"/>
  <c r="N260" i="2"/>
  <c r="M260" i="2"/>
  <c r="L260" i="2"/>
  <c r="S259" i="2"/>
  <c r="R259" i="2"/>
  <c r="Q259" i="2"/>
  <c r="P259" i="2"/>
  <c r="O259" i="2"/>
  <c r="N259" i="2"/>
  <c r="M259" i="2"/>
  <c r="L259" i="2"/>
  <c r="S258" i="2"/>
  <c r="R258" i="2"/>
  <c r="Q258" i="2"/>
  <c r="P258" i="2"/>
  <c r="O258" i="2"/>
  <c r="N258" i="2"/>
  <c r="M258" i="2"/>
  <c r="L258" i="2"/>
  <c r="S257" i="2"/>
  <c r="R257" i="2"/>
  <c r="Q257" i="2"/>
  <c r="P257" i="2"/>
  <c r="O257" i="2"/>
  <c r="N257" i="2"/>
  <c r="M257" i="2"/>
  <c r="L257" i="2"/>
  <c r="S256" i="2"/>
  <c r="S264" i="2" s="1"/>
  <c r="R256" i="2"/>
  <c r="R264" i="2" s="1"/>
  <c r="Q256" i="2"/>
  <c r="Q264" i="2" s="1"/>
  <c r="P256" i="2"/>
  <c r="P264" i="2" s="1"/>
  <c r="O256" i="2"/>
  <c r="O264" i="2" s="1"/>
  <c r="N256" i="2"/>
  <c r="N264" i="2" s="1"/>
  <c r="M256" i="2"/>
  <c r="M264" i="2" s="1"/>
  <c r="L256" i="2"/>
  <c r="L264" i="2" s="1"/>
  <c r="S249" i="2"/>
  <c r="R249" i="2"/>
  <c r="Q249" i="2"/>
  <c r="P249" i="2"/>
  <c r="O249" i="2"/>
  <c r="N249" i="2"/>
  <c r="M249" i="2"/>
  <c r="L249" i="2"/>
  <c r="S248" i="2"/>
  <c r="R248" i="2"/>
  <c r="Q248" i="2"/>
  <c r="P248" i="2"/>
  <c r="O248" i="2"/>
  <c r="N248" i="2"/>
  <c r="M248" i="2"/>
  <c r="L248" i="2"/>
  <c r="S247" i="2"/>
  <c r="R247" i="2"/>
  <c r="Q247" i="2"/>
  <c r="P247" i="2"/>
  <c r="O247" i="2"/>
  <c r="N247" i="2"/>
  <c r="M247" i="2"/>
  <c r="L247" i="2"/>
  <c r="S246" i="2"/>
  <c r="R246" i="2"/>
  <c r="Q246" i="2"/>
  <c r="P246" i="2"/>
  <c r="O246" i="2"/>
  <c r="N246" i="2"/>
  <c r="M246" i="2"/>
  <c r="L246" i="2"/>
  <c r="S245" i="2"/>
  <c r="R245" i="2"/>
  <c r="Q245" i="2"/>
  <c r="P245" i="2"/>
  <c r="O245" i="2"/>
  <c r="N245" i="2"/>
  <c r="M245" i="2"/>
  <c r="L245" i="2"/>
  <c r="S244" i="2"/>
  <c r="R244" i="2"/>
  <c r="Q244" i="2"/>
  <c r="P244" i="2"/>
  <c r="O244" i="2"/>
  <c r="N244" i="2"/>
  <c r="M244" i="2"/>
  <c r="L244" i="2"/>
  <c r="S243" i="2"/>
  <c r="R243" i="2"/>
  <c r="Q243" i="2"/>
  <c r="P243" i="2"/>
  <c r="O243" i="2"/>
  <c r="N243" i="2"/>
  <c r="M243" i="2"/>
  <c r="L243" i="2"/>
  <c r="S242" i="2"/>
  <c r="S250" i="2" s="1"/>
  <c r="R242" i="2"/>
  <c r="R250" i="2" s="1"/>
  <c r="Q242" i="2"/>
  <c r="Q250" i="2" s="1"/>
  <c r="P242" i="2"/>
  <c r="P250" i="2" s="1"/>
  <c r="O242" i="2"/>
  <c r="O250" i="2" s="1"/>
  <c r="N242" i="2"/>
  <c r="N250" i="2" s="1"/>
  <c r="M242" i="2"/>
  <c r="M250" i="2" s="1"/>
  <c r="L242" i="2"/>
  <c r="L250" i="2" s="1"/>
  <c r="S234" i="2"/>
  <c r="R234" i="2"/>
  <c r="Q234" i="2"/>
  <c r="P234" i="2"/>
  <c r="O234" i="2"/>
  <c r="N234" i="2"/>
  <c r="M234" i="2"/>
  <c r="L234" i="2"/>
  <c r="S233" i="2"/>
  <c r="R233" i="2"/>
  <c r="Q233" i="2"/>
  <c r="P233" i="2"/>
  <c r="O233" i="2"/>
  <c r="N233" i="2"/>
  <c r="M233" i="2"/>
  <c r="L233" i="2"/>
  <c r="S232" i="2"/>
  <c r="R232" i="2"/>
  <c r="Q232" i="2"/>
  <c r="P232" i="2"/>
  <c r="O232" i="2"/>
  <c r="N232" i="2"/>
  <c r="M232" i="2"/>
  <c r="L232" i="2"/>
  <c r="S231" i="2"/>
  <c r="R231" i="2"/>
  <c r="Q231" i="2"/>
  <c r="P231" i="2"/>
  <c r="O231" i="2"/>
  <c r="N231" i="2"/>
  <c r="M231" i="2"/>
  <c r="L231" i="2"/>
  <c r="S230" i="2"/>
  <c r="R230" i="2"/>
  <c r="Q230" i="2"/>
  <c r="P230" i="2"/>
  <c r="O230" i="2"/>
  <c r="N230" i="2"/>
  <c r="M230" i="2"/>
  <c r="L230" i="2"/>
  <c r="S229" i="2"/>
  <c r="R229" i="2"/>
  <c r="Q229" i="2"/>
  <c r="P229" i="2"/>
  <c r="O229" i="2"/>
  <c r="N229" i="2"/>
  <c r="M229" i="2"/>
  <c r="L229" i="2"/>
  <c r="S228" i="2"/>
  <c r="R228" i="2"/>
  <c r="Q228" i="2"/>
  <c r="P228" i="2"/>
  <c r="O228" i="2"/>
  <c r="N228" i="2"/>
  <c r="M228" i="2"/>
  <c r="L228" i="2"/>
  <c r="S227" i="2"/>
  <c r="R227" i="2"/>
  <c r="Q227" i="2"/>
  <c r="P227" i="2"/>
  <c r="O227" i="2"/>
  <c r="N227" i="2"/>
  <c r="M227" i="2"/>
  <c r="L227" i="2"/>
  <c r="S226" i="2"/>
  <c r="R226" i="2"/>
  <c r="Q226" i="2"/>
  <c r="P226" i="2"/>
  <c r="O226" i="2"/>
  <c r="N226" i="2"/>
  <c r="M226" i="2"/>
  <c r="L226" i="2"/>
  <c r="S225" i="2"/>
  <c r="R225" i="2"/>
  <c r="Q225" i="2"/>
  <c r="P225" i="2"/>
  <c r="O225" i="2"/>
  <c r="N225" i="2"/>
  <c r="M225" i="2"/>
  <c r="L225" i="2"/>
  <c r="S224" i="2"/>
  <c r="S235" i="2" s="1"/>
  <c r="R224" i="2"/>
  <c r="R235" i="2" s="1"/>
  <c r="Q224" i="2"/>
  <c r="Q235" i="2" s="1"/>
  <c r="P224" i="2"/>
  <c r="P235" i="2" s="1"/>
  <c r="O224" i="2"/>
  <c r="O235" i="2" s="1"/>
  <c r="N224" i="2"/>
  <c r="N235" i="2" s="1"/>
  <c r="M224" i="2"/>
  <c r="M235" i="2" s="1"/>
  <c r="L224" i="2"/>
  <c r="L235" i="2" s="1"/>
  <c r="S217" i="2"/>
  <c r="R217" i="2"/>
  <c r="Q217" i="2"/>
  <c r="P217" i="2"/>
  <c r="O217" i="2"/>
  <c r="N217" i="2"/>
  <c r="M217" i="2"/>
  <c r="L217" i="2"/>
  <c r="S216" i="2"/>
  <c r="R216" i="2"/>
  <c r="Q216" i="2"/>
  <c r="P216" i="2"/>
  <c r="O216" i="2"/>
  <c r="N216" i="2"/>
  <c r="M216" i="2"/>
  <c r="L216" i="2"/>
  <c r="S215" i="2"/>
  <c r="R215" i="2"/>
  <c r="Q215" i="2"/>
  <c r="P215" i="2"/>
  <c r="O215" i="2"/>
  <c r="N215" i="2"/>
  <c r="M215" i="2"/>
  <c r="L215" i="2"/>
  <c r="S214" i="2"/>
  <c r="R214" i="2"/>
  <c r="Q214" i="2"/>
  <c r="P214" i="2"/>
  <c r="O214" i="2"/>
  <c r="N214" i="2"/>
  <c r="M214" i="2"/>
  <c r="L214" i="2"/>
  <c r="S213" i="2"/>
  <c r="R213" i="2"/>
  <c r="Q213" i="2"/>
  <c r="P213" i="2"/>
  <c r="O213" i="2"/>
  <c r="N213" i="2"/>
  <c r="M213" i="2"/>
  <c r="L213" i="2"/>
  <c r="S212" i="2"/>
  <c r="R212" i="2"/>
  <c r="Q212" i="2"/>
  <c r="P212" i="2"/>
  <c r="O212" i="2"/>
  <c r="N212" i="2"/>
  <c r="M212" i="2"/>
  <c r="L212" i="2"/>
  <c r="S211" i="2"/>
  <c r="R211" i="2"/>
  <c r="Q211" i="2"/>
  <c r="P211" i="2"/>
  <c r="O211" i="2"/>
  <c r="N211" i="2"/>
  <c r="M211" i="2"/>
  <c r="L211" i="2"/>
  <c r="S210" i="2"/>
  <c r="R210" i="2"/>
  <c r="Q210" i="2"/>
  <c r="P210" i="2"/>
  <c r="O210" i="2"/>
  <c r="N210" i="2"/>
  <c r="M210" i="2"/>
  <c r="L210" i="2"/>
  <c r="S209" i="2"/>
  <c r="R209" i="2"/>
  <c r="Q209" i="2"/>
  <c r="P209" i="2"/>
  <c r="O209" i="2"/>
  <c r="N209" i="2"/>
  <c r="M209" i="2"/>
  <c r="L209" i="2"/>
  <c r="S208" i="2"/>
  <c r="R208" i="2"/>
  <c r="Q208" i="2"/>
  <c r="P208" i="2"/>
  <c r="O208" i="2"/>
  <c r="N208" i="2"/>
  <c r="M208" i="2"/>
  <c r="L208" i="2"/>
  <c r="S207" i="2"/>
  <c r="S218" i="2" s="1"/>
  <c r="R207" i="2"/>
  <c r="R218" i="2" s="1"/>
  <c r="Q207" i="2"/>
  <c r="Q218" i="2" s="1"/>
  <c r="P207" i="2"/>
  <c r="P218" i="2" s="1"/>
  <c r="O207" i="2"/>
  <c r="O218" i="2" s="1"/>
  <c r="N207" i="2"/>
  <c r="N218" i="2" s="1"/>
  <c r="M207" i="2"/>
  <c r="M218" i="2" s="1"/>
  <c r="L207" i="2"/>
  <c r="L218" i="2" s="1"/>
  <c r="S199" i="2"/>
  <c r="R199" i="2"/>
  <c r="Q199" i="2"/>
  <c r="P199" i="2"/>
  <c r="O199" i="2"/>
  <c r="N199" i="2"/>
  <c r="M199" i="2"/>
  <c r="L199" i="2"/>
  <c r="S198" i="2"/>
  <c r="R198" i="2"/>
  <c r="Q198" i="2"/>
  <c r="P198" i="2"/>
  <c r="O198" i="2"/>
  <c r="N198" i="2"/>
  <c r="M198" i="2"/>
  <c r="L198" i="2"/>
  <c r="S197" i="2"/>
  <c r="R197" i="2"/>
  <c r="Q197" i="2"/>
  <c r="P197" i="2"/>
  <c r="O197" i="2"/>
  <c r="N197" i="2"/>
  <c r="M197" i="2"/>
  <c r="L197" i="2"/>
  <c r="S196" i="2"/>
  <c r="S200" i="2" s="1"/>
  <c r="R196" i="2"/>
  <c r="R200" i="2" s="1"/>
  <c r="Q196" i="2"/>
  <c r="Q200" i="2" s="1"/>
  <c r="P196" i="2"/>
  <c r="P200" i="2" s="1"/>
  <c r="O196" i="2"/>
  <c r="O200" i="2" s="1"/>
  <c r="N196" i="2"/>
  <c r="N200" i="2" s="1"/>
  <c r="M196" i="2"/>
  <c r="M200" i="2" s="1"/>
  <c r="L196" i="2"/>
  <c r="L200" i="2" s="1"/>
  <c r="S189" i="2"/>
  <c r="R189" i="2"/>
  <c r="Q189" i="2"/>
  <c r="P189" i="2"/>
  <c r="O189" i="2"/>
  <c r="N189" i="2"/>
  <c r="M189" i="2"/>
  <c r="L189" i="2"/>
  <c r="S188" i="2"/>
  <c r="R188" i="2"/>
  <c r="Q188" i="2"/>
  <c r="P188" i="2"/>
  <c r="O188" i="2"/>
  <c r="N188" i="2"/>
  <c r="M188" i="2"/>
  <c r="L188" i="2"/>
  <c r="S187" i="2"/>
  <c r="R187" i="2"/>
  <c r="Q187" i="2"/>
  <c r="P187" i="2"/>
  <c r="O187" i="2"/>
  <c r="N187" i="2"/>
  <c r="M187" i="2"/>
  <c r="L187" i="2"/>
  <c r="S186" i="2"/>
  <c r="R186" i="2"/>
  <c r="Q186" i="2"/>
  <c r="P186" i="2"/>
  <c r="O186" i="2"/>
  <c r="N186" i="2"/>
  <c r="M186" i="2"/>
  <c r="L186" i="2"/>
  <c r="S185" i="2"/>
  <c r="S190" i="2" s="1"/>
  <c r="R185" i="2"/>
  <c r="R190" i="2" s="1"/>
  <c r="Q185" i="2"/>
  <c r="Q190" i="2" s="1"/>
  <c r="P185" i="2"/>
  <c r="P190" i="2" s="1"/>
  <c r="O185" i="2"/>
  <c r="O190" i="2" s="1"/>
  <c r="N185" i="2"/>
  <c r="N190" i="2" s="1"/>
  <c r="M185" i="2"/>
  <c r="M190" i="2" s="1"/>
  <c r="L185" i="2"/>
  <c r="L190" i="2" s="1"/>
  <c r="S178" i="2"/>
  <c r="R178" i="2"/>
  <c r="Q178" i="2"/>
  <c r="P178" i="2"/>
  <c r="O178" i="2"/>
  <c r="N178" i="2"/>
  <c r="M178" i="2"/>
  <c r="L178" i="2"/>
  <c r="S177" i="2"/>
  <c r="R177" i="2"/>
  <c r="Q177" i="2"/>
  <c r="P177" i="2"/>
  <c r="O177" i="2"/>
  <c r="N177" i="2"/>
  <c r="M177" i="2"/>
  <c r="L177" i="2"/>
  <c r="S176" i="2"/>
  <c r="R176" i="2"/>
  <c r="Q176" i="2"/>
  <c r="P176" i="2"/>
  <c r="O176" i="2"/>
  <c r="N176" i="2"/>
  <c r="M176" i="2"/>
  <c r="L176" i="2"/>
  <c r="S175" i="2"/>
  <c r="R175" i="2"/>
  <c r="Q175" i="2"/>
  <c r="P175" i="2"/>
  <c r="O175" i="2"/>
  <c r="N175" i="2"/>
  <c r="M175" i="2"/>
  <c r="L175" i="2"/>
  <c r="S174" i="2"/>
  <c r="R174" i="2"/>
  <c r="Q174" i="2"/>
  <c r="P174" i="2"/>
  <c r="O174" i="2"/>
  <c r="N174" i="2"/>
  <c r="M174" i="2"/>
  <c r="L174" i="2"/>
  <c r="S173" i="2"/>
  <c r="R173" i="2"/>
  <c r="Q173" i="2"/>
  <c r="P173" i="2"/>
  <c r="O173" i="2"/>
  <c r="N173" i="2"/>
  <c r="M173" i="2"/>
  <c r="L173" i="2"/>
  <c r="S172" i="2"/>
  <c r="S179" i="2" s="1"/>
  <c r="R172" i="2"/>
  <c r="R179" i="2" s="1"/>
  <c r="Q172" i="2"/>
  <c r="Q179" i="2" s="1"/>
  <c r="P172" i="2"/>
  <c r="P179" i="2" s="1"/>
  <c r="O172" i="2"/>
  <c r="O179" i="2" s="1"/>
  <c r="N172" i="2"/>
  <c r="N179" i="2" s="1"/>
  <c r="M172" i="2"/>
  <c r="M179" i="2" s="1"/>
  <c r="L172" i="2"/>
  <c r="L179" i="2" s="1"/>
  <c r="S165" i="2"/>
  <c r="R165" i="2"/>
  <c r="Q165" i="2"/>
  <c r="P165" i="2"/>
  <c r="O165" i="2"/>
  <c r="N165" i="2"/>
  <c r="M165" i="2"/>
  <c r="L165" i="2"/>
  <c r="S164" i="2"/>
  <c r="R164" i="2"/>
  <c r="Q164" i="2"/>
  <c r="P164" i="2"/>
  <c r="O164" i="2"/>
  <c r="N164" i="2"/>
  <c r="M164" i="2"/>
  <c r="L164" i="2"/>
  <c r="S163" i="2"/>
  <c r="R163" i="2"/>
  <c r="Q163" i="2"/>
  <c r="P163" i="2"/>
  <c r="O163" i="2"/>
  <c r="N163" i="2"/>
  <c r="M163" i="2"/>
  <c r="L163" i="2"/>
  <c r="S162" i="2"/>
  <c r="R162" i="2"/>
  <c r="Q162" i="2"/>
  <c r="P162" i="2"/>
  <c r="O162" i="2"/>
  <c r="N162" i="2"/>
  <c r="M162" i="2"/>
  <c r="L162" i="2"/>
  <c r="S161" i="2"/>
  <c r="R161" i="2"/>
  <c r="Q161" i="2"/>
  <c r="P161" i="2"/>
  <c r="O161" i="2"/>
  <c r="N161" i="2"/>
  <c r="M161" i="2"/>
  <c r="L161" i="2"/>
  <c r="S154" i="2"/>
  <c r="R154" i="2"/>
  <c r="Q154" i="2"/>
  <c r="P154" i="2"/>
  <c r="O154" i="2"/>
  <c r="N154" i="2"/>
  <c r="M154" i="2"/>
  <c r="L154" i="2"/>
  <c r="S153" i="2"/>
  <c r="R153" i="2"/>
  <c r="Q153" i="2"/>
  <c r="P153" i="2"/>
  <c r="O153" i="2"/>
  <c r="N153" i="2"/>
  <c r="M153" i="2"/>
  <c r="L153" i="2"/>
  <c r="S152" i="2"/>
  <c r="R152" i="2"/>
  <c r="Q152" i="2"/>
  <c r="P152" i="2"/>
  <c r="O152" i="2"/>
  <c r="N152" i="2"/>
  <c r="M152" i="2"/>
  <c r="L152" i="2"/>
  <c r="S151" i="2"/>
  <c r="R151" i="2"/>
  <c r="Q151" i="2"/>
  <c r="P151" i="2"/>
  <c r="O151" i="2"/>
  <c r="N151" i="2"/>
  <c r="M151" i="2"/>
  <c r="L151" i="2"/>
  <c r="S150" i="2"/>
  <c r="R150" i="2"/>
  <c r="Q150" i="2"/>
  <c r="P150" i="2"/>
  <c r="O150" i="2"/>
  <c r="N150" i="2"/>
  <c r="M150" i="2"/>
  <c r="L150" i="2"/>
  <c r="S149" i="2"/>
  <c r="R149" i="2"/>
  <c r="Q149" i="2"/>
  <c r="P149" i="2"/>
  <c r="O149" i="2"/>
  <c r="N149" i="2"/>
  <c r="M149" i="2"/>
  <c r="L149" i="2"/>
  <c r="S148" i="2"/>
  <c r="S155" i="2" s="1"/>
  <c r="R148" i="2"/>
  <c r="R155" i="2" s="1"/>
  <c r="Q148" i="2"/>
  <c r="Q155" i="2" s="1"/>
  <c r="P148" i="2"/>
  <c r="P155" i="2" s="1"/>
  <c r="O148" i="2"/>
  <c r="O155" i="2" s="1"/>
  <c r="N148" i="2"/>
  <c r="N155" i="2" s="1"/>
  <c r="M148" i="2"/>
  <c r="M155" i="2" s="1"/>
  <c r="L148" i="2"/>
  <c r="L155" i="2" s="1"/>
  <c r="S141" i="2"/>
  <c r="R141" i="2"/>
  <c r="Q141" i="2"/>
  <c r="P141" i="2"/>
  <c r="O141" i="2"/>
  <c r="N141" i="2"/>
  <c r="M141" i="2"/>
  <c r="L141" i="2"/>
  <c r="S140" i="2"/>
  <c r="R140" i="2"/>
  <c r="Q140" i="2"/>
  <c r="P140" i="2"/>
  <c r="O140" i="2"/>
  <c r="N140" i="2"/>
  <c r="M140" i="2"/>
  <c r="L140" i="2"/>
  <c r="S139" i="2"/>
  <c r="R139" i="2"/>
  <c r="Q139" i="2"/>
  <c r="P139" i="2"/>
  <c r="O139" i="2"/>
  <c r="N139" i="2"/>
  <c r="M139" i="2"/>
  <c r="L139" i="2"/>
  <c r="S138" i="2"/>
  <c r="R138" i="2"/>
  <c r="Q138" i="2"/>
  <c r="P138" i="2"/>
  <c r="O138" i="2"/>
  <c r="N138" i="2"/>
  <c r="M138" i="2"/>
  <c r="L138" i="2"/>
  <c r="S137" i="2"/>
  <c r="R137" i="2"/>
  <c r="Q137" i="2"/>
  <c r="P137" i="2"/>
  <c r="O137" i="2"/>
  <c r="N137" i="2"/>
  <c r="M137" i="2"/>
  <c r="L137" i="2"/>
  <c r="S136" i="2"/>
  <c r="R136" i="2"/>
  <c r="Q136" i="2"/>
  <c r="P136" i="2"/>
  <c r="O136" i="2"/>
  <c r="N136" i="2"/>
  <c r="M136" i="2"/>
  <c r="L136" i="2"/>
  <c r="S135" i="2"/>
  <c r="S142" i="2" s="1"/>
  <c r="R135" i="2"/>
  <c r="R142" i="2" s="1"/>
  <c r="Q135" i="2"/>
  <c r="Q142" i="2" s="1"/>
  <c r="P135" i="2"/>
  <c r="P142" i="2" s="1"/>
  <c r="O135" i="2"/>
  <c r="O142" i="2" s="1"/>
  <c r="N135" i="2"/>
  <c r="N142" i="2" s="1"/>
  <c r="M135" i="2"/>
  <c r="M142" i="2" s="1"/>
  <c r="L135" i="2"/>
  <c r="L142" i="2" s="1"/>
  <c r="S128" i="2"/>
  <c r="R128" i="2"/>
  <c r="Q128" i="2"/>
  <c r="P128" i="2"/>
  <c r="O128" i="2"/>
  <c r="N128" i="2"/>
  <c r="M128" i="2"/>
  <c r="L128" i="2"/>
  <c r="S127" i="2"/>
  <c r="R127" i="2"/>
  <c r="Q127" i="2"/>
  <c r="P127" i="2"/>
  <c r="O127" i="2"/>
  <c r="N127" i="2"/>
  <c r="M127" i="2"/>
  <c r="L127" i="2"/>
  <c r="S126" i="2"/>
  <c r="R126" i="2"/>
  <c r="Q126" i="2"/>
  <c r="P126" i="2"/>
  <c r="O126" i="2"/>
  <c r="N126" i="2"/>
  <c r="M126" i="2"/>
  <c r="L126" i="2"/>
  <c r="S125" i="2"/>
  <c r="R125" i="2"/>
  <c r="Q125" i="2"/>
  <c r="P125" i="2"/>
  <c r="O125" i="2"/>
  <c r="N125" i="2"/>
  <c r="M125" i="2"/>
  <c r="L125" i="2"/>
  <c r="S124" i="2"/>
  <c r="R124" i="2"/>
  <c r="Q124" i="2"/>
  <c r="P124" i="2"/>
  <c r="O124" i="2"/>
  <c r="N124" i="2"/>
  <c r="M124" i="2"/>
  <c r="L124" i="2"/>
  <c r="S123" i="2"/>
  <c r="R123" i="2"/>
  <c r="Q123" i="2"/>
  <c r="P123" i="2"/>
  <c r="O123" i="2"/>
  <c r="N123" i="2"/>
  <c r="M123" i="2"/>
  <c r="L123" i="2"/>
  <c r="S122" i="2"/>
  <c r="S129" i="2" s="1"/>
  <c r="R122" i="2"/>
  <c r="R129" i="2" s="1"/>
  <c r="Q122" i="2"/>
  <c r="Q129" i="2" s="1"/>
  <c r="P122" i="2"/>
  <c r="P129" i="2" s="1"/>
  <c r="O122" i="2"/>
  <c r="O129" i="2" s="1"/>
  <c r="N122" i="2"/>
  <c r="N129" i="2" s="1"/>
  <c r="M122" i="2"/>
  <c r="M129" i="2" s="1"/>
  <c r="L122" i="2"/>
  <c r="L129" i="2" s="1"/>
  <c r="S114" i="2"/>
  <c r="R114" i="2"/>
  <c r="Q114" i="2"/>
  <c r="P114" i="2"/>
  <c r="O114" i="2"/>
  <c r="N114" i="2"/>
  <c r="M114" i="2"/>
  <c r="L114" i="2"/>
  <c r="S113" i="2"/>
  <c r="R113" i="2"/>
  <c r="Q113" i="2"/>
  <c r="P113" i="2"/>
  <c r="O113" i="2"/>
  <c r="N113" i="2"/>
  <c r="M113" i="2"/>
  <c r="L113" i="2"/>
  <c r="S112" i="2"/>
  <c r="R112" i="2"/>
  <c r="Q112" i="2"/>
  <c r="P112" i="2"/>
  <c r="O112" i="2"/>
  <c r="N112" i="2"/>
  <c r="M112" i="2"/>
  <c r="L112" i="2"/>
  <c r="S111" i="2"/>
  <c r="R111" i="2"/>
  <c r="Q111" i="2"/>
  <c r="P111" i="2"/>
  <c r="O111" i="2"/>
  <c r="N111" i="2"/>
  <c r="M111" i="2"/>
  <c r="L111" i="2"/>
  <c r="S110" i="2"/>
  <c r="R110" i="2"/>
  <c r="Q110" i="2"/>
  <c r="P110" i="2"/>
  <c r="O110" i="2"/>
  <c r="N110" i="2"/>
  <c r="M110" i="2"/>
  <c r="L110" i="2"/>
  <c r="S109" i="2"/>
  <c r="R109" i="2"/>
  <c r="Q109" i="2"/>
  <c r="P109" i="2"/>
  <c r="O109" i="2"/>
  <c r="N109" i="2"/>
  <c r="M109" i="2"/>
  <c r="L109" i="2"/>
  <c r="S108" i="2"/>
  <c r="R108" i="2"/>
  <c r="Q108" i="2"/>
  <c r="P108" i="2"/>
  <c r="O108" i="2"/>
  <c r="N108" i="2"/>
  <c r="M108" i="2"/>
  <c r="L108" i="2"/>
  <c r="S107" i="2"/>
  <c r="R107" i="2"/>
  <c r="Q107" i="2"/>
  <c r="P107" i="2"/>
  <c r="O107" i="2"/>
  <c r="N107" i="2"/>
  <c r="M107" i="2"/>
  <c r="L107" i="2"/>
  <c r="S106" i="2"/>
  <c r="R106" i="2"/>
  <c r="Q106" i="2"/>
  <c r="P106" i="2"/>
  <c r="O106" i="2"/>
  <c r="N106" i="2"/>
  <c r="M106" i="2"/>
  <c r="L106" i="2"/>
  <c r="S105" i="2"/>
  <c r="S115" i="2" s="1"/>
  <c r="R105" i="2"/>
  <c r="R115" i="2" s="1"/>
  <c r="Q105" i="2"/>
  <c r="Q115" i="2" s="1"/>
  <c r="P105" i="2"/>
  <c r="P115" i="2" s="1"/>
  <c r="O105" i="2"/>
  <c r="O115" i="2" s="1"/>
  <c r="N105" i="2"/>
  <c r="N115" i="2" s="1"/>
  <c r="M105" i="2"/>
  <c r="M115" i="2" s="1"/>
  <c r="L105" i="2"/>
  <c r="L115" i="2" s="1"/>
  <c r="S98" i="2"/>
  <c r="R98" i="2"/>
  <c r="Q98" i="2"/>
  <c r="P98" i="2"/>
  <c r="O98" i="2"/>
  <c r="N98" i="2"/>
  <c r="M98" i="2"/>
  <c r="L98" i="2"/>
  <c r="S97" i="2"/>
  <c r="R97" i="2"/>
  <c r="Q97" i="2"/>
  <c r="P97" i="2"/>
  <c r="O97" i="2"/>
  <c r="N97" i="2"/>
  <c r="M97" i="2"/>
  <c r="L97" i="2"/>
  <c r="S96" i="2"/>
  <c r="R96" i="2"/>
  <c r="Q96" i="2"/>
  <c r="P96" i="2"/>
  <c r="O96" i="2"/>
  <c r="N96" i="2"/>
  <c r="M96" i="2"/>
  <c r="L96" i="2"/>
  <c r="S95" i="2"/>
  <c r="R95" i="2"/>
  <c r="Q95" i="2"/>
  <c r="P95" i="2"/>
  <c r="O95" i="2"/>
  <c r="N95" i="2"/>
  <c r="M95" i="2"/>
  <c r="L95" i="2"/>
  <c r="S94" i="2"/>
  <c r="R94" i="2"/>
  <c r="Q94" i="2"/>
  <c r="P94" i="2"/>
  <c r="O94" i="2"/>
  <c r="N94" i="2"/>
  <c r="M94" i="2"/>
  <c r="L94" i="2"/>
  <c r="S93" i="2"/>
  <c r="S99" i="2" s="1"/>
  <c r="R93" i="2"/>
  <c r="R99" i="2" s="1"/>
  <c r="Q93" i="2"/>
  <c r="Q99" i="2" s="1"/>
  <c r="P93" i="2"/>
  <c r="P99" i="2" s="1"/>
  <c r="O93" i="2"/>
  <c r="O99" i="2" s="1"/>
  <c r="N93" i="2"/>
  <c r="N99" i="2" s="1"/>
  <c r="M93" i="2"/>
  <c r="M99" i="2" s="1"/>
  <c r="L93" i="2"/>
  <c r="L99" i="2" s="1"/>
  <c r="S86" i="2"/>
  <c r="R86" i="2"/>
  <c r="Q86" i="2"/>
  <c r="P86" i="2"/>
  <c r="O86" i="2"/>
  <c r="N86" i="2"/>
  <c r="M86" i="2"/>
  <c r="L86" i="2"/>
  <c r="S85" i="2"/>
  <c r="R85" i="2"/>
  <c r="Q85" i="2"/>
  <c r="P85" i="2"/>
  <c r="O85" i="2"/>
  <c r="N85" i="2"/>
  <c r="M85" i="2"/>
  <c r="L85" i="2"/>
  <c r="S84" i="2"/>
  <c r="R84" i="2"/>
  <c r="Q84" i="2"/>
  <c r="P84" i="2"/>
  <c r="O84" i="2"/>
  <c r="N84" i="2"/>
  <c r="M84" i="2"/>
  <c r="L84" i="2"/>
  <c r="S83" i="2"/>
  <c r="R83" i="2"/>
  <c r="Q83" i="2"/>
  <c r="P83" i="2"/>
  <c r="O83" i="2"/>
  <c r="N83" i="2"/>
  <c r="M83" i="2"/>
  <c r="L83" i="2"/>
  <c r="S82" i="2"/>
  <c r="R82" i="2"/>
  <c r="Q82" i="2"/>
  <c r="P82" i="2"/>
  <c r="O82" i="2"/>
  <c r="N82" i="2"/>
  <c r="M82" i="2"/>
  <c r="L82" i="2"/>
  <c r="S81" i="2"/>
  <c r="S87" i="2" s="1"/>
  <c r="R81" i="2"/>
  <c r="R87" i="2" s="1"/>
  <c r="Q81" i="2"/>
  <c r="Q87" i="2" s="1"/>
  <c r="P81" i="2"/>
  <c r="P87" i="2" s="1"/>
  <c r="O81" i="2"/>
  <c r="O87" i="2" s="1"/>
  <c r="N81" i="2"/>
  <c r="N87" i="2" s="1"/>
  <c r="M81" i="2"/>
  <c r="M87" i="2" s="1"/>
  <c r="L81" i="2"/>
  <c r="L87" i="2" s="1"/>
  <c r="S74" i="2"/>
  <c r="R74" i="2"/>
  <c r="Q74" i="2"/>
  <c r="P74" i="2"/>
  <c r="O74" i="2"/>
  <c r="N74" i="2"/>
  <c r="M74" i="2"/>
  <c r="L74" i="2"/>
  <c r="S73" i="2"/>
  <c r="R73" i="2"/>
  <c r="Q73" i="2"/>
  <c r="P73" i="2"/>
  <c r="O73" i="2"/>
  <c r="N73" i="2"/>
  <c r="M73" i="2"/>
  <c r="L73" i="2"/>
  <c r="S72" i="2"/>
  <c r="R72" i="2"/>
  <c r="Q72" i="2"/>
  <c r="P72" i="2"/>
  <c r="O72" i="2"/>
  <c r="N72" i="2"/>
  <c r="M72" i="2"/>
  <c r="L72" i="2"/>
  <c r="S71" i="2"/>
  <c r="R71" i="2"/>
  <c r="Q71" i="2"/>
  <c r="P71" i="2"/>
  <c r="O71" i="2"/>
  <c r="N71" i="2"/>
  <c r="M71" i="2"/>
  <c r="L71" i="2"/>
  <c r="S70" i="2"/>
  <c r="R70" i="2"/>
  <c r="Q70" i="2"/>
  <c r="P70" i="2"/>
  <c r="O70" i="2"/>
  <c r="N70" i="2"/>
  <c r="M70" i="2"/>
  <c r="L70" i="2"/>
  <c r="S69" i="2"/>
  <c r="S75" i="2" s="1"/>
  <c r="R69" i="2"/>
  <c r="R75" i="2" s="1"/>
  <c r="Q69" i="2"/>
  <c r="Q75" i="2" s="1"/>
  <c r="P69" i="2"/>
  <c r="P75" i="2" s="1"/>
  <c r="O69" i="2"/>
  <c r="O75" i="2" s="1"/>
  <c r="N69" i="2"/>
  <c r="N75" i="2" s="1"/>
  <c r="M69" i="2"/>
  <c r="M75" i="2" s="1"/>
  <c r="L69" i="2"/>
  <c r="L75" i="2" s="1"/>
  <c r="S62" i="2"/>
  <c r="R62" i="2"/>
  <c r="Q62" i="2"/>
  <c r="P62" i="2"/>
  <c r="O62" i="2"/>
  <c r="N62" i="2"/>
  <c r="M62" i="2"/>
  <c r="L62" i="2"/>
  <c r="S61" i="2"/>
  <c r="R61" i="2"/>
  <c r="Q61" i="2"/>
  <c r="P61" i="2"/>
  <c r="O61" i="2"/>
  <c r="N61" i="2"/>
  <c r="M61" i="2"/>
  <c r="L61" i="2"/>
  <c r="S60" i="2"/>
  <c r="S63" i="2" s="1"/>
  <c r="R60" i="2"/>
  <c r="R63" i="2" s="1"/>
  <c r="Q60" i="2"/>
  <c r="Q63" i="2" s="1"/>
  <c r="P60" i="2"/>
  <c r="P63" i="2" s="1"/>
  <c r="O60" i="2"/>
  <c r="O63" i="2" s="1"/>
  <c r="N60" i="2"/>
  <c r="N63" i="2" s="1"/>
  <c r="M60" i="2"/>
  <c r="M63" i="2" s="1"/>
  <c r="L60" i="2"/>
  <c r="L63" i="2" s="1"/>
  <c r="S53" i="2"/>
  <c r="R53" i="2"/>
  <c r="Q53" i="2"/>
  <c r="P53" i="2"/>
  <c r="O53" i="2"/>
  <c r="N53" i="2"/>
  <c r="M53" i="2"/>
  <c r="L53" i="2"/>
  <c r="S52" i="2"/>
  <c r="R52" i="2"/>
  <c r="Q52" i="2"/>
  <c r="P52" i="2"/>
  <c r="O52" i="2"/>
  <c r="N52" i="2"/>
  <c r="M52" i="2"/>
  <c r="L52" i="2"/>
  <c r="S51" i="2"/>
  <c r="S54" i="2" s="1"/>
  <c r="R51" i="2"/>
  <c r="R54" i="2" s="1"/>
  <c r="Q51" i="2"/>
  <c r="Q54" i="2" s="1"/>
  <c r="P51" i="2"/>
  <c r="P54" i="2" s="1"/>
  <c r="O51" i="2"/>
  <c r="O54" i="2" s="1"/>
  <c r="N51" i="2"/>
  <c r="N54" i="2" s="1"/>
  <c r="M51" i="2"/>
  <c r="M54" i="2" s="1"/>
  <c r="L51" i="2"/>
  <c r="L54" i="2" s="1"/>
  <c r="S44" i="2"/>
  <c r="R44" i="2"/>
  <c r="Q44" i="2"/>
  <c r="P44" i="2"/>
  <c r="O44" i="2"/>
  <c r="N44" i="2"/>
  <c r="M44" i="2"/>
  <c r="L44" i="2"/>
  <c r="S43" i="2"/>
  <c r="R43" i="2"/>
  <c r="Q43" i="2"/>
  <c r="P43" i="2"/>
  <c r="O43" i="2"/>
  <c r="N43" i="2"/>
  <c r="M43" i="2"/>
  <c r="L43" i="2"/>
  <c r="S42" i="2"/>
  <c r="R42" i="2"/>
  <c r="Q42" i="2"/>
  <c r="P42" i="2"/>
  <c r="O42" i="2"/>
  <c r="N42" i="2"/>
  <c r="M42" i="2"/>
  <c r="L42" i="2"/>
  <c r="S41" i="2"/>
  <c r="S45" i="2" s="1"/>
  <c r="R41" i="2"/>
  <c r="R45" i="2" s="1"/>
  <c r="Q41" i="2"/>
  <c r="Q45" i="2" s="1"/>
  <c r="P41" i="2"/>
  <c r="P45" i="2" s="1"/>
  <c r="O41" i="2"/>
  <c r="O45" i="2" s="1"/>
  <c r="N41" i="2"/>
  <c r="N45" i="2" s="1"/>
  <c r="M41" i="2"/>
  <c r="M45" i="2" s="1"/>
  <c r="L41" i="2"/>
  <c r="L45" i="2" s="1"/>
  <c r="S34" i="2"/>
  <c r="R34" i="2"/>
  <c r="Q34" i="2"/>
  <c r="P34" i="2"/>
  <c r="O34" i="2"/>
  <c r="N34" i="2"/>
  <c r="M34" i="2"/>
  <c r="L34" i="2"/>
  <c r="S33" i="2"/>
  <c r="R33" i="2"/>
  <c r="Q33" i="2"/>
  <c r="P33" i="2"/>
  <c r="O33" i="2"/>
  <c r="N33" i="2"/>
  <c r="M33" i="2"/>
  <c r="L33" i="2"/>
  <c r="S32" i="2"/>
  <c r="R32" i="2"/>
  <c r="Q32" i="2"/>
  <c r="P32" i="2"/>
  <c r="O32" i="2"/>
  <c r="N32" i="2"/>
  <c r="M32" i="2"/>
  <c r="L32" i="2"/>
  <c r="S31" i="2"/>
  <c r="S35" i="2" s="1"/>
  <c r="R31" i="2"/>
  <c r="R35" i="2" s="1"/>
  <c r="Q31" i="2"/>
  <c r="Q35" i="2" s="1"/>
  <c r="P31" i="2"/>
  <c r="P35" i="2" s="1"/>
  <c r="O31" i="2"/>
  <c r="O35" i="2" s="1"/>
  <c r="N31" i="2"/>
  <c r="N35" i="2" s="1"/>
  <c r="M31" i="2"/>
  <c r="M35" i="2" s="1"/>
  <c r="L31" i="2"/>
  <c r="L35" i="2" s="1"/>
  <c r="S23" i="2"/>
  <c r="R23" i="2"/>
  <c r="Q23" i="2"/>
  <c r="P23" i="2"/>
  <c r="O23" i="2"/>
  <c r="N23" i="2"/>
  <c r="M23" i="2"/>
  <c r="L23" i="2"/>
  <c r="S22" i="2"/>
  <c r="R22" i="2"/>
  <c r="Q22" i="2"/>
  <c r="P22" i="2"/>
  <c r="O22" i="2"/>
  <c r="N22" i="2"/>
  <c r="M22" i="2"/>
  <c r="L22" i="2"/>
  <c r="S21" i="2"/>
  <c r="R21" i="2"/>
  <c r="Q21" i="2"/>
  <c r="P21" i="2"/>
  <c r="O21" i="2"/>
  <c r="N21" i="2"/>
  <c r="M21" i="2"/>
  <c r="L21" i="2"/>
  <c r="S20" i="2"/>
  <c r="R20" i="2"/>
  <c r="Q20" i="2"/>
  <c r="P20" i="2"/>
  <c r="O20" i="2"/>
  <c r="N20" i="2"/>
  <c r="M20" i="2"/>
  <c r="L20" i="2"/>
  <c r="S19" i="2"/>
  <c r="R19" i="2"/>
  <c r="Q19" i="2"/>
  <c r="P19" i="2"/>
  <c r="O19" i="2"/>
  <c r="N19" i="2"/>
  <c r="M19" i="2"/>
  <c r="L19" i="2"/>
  <c r="S18" i="2"/>
  <c r="R18" i="2"/>
  <c r="Q18" i="2"/>
  <c r="P18" i="2"/>
  <c r="O18" i="2"/>
  <c r="N18" i="2"/>
  <c r="M18" i="2"/>
  <c r="L18" i="2"/>
  <c r="S17" i="2"/>
  <c r="S24" i="2" s="1"/>
  <c r="R17" i="2"/>
  <c r="R24" i="2" s="1"/>
  <c r="Q17" i="2"/>
  <c r="Q24" i="2" s="1"/>
  <c r="P17" i="2"/>
  <c r="P24" i="2" s="1"/>
  <c r="O17" i="2"/>
  <c r="O24" i="2" s="1"/>
  <c r="N17" i="2"/>
  <c r="N24" i="2" s="1"/>
  <c r="M17" i="2"/>
  <c r="M24" i="2" s="1"/>
  <c r="L17" i="2"/>
  <c r="L24" i="2" s="1"/>
  <c r="S10" i="2"/>
  <c r="R10" i="2"/>
  <c r="Q10" i="2"/>
  <c r="P10" i="2"/>
  <c r="O10" i="2"/>
  <c r="N10" i="2"/>
  <c r="M10" i="2"/>
  <c r="L10" i="2"/>
  <c r="S9" i="2"/>
  <c r="R9" i="2"/>
  <c r="Q9" i="2"/>
  <c r="P9" i="2"/>
  <c r="O9" i="2"/>
  <c r="N9" i="2"/>
  <c r="M9" i="2"/>
  <c r="L9" i="2"/>
  <c r="S8" i="2"/>
  <c r="R8" i="2"/>
  <c r="Q8" i="2"/>
  <c r="P8" i="2"/>
  <c r="O8" i="2"/>
  <c r="N8" i="2"/>
  <c r="M8" i="2"/>
  <c r="L8" i="2"/>
  <c r="S7" i="2"/>
  <c r="R7" i="2"/>
  <c r="Q7" i="2"/>
  <c r="P7" i="2"/>
  <c r="O7" i="2"/>
  <c r="N7" i="2"/>
  <c r="M7" i="2"/>
  <c r="L7" i="2"/>
  <c r="S6" i="2"/>
  <c r="S11" i="2" s="1"/>
  <c r="R6" i="2"/>
  <c r="R11" i="2" s="1"/>
  <c r="Q6" i="2"/>
  <c r="Q11" i="2" s="1"/>
  <c r="P6" i="2"/>
  <c r="P11" i="2" s="1"/>
  <c r="O6" i="2"/>
  <c r="O11" i="2" s="1"/>
  <c r="N6" i="2"/>
  <c r="N11" i="2" s="1"/>
  <c r="M6" i="2"/>
  <c r="M11" i="2" s="1"/>
  <c r="L6" i="2"/>
  <c r="L11" i="2" s="1"/>
  <c r="L338" i="5" l="1"/>
  <c r="J11" i="5"/>
  <c r="I24" i="5"/>
  <c r="K24" i="5"/>
  <c r="M24" i="5"/>
  <c r="L24" i="5"/>
  <c r="L35" i="5"/>
  <c r="J45" i="5"/>
  <c r="L45" i="5"/>
  <c r="J54" i="5"/>
  <c r="I63" i="5"/>
  <c r="K63" i="5"/>
  <c r="M63" i="5"/>
  <c r="L63" i="5"/>
  <c r="L75" i="5"/>
  <c r="J87" i="5"/>
  <c r="L87" i="5"/>
  <c r="L99" i="5"/>
  <c r="J115" i="5"/>
  <c r="L115" i="5"/>
  <c r="J129" i="5"/>
  <c r="I142" i="5"/>
  <c r="K142" i="5"/>
  <c r="M142" i="5"/>
  <c r="L142" i="5"/>
  <c r="J155" i="5"/>
  <c r="J179" i="5"/>
  <c r="I190" i="5"/>
  <c r="K190" i="5"/>
  <c r="M190" i="5"/>
  <c r="L190" i="5"/>
  <c r="I235" i="5"/>
  <c r="K235" i="5"/>
  <c r="M235" i="5"/>
  <c r="I250" i="5"/>
  <c r="K250" i="5"/>
  <c r="M250" i="5"/>
  <c r="J250" i="5"/>
  <c r="J303" i="5"/>
  <c r="L303" i="5"/>
  <c r="J315" i="5"/>
  <c r="I327" i="5"/>
  <c r="K327" i="5"/>
  <c r="M327" i="5"/>
  <c r="L327" i="5"/>
  <c r="J338" i="5"/>
  <c r="I360" i="5"/>
  <c r="K360" i="5"/>
  <c r="M360" i="5"/>
  <c r="I372" i="5"/>
  <c r="K372" i="5"/>
  <c r="M372" i="5"/>
  <c r="L372" i="5"/>
  <c r="J383" i="5"/>
  <c r="L423" i="5"/>
  <c r="J495" i="5"/>
  <c r="L495" i="5"/>
  <c r="I495" i="5"/>
  <c r="M495" i="5"/>
  <c r="I506" i="5"/>
  <c r="M506" i="5"/>
  <c r="K517" i="5"/>
  <c r="I565" i="5"/>
  <c r="K565" i="5"/>
  <c r="M565" i="5"/>
  <c r="I577" i="5"/>
  <c r="K577" i="5"/>
  <c r="J601" i="5"/>
  <c r="L601" i="5"/>
  <c r="J612" i="5"/>
  <c r="I624" i="5"/>
  <c r="K624" i="5"/>
  <c r="M624" i="5"/>
  <c r="J668" i="5"/>
  <c r="I678" i="5"/>
  <c r="K678" i="5"/>
  <c r="M678" i="5"/>
  <c r="J678" i="5"/>
  <c r="J712" i="5"/>
  <c r="L712" i="5"/>
  <c r="I45" i="5"/>
  <c r="K45" i="5"/>
  <c r="M45" i="5"/>
  <c r="I87" i="5"/>
  <c r="K87" i="5"/>
  <c r="M87" i="5"/>
  <c r="I115" i="5"/>
  <c r="K115" i="5"/>
  <c r="M115" i="5"/>
  <c r="J200" i="5"/>
  <c r="J218" i="5"/>
  <c r="L250" i="5"/>
  <c r="J278" i="5"/>
  <c r="J327" i="5"/>
  <c r="J349" i="5"/>
  <c r="J372" i="5"/>
  <c r="J398" i="5"/>
  <c r="K495" i="5"/>
  <c r="L656" i="5"/>
  <c r="L678" i="5"/>
  <c r="I712" i="5"/>
  <c r="M712" i="5"/>
  <c r="I264" i="5"/>
  <c r="K264" i="5"/>
  <c r="M264" i="5"/>
  <c r="L278" i="5"/>
  <c r="I291" i="5"/>
  <c r="K291" i="5"/>
  <c r="M291" i="5"/>
  <c r="I303" i="5"/>
  <c r="K303" i="5"/>
  <c r="M303" i="5"/>
  <c r="I315" i="5"/>
  <c r="K315" i="5"/>
  <c r="M315" i="5"/>
  <c r="J506" i="5"/>
  <c r="L506" i="5"/>
  <c r="J541" i="5"/>
  <c r="L541" i="5"/>
  <c r="J553" i="5"/>
  <c r="L553" i="5"/>
  <c r="J565" i="5"/>
  <c r="L565" i="5"/>
  <c r="J577" i="5"/>
  <c r="L577" i="5"/>
  <c r="J589" i="5"/>
  <c r="L589" i="5"/>
  <c r="I612" i="5"/>
  <c r="K612" i="5"/>
  <c r="M612" i="5"/>
  <c r="J624" i="5"/>
  <c r="L624" i="5"/>
  <c r="I634" i="5"/>
  <c r="K634" i="5"/>
  <c r="M634" i="5"/>
  <c r="I646" i="5"/>
  <c r="K646" i="5"/>
  <c r="M646" i="5"/>
  <c r="I668" i="5"/>
  <c r="K668" i="5"/>
  <c r="M668" i="5"/>
  <c r="I690" i="5"/>
  <c r="K690" i="5"/>
  <c r="M690" i="5"/>
  <c r="O264" i="4"/>
  <c r="I589" i="5"/>
  <c r="K589" i="5"/>
  <c r="M589" i="5"/>
  <c r="I601" i="5"/>
  <c r="K601" i="5"/>
  <c r="M601" i="5"/>
  <c r="J700" i="5"/>
  <c r="L700" i="5"/>
</calcChain>
</file>

<file path=xl/sharedStrings.xml><?xml version="1.0" encoding="utf-8"?>
<sst xmlns="http://schemas.openxmlformats.org/spreadsheetml/2006/main" count="6153" uniqueCount="237">
  <si>
    <t>問1 お子さんとあなたとの関係は、次のどれにあたりますか。お子さんからみた続柄でお答えください。</t>
  </si>
  <si>
    <t>件数</t>
  </si>
  <si>
    <t>割合</t>
  </si>
  <si>
    <t>母親</t>
  </si>
  <si>
    <t>父親</t>
  </si>
  <si>
    <t>祖父母</t>
  </si>
  <si>
    <t>その他</t>
  </si>
  <si>
    <t>無回答</t>
  </si>
  <si>
    <t>-</t>
  </si>
  <si>
    <t>全体</t>
  </si>
  <si>
    <t>問2 あなたがお住まいの地区を教えてください。</t>
  </si>
  <si>
    <t>横浜地域（横浜市）</t>
  </si>
  <si>
    <t>川崎地域（川崎市）</t>
  </si>
  <si>
    <t>横須賀三浦地域（横須賀市、鎌倉市、逗子市、三浦市、葉山町）</t>
  </si>
  <si>
    <t>県央地域（相模原市、厚木市、大和市、海老名市、座間市、綾瀬市、愛川町、清川村）</t>
  </si>
  <si>
    <t>湘南地域（平塚市、藤沢市、茅ヶ崎市、秦野市、伊勢原市、寒川町、大磯町、二宮町）</t>
  </si>
  <si>
    <t>県西地域（小田原市、南足柄市、中井町、大井町、松田町、山北町、開成町、箱根町、真鶴町、湯河原町）</t>
  </si>
  <si>
    <t>問3_1 ａ）祖母</t>
  </si>
  <si>
    <t>いない</t>
  </si>
  <si>
    <t>１人</t>
  </si>
  <si>
    <t>２人</t>
  </si>
  <si>
    <t>問3_2 ｂ）祖父</t>
  </si>
  <si>
    <t>問3_3 ｃ）母親</t>
  </si>
  <si>
    <t>問3_4 ｄ）父親</t>
  </si>
  <si>
    <t>問3_5 ｅ）姉・兄</t>
  </si>
  <si>
    <t>３人</t>
  </si>
  <si>
    <t>４人以上</t>
  </si>
  <si>
    <t>問3_6 ｆ）妹・弟</t>
  </si>
  <si>
    <t>問3_7 ｇ）その他</t>
  </si>
  <si>
    <t>問3_8 ｈ）合計（あなたや対象のお子さんを含む）</t>
  </si>
  <si>
    <t>４人</t>
  </si>
  <si>
    <t>５人</t>
  </si>
  <si>
    <t>６人</t>
  </si>
  <si>
    <t>７人</t>
  </si>
  <si>
    <t>８人</t>
  </si>
  <si>
    <t>９人</t>
  </si>
  <si>
    <t>10人以上</t>
  </si>
  <si>
    <t>問4_1 母親（数値での回答）</t>
  </si>
  <si>
    <t>20歳代以下</t>
  </si>
  <si>
    <t>30歳代</t>
  </si>
  <si>
    <t>40歳代</t>
  </si>
  <si>
    <t>50歳代</t>
  </si>
  <si>
    <t>60歳代</t>
  </si>
  <si>
    <t>いない、わからない</t>
  </si>
  <si>
    <t>問4_2 父親（数値での回答）</t>
  </si>
  <si>
    <t>問4_3 母親・父親にかわる保護者（数値での回答）</t>
  </si>
  <si>
    <t>問5 お子さんのご家族のうち、現在単身赴任中の方はいらっしゃいますか。（複数回答）</t>
  </si>
  <si>
    <t>お子さんの母親が単身赴任中</t>
  </si>
  <si>
    <t>お子さんの父親が単身赴任中</t>
  </si>
  <si>
    <t>単身赴任中の者はいない</t>
  </si>
  <si>
    <t>問6 「お子さんと同居し、生計を同一にしている親」の婚姻状況を教えてください。</t>
  </si>
  <si>
    <t>結婚している（再婚や事実婚を含む。）</t>
  </si>
  <si>
    <t>離婚</t>
  </si>
  <si>
    <t>死別</t>
  </si>
  <si>
    <t>未婚</t>
  </si>
  <si>
    <t>わからない</t>
  </si>
  <si>
    <t>問7 前問で「２ 離婚」を選んだ場合、離婚相手と子どもの養育費の取り決めをしていますか。また養育費を現在受け取っていますか。</t>
  </si>
  <si>
    <t>取り決めをしており、受け取っている</t>
  </si>
  <si>
    <t>特に取り決めはしていないが、受け取っている</t>
  </si>
  <si>
    <t>取り決めをしているが、受け取っていない</t>
  </si>
  <si>
    <t>取り決めをしておらず、受け取っていない</t>
  </si>
  <si>
    <t>問8 ご家庭ではどれくらい、日本語以外の言語を使用していますか。</t>
  </si>
  <si>
    <t>日本語のみを使用している</t>
  </si>
  <si>
    <t>日本語以外の言語も使用しているが、日本語の方が多い</t>
  </si>
  <si>
    <t>日本語以外の言語を使うことが多い</t>
  </si>
  <si>
    <t>問9_1 a) 母親</t>
  </si>
  <si>
    <t>中学</t>
  </si>
  <si>
    <t>中学、高校</t>
  </si>
  <si>
    <t>中学、高校、専門学校</t>
  </si>
  <si>
    <t>中学、5年制の高等専門学校</t>
  </si>
  <si>
    <t>中学、高校、短期大学</t>
  </si>
  <si>
    <t>中学、高校（または5年制の高等専門学校）、大学</t>
  </si>
  <si>
    <t>中学、高校（または5年制の高等専門学校）、大学、大学院</t>
  </si>
  <si>
    <t>問9_2 b) 父親</t>
  </si>
  <si>
    <t>問10_1 a) 母親</t>
  </si>
  <si>
    <t>正社員・正規職員・会社役員</t>
  </si>
  <si>
    <t>嘱託・契約社員・派遣職員</t>
  </si>
  <si>
    <t>パート・アルバイト・日雇い・非常勤職員</t>
  </si>
  <si>
    <t>自営業（家族従業者、内職、自由業、フリーランスを含む。)</t>
  </si>
  <si>
    <t>働いていない（専業主婦／主夫を含む。）</t>
  </si>
  <si>
    <t>問10_2 b)父親</t>
  </si>
  <si>
    <t>問11_1 a) 母親</t>
  </si>
  <si>
    <t>働きたいが、希望する条件の仕事がないため</t>
  </si>
  <si>
    <t>子育てを優先したいため</t>
  </si>
  <si>
    <t>家族の介護・介助のため</t>
  </si>
  <si>
    <t>自分の病気や障害のため</t>
  </si>
  <si>
    <t>通学しているため</t>
  </si>
  <si>
    <t>その他の理由</t>
  </si>
  <si>
    <t>問11_2 b)父親</t>
  </si>
  <si>
    <t>問12 お子さんが０～２歳の間に通っていた教育・保育施設等で最も主なもの（期間が長いもの）をお答えください。</t>
  </si>
  <si>
    <t>認可保育所・認定こども園</t>
  </si>
  <si>
    <t>その他の教育・保育等の施設</t>
  </si>
  <si>
    <t>親・親族以外の個人</t>
  </si>
  <si>
    <t>もっぱら親・親族が面倒を見ていた</t>
  </si>
  <si>
    <t>問13 お子さんが３～５歳の間に通っていた教育・保育施設等で最も主なもの（期間が長いもの）をお答えください。</t>
  </si>
  <si>
    <t>幼稚園・認可保育所・認定こども園</t>
  </si>
  <si>
    <t>問14_1 a)	テレビ・ゲーム・インターネット等の視聴時間等のルールを決めている</t>
  </si>
  <si>
    <t>あてはまる</t>
  </si>
  <si>
    <t>どちらかといえば、あてはまる</t>
  </si>
  <si>
    <t>どちらかといえば、あてはまらない</t>
  </si>
  <si>
    <t>あてはまらない</t>
  </si>
  <si>
    <t>問14_2 b)お子さんに本や新聞を読むように勧めている</t>
  </si>
  <si>
    <t>問14_3 c)お子さんが小さいころ、絵本の読み聞かせをしていた</t>
  </si>
  <si>
    <t>問14_4 d)お子さんから、勉強や成績のことについて話をしてくれる</t>
  </si>
  <si>
    <t>よく参加している</t>
  </si>
  <si>
    <t>ときどき参加している</t>
  </si>
  <si>
    <t>あまり参加していない</t>
  </si>
  <si>
    <t>まったく参加していない</t>
  </si>
  <si>
    <t>問15_2 b)PTA活動や保護者会、放課後学習支援等のボランティアなどへの参加</t>
  </si>
  <si>
    <t>問16 お子さんは将来、現実的に見てどの学校まで進学すると思いますか。</t>
  </si>
  <si>
    <t>高校</t>
  </si>
  <si>
    <t>専門学校</t>
  </si>
  <si>
    <t>5年制の高等専門学校</t>
  </si>
  <si>
    <t>短期大学</t>
  </si>
  <si>
    <t>大学</t>
  </si>
  <si>
    <t>大学院</t>
  </si>
  <si>
    <t>まだわからない</t>
  </si>
  <si>
    <t>お子さんがそう希望しているから</t>
  </si>
  <si>
    <t>一般的な進路だと思うから</t>
  </si>
  <si>
    <t>お子さんの学力から考えて</t>
  </si>
  <si>
    <t>家庭の経済的な状況から考えて</t>
  </si>
  <si>
    <t>特に理由はない</t>
  </si>
  <si>
    <t>問18 あなたは、現在の暮らしの状況をどのように感じていますか。</t>
  </si>
  <si>
    <t>大変ゆとりがある</t>
  </si>
  <si>
    <t>ゆとりがある</t>
  </si>
  <si>
    <t>ふつう</t>
  </si>
  <si>
    <t>苦しい</t>
  </si>
  <si>
    <t>大変苦しい</t>
  </si>
  <si>
    <t>問19_1 a) 子育てに関する相談（複数回答）</t>
  </si>
  <si>
    <t>家族・親族</t>
  </si>
  <si>
    <t>友人・知人</t>
  </si>
  <si>
    <t>近所の人</t>
  </si>
  <si>
    <t>職場の人</t>
  </si>
  <si>
    <t>民生委員・児童委員</t>
  </si>
  <si>
    <t>相談・支援機関や福祉の人</t>
  </si>
  <si>
    <t>そのことでは人に頼らない</t>
  </si>
  <si>
    <t>問19_2 b) 重要な事柄の相談（複数回答）</t>
  </si>
  <si>
    <t>問19_3 c) いざという時のお金の援助（複数回答）</t>
  </si>
  <si>
    <t>問20 世帯全体のおおよその年間収入（税込）はいくらですか。</t>
  </si>
  <si>
    <t>50万円未満</t>
  </si>
  <si>
    <t>50～100万円未満</t>
  </si>
  <si>
    <t>100～150万円未満</t>
  </si>
  <si>
    <t>150～200万円未満</t>
  </si>
  <si>
    <t>200～250万円未満</t>
  </si>
  <si>
    <t>250～300万円未満</t>
  </si>
  <si>
    <t>300～350万円未満</t>
  </si>
  <si>
    <t>350～400万円未満</t>
  </si>
  <si>
    <t>400～450万円未満</t>
  </si>
  <si>
    <t>450～500万円未満</t>
  </si>
  <si>
    <t>500～600万円未満</t>
  </si>
  <si>
    <t>600～700万円未満</t>
  </si>
  <si>
    <t>700～800万円未満</t>
  </si>
  <si>
    <t>800～900万円未満</t>
  </si>
  <si>
    <t>900～1000万円未満</t>
  </si>
  <si>
    <t>1000万円以上</t>
  </si>
  <si>
    <t>問21 あなたの世帯では、過去１年の間に、お金が足りなくて、家族が必要とする食料が買えないことがありましたか。ただし、嗜好品は含みません。</t>
  </si>
  <si>
    <t>よくあった</t>
  </si>
  <si>
    <t>ときどきあった</t>
  </si>
  <si>
    <t>まれにあった</t>
  </si>
  <si>
    <t>まったくなかった</t>
  </si>
  <si>
    <t>問22 あなたの世帯では、過去１年の間に、お金が足りなくて、家族が必要とする衣服が買えないことがありましたか。ただし、高価な衣服や貴金属・宝飾品は含みません。</t>
  </si>
  <si>
    <t>問23 あなたの世帯では、過去１年の間に、以下の料金について、経済的な理由で未払いになったことがありましたか。（複数回答）</t>
  </si>
  <si>
    <t>電気料金</t>
  </si>
  <si>
    <t>ガス料金</t>
  </si>
  <si>
    <t>水道料金</t>
  </si>
  <si>
    <t>あてはまるものはない</t>
  </si>
  <si>
    <t>問24_1 a)神経過敏に感じた</t>
  </si>
  <si>
    <t>いつも</t>
  </si>
  <si>
    <t>たいてい</t>
  </si>
  <si>
    <t>ときどき</t>
  </si>
  <si>
    <t>少しだけ</t>
  </si>
  <si>
    <t>まったくない</t>
  </si>
  <si>
    <t>問24_2 b)絶望的だと感じた</t>
  </si>
  <si>
    <t>問24_3 c)そわそわ、落ち着かなく感じた</t>
  </si>
  <si>
    <t>問24_4 d)気分が沈み込んで、何が起こっても気が晴れないように感じた</t>
  </si>
  <si>
    <t>問24_5 e)何をするのも面倒だと感じた</t>
  </si>
  <si>
    <t>問24_6 f)自分は価値のない人間だと感じた</t>
  </si>
  <si>
    <t>問25_1 ａ　就学援助</t>
  </si>
  <si>
    <t>現在利用している</t>
  </si>
  <si>
    <t>現在利用していないが、以前利用したことがある</t>
  </si>
  <si>
    <t>利用したことがない</t>
  </si>
  <si>
    <t>制度の対象外（収入等の条件を満たさない）だと思うから</t>
  </si>
  <si>
    <t>利用はできるが、特に利用したいと思わなかったから</t>
  </si>
  <si>
    <t>利用したいが、今までこの支援制度を知らなかったから</t>
  </si>
  <si>
    <t>利用したいが、手続がわからなかったり、利用しにくいから</t>
  </si>
  <si>
    <t>それ以外の理由</t>
  </si>
  <si>
    <t>問25_2 ｂ　生活保護</t>
  </si>
  <si>
    <t>問25_3 c　生活困窮者の自立支援相談窓口</t>
  </si>
  <si>
    <t>問25_4 ｄ　児童扶養手当</t>
  </si>
  <si>
    <t>問25_5 ｅ　母子家庭等就業・自立支援センター</t>
  </si>
  <si>
    <t>問26 全体として、あなたは最近の生活に、どのくらい満足していますか。「0」（まったく満足していない）から「10」（十分に満足している）の数字で答えてください。</t>
  </si>
  <si>
    <t>0：まったく満足していない</t>
  </si>
  <si>
    <t>1</t>
  </si>
  <si>
    <t>2</t>
  </si>
  <si>
    <t>3</t>
  </si>
  <si>
    <t>4</t>
  </si>
  <si>
    <t>5</t>
  </si>
  <si>
    <t>6</t>
  </si>
  <si>
    <t>7</t>
  </si>
  <si>
    <t>8</t>
  </si>
  <si>
    <t>9</t>
  </si>
  <si>
    <t>10：十分に満足している</t>
  </si>
  <si>
    <t>問27 あなたやお子さんが困難な状況にあるときに、どのような支援が必要だと思いますか。（複数回答）</t>
  </si>
  <si>
    <t>アルバイトや就職について相談できる窓口</t>
  </si>
  <si>
    <t>子ども食堂や子ども宅食（子どもがいる家に無料で食べ物が届く仕組み）やフードバンク（寄附された食品を必要とする人に届ける活動）など、食に関する支援</t>
  </si>
  <si>
    <t>普段は経験できないようなイベントやスポーツ、遊びなどを、無料で体験できる機会</t>
  </si>
  <si>
    <t>先輩世代の若者たちと様々な活動を体験できる機会</t>
  </si>
  <si>
    <t>健康や性の相談を含めた相談できる人や場所</t>
  </si>
  <si>
    <t>学校での放課後などの居場所の提供（放課後に立ち寄れる場所、校内カフェなど）</t>
  </si>
  <si>
    <t>全体</t>
    <rPh sb="0" eb="2">
      <t>ゼンタイ</t>
    </rPh>
    <phoneticPr fontId="3"/>
  </si>
  <si>
    <t>問17 前問で１～７と答えた場合、その理由は何ですか。（複数回答）</t>
  </si>
  <si>
    <t>中央値の2分の1未満</t>
  </si>
  <si>
    <t>中央値の2分の1以上中央値未満</t>
  </si>
  <si>
    <t>中央値以上</t>
  </si>
  <si>
    <t>７人以上</t>
  </si>
  <si>
    <t>問3 お子さんと同居し、生計を同一にしているご家族の構成と人数をお答えください。 単身赴任中の方や学業のために世帯を離れているお子さんがいる場合には、ご家族の人数に含めて教えてください。</t>
    <phoneticPr fontId="3"/>
  </si>
  <si>
    <t>問4 お子さんの親の現在の年齢についてお答えください。母親・父親にかわる保護者の方がいる場合には、その方のことについてお答えください。</t>
    <phoneticPr fontId="3"/>
  </si>
  <si>
    <t>問9 お子さんの親（保護者）が卒業・修了した学校をお答えください。</t>
    <phoneticPr fontId="3"/>
  </si>
  <si>
    <t>問10 お子さんの親（保護者）の就労状況について、あてはまるものを回答してください。</t>
    <phoneticPr fontId="3"/>
  </si>
  <si>
    <t>問11 前問で「働いていない」と答えた場合、働いていない最も主な理由を教えてください。</t>
    <phoneticPr fontId="3"/>
  </si>
  <si>
    <t xml:space="preserve">問14 あなたとお子さんの関わり方について、次のようなことにどれくらいあてはまりますか。 </t>
    <phoneticPr fontId="3"/>
  </si>
  <si>
    <t>問15 あなたは、次のようなことをどの程度していますか。</t>
    <phoneticPr fontId="3"/>
  </si>
  <si>
    <t>問15_1 a)体育祭や文化祭などの学校行事への参加</t>
    <phoneticPr fontId="3"/>
  </si>
  <si>
    <t xml:space="preserve">問19 あなたは次に挙げる事柄で頼れる人はいますか。 </t>
    <phoneticPr fontId="3"/>
  </si>
  <si>
    <t>問24 次のa)～f)の質問について、この１か月間のあなたの気持ちはどのようでしたか。</t>
    <phoneticPr fontId="3"/>
  </si>
  <si>
    <t>問25 あなたのご家庭では、以下の支援制度をこれまでに利用したことがありますか。また、「利用したことがない」場合、その理由は何ですか。</t>
    <phoneticPr fontId="3"/>
  </si>
  <si>
    <t>問25_1_1 ａ　就学援助を利用したことがない理由</t>
    <rPh sb="24" eb="26">
      <t>リユウ</t>
    </rPh>
    <phoneticPr fontId="3"/>
  </si>
  <si>
    <t>問25_2_1 ｂ　生活保護を利用したことがない理由</t>
    <phoneticPr fontId="3"/>
  </si>
  <si>
    <t>問25_3_1 c　生活困窮者の自立支援相談窓口を利用したことがない理由</t>
    <phoneticPr fontId="3"/>
  </si>
  <si>
    <t>問25_4_1 ｄ　児童扶養手当を利用したことがない理由</t>
    <phoneticPr fontId="3"/>
  </si>
  <si>
    <t>問25_5_1 ｅ　母子家庭等就業・自立支援センターを利用したことがない理由</t>
    <phoneticPr fontId="3"/>
  </si>
  <si>
    <t>高校や大学・専門学校への進学について相談できる窓口</t>
  </si>
  <si>
    <t>高校や大学・専門学校への進学にかかるお金について相談できる窓口</t>
  </si>
  <si>
    <t>学校や家庭以外での学習支援（無料で勉強を教えてもらえる場所など）</t>
    <rPh sb="11" eb="13">
      <t>シエン</t>
    </rPh>
    <phoneticPr fontId="1"/>
  </si>
  <si>
    <t>学校外で同世代が集まったり遊べる居場所</t>
  </si>
  <si>
    <t>学校にかかるお金の支援（奨学金制度や学校教育にかかる費用の助成・免除）</t>
  </si>
  <si>
    <t>育児、家事支援</t>
    <rPh sb="5" eb="7">
      <t>シエン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</si>
</sst>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n=&quot;#,##0"/>
    <numFmt numFmtId="177" formatCode="0.0"/>
  </numFmts>
  <fonts count="4" x14ac:knownFonts="1">
    <font>
      <sz val="11"/>
      <color theme="1"/>
      <name val="游ゴシック"/>
      <family val="2"/>
      <charset val="128"/>
      <scheme val="minor"/>
    </font>
    <font>
      <sz val="11"/>
      <color theme="1"/>
      <name val="游ゴシック"/>
      <family val="2"/>
      <charset val="128"/>
      <scheme val="minor"/>
    </font>
    <font>
      <sz val="9"/>
      <color theme="1"/>
      <name val="ＭＳ Ｐ明朝"/>
      <family val="1"/>
      <charset val="128"/>
    </font>
    <font>
      <sz val="6"/>
      <name val="游ゴシック"/>
      <family val="2"/>
      <charset val="128"/>
      <scheme val="minor"/>
    </font>
  </fonts>
  <fills count="3">
    <fill>
      <patternFill patternType="none"/>
    </fill>
    <fill>
      <patternFill patternType="gray125"/>
    </fill>
    <fill>
      <patternFill patternType="solid">
        <fgColor theme="0" tint="-0.14996795556505021"/>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auto="1"/>
      </right>
      <top style="thin">
        <color indexed="64"/>
      </top>
      <bottom/>
      <diagonal/>
    </border>
    <border>
      <left style="thin">
        <color indexed="64"/>
      </left>
      <right/>
      <top/>
      <bottom/>
      <diagonal/>
    </border>
    <border>
      <left style="thin">
        <color auto="1"/>
      </left>
      <right style="thin">
        <color auto="1"/>
      </right>
      <top/>
      <bottom/>
      <diagonal/>
    </border>
    <border>
      <left style="thin">
        <color indexed="64"/>
      </left>
      <right/>
      <top/>
      <bottom style="thin">
        <color indexed="64"/>
      </bottom>
      <diagonal/>
    </border>
    <border>
      <left/>
      <right/>
      <top/>
      <bottom style="thin">
        <color indexed="64"/>
      </bottom>
      <diagonal/>
    </border>
    <border>
      <left style="thin">
        <color auto="1"/>
      </left>
      <right style="thin">
        <color auto="1"/>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1">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4" xfId="0" applyFont="1" applyBorder="1">
      <alignment vertical="center"/>
    </xf>
    <xf numFmtId="176" fontId="2" fillId="0" borderId="5" xfId="0" applyNumberFormat="1" applyFont="1" applyBorder="1" applyAlignment="1">
      <alignment horizontal="center" vertical="center" wrapText="1"/>
    </xf>
    <xf numFmtId="0" fontId="2" fillId="0" borderId="1" xfId="0" applyFont="1" applyBorder="1" applyAlignment="1">
      <alignment horizontal="left" vertical="center"/>
    </xf>
    <xf numFmtId="38" fontId="2" fillId="0" borderId="3" xfId="1" applyFont="1" applyBorder="1">
      <alignment vertical="center"/>
    </xf>
    <xf numFmtId="177" fontId="2" fillId="0" borderId="3" xfId="0" applyNumberFormat="1" applyFont="1" applyBorder="1" applyAlignment="1">
      <alignment horizontal="right" vertical="center"/>
    </xf>
    <xf numFmtId="177" fontId="2" fillId="0" borderId="0" xfId="0" applyNumberFormat="1" applyFont="1" applyAlignment="1">
      <alignment horizontal="right" vertical="center"/>
    </xf>
    <xf numFmtId="0" fontId="2" fillId="2" borderId="4" xfId="0" applyFont="1" applyFill="1" applyBorder="1" applyAlignment="1">
      <alignment horizontal="left" vertical="center"/>
    </xf>
    <xf numFmtId="0" fontId="2" fillId="2" borderId="0" xfId="0" applyFont="1" applyFill="1">
      <alignment vertical="center"/>
    </xf>
    <xf numFmtId="38" fontId="2" fillId="2" borderId="5" xfId="1" applyFont="1" applyFill="1" applyBorder="1">
      <alignment vertical="center"/>
    </xf>
    <xf numFmtId="177" fontId="2" fillId="2" borderId="5" xfId="0" applyNumberFormat="1" applyFont="1" applyFill="1" applyBorder="1" applyAlignment="1">
      <alignment horizontal="right" vertical="center"/>
    </xf>
    <xf numFmtId="0" fontId="2" fillId="0" borderId="4" xfId="0" applyFont="1" applyBorder="1" applyAlignment="1">
      <alignment horizontal="left" vertical="center"/>
    </xf>
    <xf numFmtId="38" fontId="2" fillId="0" borderId="5" xfId="1" applyFont="1" applyBorder="1">
      <alignment vertical="center"/>
    </xf>
    <xf numFmtId="177" fontId="2" fillId="0" borderId="5" xfId="0" applyNumberFormat="1" applyFont="1" applyBorder="1" applyAlignment="1">
      <alignment horizontal="right" vertical="center"/>
    </xf>
    <xf numFmtId="0" fontId="2" fillId="0" borderId="6" xfId="0" applyFont="1" applyBorder="1" applyAlignment="1">
      <alignment horizontal="left" vertical="center"/>
    </xf>
    <xf numFmtId="0" fontId="2" fillId="0" borderId="7" xfId="0" applyFont="1" applyBorder="1">
      <alignment vertical="center"/>
    </xf>
    <xf numFmtId="38" fontId="2" fillId="0" borderId="8" xfId="1" applyFont="1" applyBorder="1">
      <alignment vertical="center"/>
    </xf>
    <xf numFmtId="177" fontId="2" fillId="0" borderId="8" xfId="0" applyNumberFormat="1" applyFont="1" applyBorder="1" applyAlignment="1">
      <alignment horizontal="right" vertical="center"/>
    </xf>
    <xf numFmtId="0" fontId="2" fillId="2" borderId="6" xfId="0" applyFont="1" applyFill="1" applyBorder="1" applyAlignment="1">
      <alignment horizontal="left" vertical="center"/>
    </xf>
    <xf numFmtId="0" fontId="2" fillId="2" borderId="7" xfId="0" applyFont="1" applyFill="1" applyBorder="1">
      <alignment vertical="center"/>
    </xf>
    <xf numFmtId="38" fontId="2" fillId="2" borderId="8" xfId="1" applyFont="1" applyFill="1" applyBorder="1">
      <alignment vertical="center"/>
    </xf>
    <xf numFmtId="177" fontId="2" fillId="2" borderId="8" xfId="0" applyNumberFormat="1" applyFont="1" applyFill="1" applyBorder="1" applyAlignment="1">
      <alignment horizontal="right" vertical="center"/>
    </xf>
    <xf numFmtId="0" fontId="2" fillId="0" borderId="3" xfId="0" applyFont="1" applyBorder="1" applyAlignment="1">
      <alignment horizontal="center" vertical="center" wrapText="1"/>
    </xf>
    <xf numFmtId="0" fontId="2" fillId="0" borderId="0" xfId="0" applyFont="1" applyAlignment="1">
      <alignment vertical="center" wrapText="1"/>
    </xf>
    <xf numFmtId="0" fontId="2" fillId="0" borderId="9" xfId="0" applyFont="1"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2" fillId="0" borderId="0" xfId="0" applyFont="1" applyFill="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3258;&#27578;&#26410;&#36930;&#32773;&#35519;&#26619;\&#12304;&#20837;&#21147;&#28168;&#12305;&#24179;&#25104;30&#24180;&#24230;&#12288;&#35386;&#23519;&#21488;&#24115;(&#25514;&#3262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y/mhlw/2023&#24180;&#24230;/100829&#27178;&#27996;&#24066;&#33258;&#27578;&#23550;&#31574;&#35336;&#30011;/05_&#21508;&#31278;&#12487;&#12540;&#12479;&#20998;&#26512;/04&#31934;&#31070;&#20445;&#20581;&#31119;&#31049;&#27861;23&#26465;&#36890;&#22577;/&#65288;&#20491;&#20154;&#24773;&#22577;&#21066;&#38500;&#65289;H29&#65374;R4&#12288;&#25514;&#32622;&#12487;&#12540;&#12479;.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ysmente\Desktop\E's%20Works\2016.06.30\22&#26465;&#12289;23&#26465;&#12289;34&#26465;&#31561;&#31227;&#36865;&#21488;&#24115;(&#24179;&#25104;28&#24180;&#2423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Sheet1"/>
      <sheetName val="PullDown"/>
    </sheetNames>
    <sheetDataSet>
      <sheetData sheetId="0" refreshError="1"/>
      <sheetData sheetId="1" refreshError="1"/>
      <sheetData sheetId="2">
        <row r="4">
          <cell r="F4" t="str">
            <v>青葉</v>
          </cell>
        </row>
        <row r="5">
          <cell r="F5" t="str">
            <v>旭</v>
          </cell>
          <cell r="I5" t="str">
            <v>青葉</v>
          </cell>
        </row>
        <row r="6">
          <cell r="F6" t="str">
            <v>泉</v>
          </cell>
          <cell r="I6" t="str">
            <v>旭</v>
          </cell>
        </row>
        <row r="7">
          <cell r="F7" t="str">
            <v>磯子</v>
          </cell>
          <cell r="I7" t="str">
            <v>中</v>
          </cell>
        </row>
        <row r="8">
          <cell r="F8" t="str">
            <v>神奈川</v>
          </cell>
          <cell r="I8" t="str">
            <v>泉</v>
          </cell>
        </row>
        <row r="9">
          <cell r="F9" t="str">
            <v>金沢</v>
          </cell>
          <cell r="I9" t="str">
            <v>磯子</v>
          </cell>
        </row>
        <row r="10">
          <cell r="F10" t="str">
            <v>港南</v>
          </cell>
          <cell r="I10" t="str">
            <v>中</v>
          </cell>
        </row>
        <row r="11">
          <cell r="F11" t="str">
            <v>港北</v>
          </cell>
          <cell r="I11" t="str">
            <v>神奈川</v>
          </cell>
        </row>
        <row r="12">
          <cell r="F12" t="str">
            <v>栄</v>
          </cell>
          <cell r="I12" t="str">
            <v>金沢</v>
          </cell>
        </row>
        <row r="13">
          <cell r="F13" t="str">
            <v>瀬谷</v>
          </cell>
          <cell r="I13" t="str">
            <v>港南</v>
          </cell>
        </row>
        <row r="14">
          <cell r="F14" t="str">
            <v>都筑</v>
          </cell>
          <cell r="I14" t="str">
            <v>港北</v>
          </cell>
        </row>
        <row r="15">
          <cell r="F15" t="str">
            <v>鶴見</v>
          </cell>
          <cell r="I15" t="str">
            <v>栄</v>
          </cell>
        </row>
        <row r="16">
          <cell r="F16" t="str">
            <v>戸塚</v>
          </cell>
          <cell r="I16" t="str">
            <v>瀬谷</v>
          </cell>
        </row>
        <row r="17">
          <cell r="F17" t="str">
            <v>中</v>
          </cell>
          <cell r="I17" t="str">
            <v>都筑</v>
          </cell>
        </row>
        <row r="18">
          <cell r="F18" t="str">
            <v>西</v>
          </cell>
          <cell r="I18" t="str">
            <v>鶴見</v>
          </cell>
        </row>
        <row r="19">
          <cell r="F19" t="str">
            <v>保土ケ谷</v>
          </cell>
          <cell r="I19" t="str">
            <v>戸塚</v>
          </cell>
        </row>
        <row r="20">
          <cell r="F20" t="str">
            <v>緑</v>
          </cell>
          <cell r="I20" t="str">
            <v>保土ケ谷</v>
          </cell>
        </row>
        <row r="21">
          <cell r="F21" t="str">
            <v>南</v>
          </cell>
          <cell r="I21" t="str">
            <v>西</v>
          </cell>
        </row>
        <row r="22">
          <cell r="F22" t="str">
            <v>不詳</v>
          </cell>
          <cell r="I22" t="str">
            <v>緑</v>
          </cell>
        </row>
        <row r="23">
          <cell r="F23" t="str">
            <v>不定</v>
          </cell>
          <cell r="I23" t="str">
            <v>中</v>
          </cell>
        </row>
        <row r="24">
          <cell r="F24" t="str">
            <v>未定</v>
          </cell>
          <cell r="I24" t="str">
            <v>南</v>
          </cell>
        </row>
        <row r="25">
          <cell r="I25" t="str">
            <v>中</v>
          </cell>
        </row>
        <row r="27">
          <cell r="I27" t="str">
            <v>鎌倉市</v>
          </cell>
        </row>
        <row r="28">
          <cell r="I28" t="str">
            <v>鎌倉市</v>
          </cell>
        </row>
        <row r="29">
          <cell r="I29" t="str">
            <v>藤沢市</v>
          </cell>
        </row>
        <row r="30">
          <cell r="I30" t="str">
            <v>藤沢市</v>
          </cell>
        </row>
        <row r="31">
          <cell r="I31" t="str">
            <v>茅ケ崎市</v>
          </cell>
        </row>
        <row r="32">
          <cell r="I32" t="str">
            <v>大和市</v>
          </cell>
        </row>
        <row r="33">
          <cell r="I33" t="str">
            <v>海老名市</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PullDown"/>
    </sheetNames>
    <sheetDataSet>
      <sheetData sheetId="0"/>
      <sheetData sheetId="1">
        <row r="4">
          <cell r="B4">
            <v>22</v>
          </cell>
          <cell r="D4" t="str">
            <v>男</v>
          </cell>
          <cell r="H4" t="str">
            <v>青葉</v>
          </cell>
          <cell r="K4" t="str">
            <v>横浜地方検察庁</v>
          </cell>
          <cell r="T4" t="str">
            <v>診断名なし</v>
          </cell>
          <cell r="V4" t="str">
            <v>①</v>
          </cell>
        </row>
        <row r="5">
          <cell r="B5">
            <v>23</v>
          </cell>
          <cell r="D5" t="str">
            <v>女</v>
          </cell>
          <cell r="H5" t="str">
            <v>旭</v>
          </cell>
          <cell r="K5" t="str">
            <v>横浜区検察庁</v>
          </cell>
          <cell r="O5" t="str">
            <v>川崎市立川崎病院</v>
          </cell>
          <cell r="T5" t="str">
            <v>てんかん</v>
          </cell>
          <cell r="V5" t="str">
            <v>②</v>
          </cell>
        </row>
        <row r="6">
          <cell r="B6">
            <v>24</v>
          </cell>
          <cell r="H6" t="str">
            <v>伊勢佐木</v>
          </cell>
          <cell r="K6" t="str">
            <v>神奈川区検察庁</v>
          </cell>
          <cell r="O6" t="str">
            <v>北里大学東病院</v>
          </cell>
          <cell r="T6" t="str">
            <v>糖尿病</v>
          </cell>
          <cell r="V6" t="str">
            <v>③</v>
          </cell>
        </row>
        <row r="7">
          <cell r="B7">
            <v>25</v>
          </cell>
          <cell r="H7" t="str">
            <v>泉</v>
          </cell>
          <cell r="K7" t="str">
            <v>保土ケ谷区検察庁</v>
          </cell>
          <cell r="O7" t="str">
            <v>神奈川県立精神医療センター</v>
          </cell>
          <cell r="T7" t="str">
            <v>慢性腎不全</v>
          </cell>
          <cell r="V7" t="str">
            <v>④</v>
          </cell>
        </row>
        <row r="8">
          <cell r="B8">
            <v>26</v>
          </cell>
          <cell r="D8" t="str">
            <v>継続中</v>
          </cell>
          <cell r="H8" t="str">
            <v>磯子</v>
          </cell>
          <cell r="K8" t="str">
            <v>横須賀地方検察庁</v>
          </cell>
          <cell r="O8" t="str">
            <v>済生会横浜市東部病院</v>
          </cell>
          <cell r="T8" t="str">
            <v>PTSD</v>
          </cell>
          <cell r="V8" t="str">
            <v>⑤</v>
          </cell>
        </row>
        <row r="9">
          <cell r="B9" t="str">
            <v>26の2</v>
          </cell>
          <cell r="D9" t="str">
            <v>中断</v>
          </cell>
          <cell r="H9" t="str">
            <v>加賀町</v>
          </cell>
          <cell r="K9" t="str">
            <v>横浜刑務所</v>
          </cell>
          <cell r="O9" t="str">
            <v>昭和大学横浜市北部病院</v>
          </cell>
          <cell r="T9" t="str">
            <v>統合失調症</v>
          </cell>
          <cell r="V9" t="str">
            <v>⑥</v>
          </cell>
        </row>
        <row r="10">
          <cell r="B10" t="str">
            <v>26の3</v>
          </cell>
          <cell r="D10" t="str">
            <v>不明</v>
          </cell>
          <cell r="H10" t="str">
            <v>神奈川</v>
          </cell>
          <cell r="K10" t="str">
            <v>横浜少年鑑別所</v>
          </cell>
          <cell r="O10" t="str">
            <v>横浜市立大学附属市民総合医療センター</v>
          </cell>
          <cell r="T10" t="str">
            <v>アスペルガー障害</v>
          </cell>
          <cell r="V10" t="str">
            <v>⑦</v>
          </cell>
        </row>
        <row r="11">
          <cell r="B11" t="str">
            <v>27-2</v>
          </cell>
          <cell r="D11" t="str">
            <v>なし</v>
          </cell>
          <cell r="H11" t="str">
            <v>金沢</v>
          </cell>
          <cell r="K11" t="str">
            <v>札幌刑務所</v>
          </cell>
          <cell r="O11" t="str">
            <v>横浜市立みなと赤十字病院</v>
          </cell>
          <cell r="T11" t="str">
            <v>アスペルガー症候群</v>
          </cell>
          <cell r="V11" t="str">
            <v>⑧</v>
          </cell>
        </row>
        <row r="12">
          <cell r="B12" t="str">
            <v>34</v>
          </cell>
          <cell r="H12" t="str">
            <v>港南</v>
          </cell>
          <cell r="K12" t="str">
            <v>札幌刑務支所</v>
          </cell>
          <cell r="O12" t="str">
            <v>◆ １ブロック ◆</v>
          </cell>
          <cell r="T12" t="str">
            <v>アルコール急性中毒</v>
          </cell>
        </row>
        <row r="13">
          <cell r="H13" t="str">
            <v>港北</v>
          </cell>
          <cell r="K13" t="str">
            <v>旭川刑務所</v>
          </cell>
          <cell r="O13" t="str">
            <v>生田病院</v>
          </cell>
          <cell r="T13" t="str">
            <v>アルコール性精神症</v>
          </cell>
        </row>
        <row r="14">
          <cell r="H14" t="str">
            <v>栄</v>
          </cell>
          <cell r="K14" t="str">
            <v>帯広刑務所</v>
          </cell>
          <cell r="O14" t="str">
            <v>栗田病院</v>
          </cell>
          <cell r="T14" t="str">
            <v>アルコール性精神病</v>
          </cell>
        </row>
        <row r="15">
          <cell r="B15" t="str">
            <v>本診察</v>
          </cell>
          <cell r="H15" t="str">
            <v>瀬谷</v>
          </cell>
          <cell r="K15" t="str">
            <v>釧路刑務支所</v>
          </cell>
          <cell r="O15" t="str">
            <v>武田病院</v>
          </cell>
          <cell r="T15" t="str">
            <v>アルコール性精神障害</v>
          </cell>
        </row>
        <row r="16">
          <cell r="B16" t="str">
            <v>緊急診察</v>
          </cell>
          <cell r="H16" t="str">
            <v>都筑</v>
          </cell>
          <cell r="K16" t="str">
            <v>網走刑務所</v>
          </cell>
          <cell r="O16" t="str">
            <v>東横惠愛病院</v>
          </cell>
          <cell r="T16" t="str">
            <v>アルコール性精神病性障害</v>
          </cell>
        </row>
        <row r="17">
          <cell r="B17" t="str">
            <v>不実施</v>
          </cell>
          <cell r="H17" t="str">
            <v>鶴見</v>
          </cell>
          <cell r="K17" t="str">
            <v>月形刑務所</v>
          </cell>
          <cell r="O17" t="str">
            <v>ハートフル川崎病院</v>
          </cell>
          <cell r="R17" t="str">
            <v>措置</v>
          </cell>
          <cell r="T17" t="str">
            <v>アルコール性中毒</v>
          </cell>
        </row>
        <row r="18">
          <cell r="B18" t="str">
            <v>取下げ</v>
          </cell>
          <cell r="H18" t="str">
            <v>戸塚</v>
          </cell>
          <cell r="K18" t="str">
            <v>青森刑務所</v>
          </cell>
          <cell r="O18" t="str">
            <v>◆ 2ブロック ◆</v>
          </cell>
          <cell r="R18" t="str">
            <v>緊急措置</v>
          </cell>
          <cell r="T18" t="str">
            <v>アルコール性遅発性精神障害</v>
          </cell>
        </row>
        <row r="19">
          <cell r="B19" t="str">
            <v>再診察</v>
          </cell>
          <cell r="H19" t="str">
            <v>保土ケ谷</v>
          </cell>
          <cell r="K19" t="str">
            <v>宮城刑務所</v>
          </cell>
          <cell r="O19" t="str">
            <v>あさひの丘病院</v>
          </cell>
          <cell r="R19" t="str">
            <v>医療保護</v>
          </cell>
          <cell r="T19" t="str">
            <v>アルコール性認知症</v>
          </cell>
        </row>
        <row r="20">
          <cell r="H20" t="str">
            <v>戸部</v>
          </cell>
          <cell r="K20" t="str">
            <v>秋田刑務所</v>
          </cell>
          <cell r="O20" t="str">
            <v>神奈川病院</v>
          </cell>
          <cell r="R20" t="str">
            <v>任意</v>
          </cell>
          <cell r="T20" t="str">
            <v>アルコール依存症</v>
          </cell>
        </row>
        <row r="21">
          <cell r="H21" t="str">
            <v>緑</v>
          </cell>
          <cell r="K21" t="str">
            <v>山形刑務所</v>
          </cell>
          <cell r="O21" t="str">
            <v>国立病院機構久里浜医療センター</v>
          </cell>
          <cell r="R21" t="str">
            <v>入院外</v>
          </cell>
          <cell r="T21" t="str">
            <v>アルコール依存症酩酊</v>
          </cell>
        </row>
        <row r="22">
          <cell r="B22" t="str">
            <v>平日</v>
          </cell>
          <cell r="H22" t="str">
            <v>山手</v>
          </cell>
          <cell r="K22" t="str">
            <v>福島刑務所</v>
          </cell>
          <cell r="O22" t="str">
            <v>港北病院</v>
          </cell>
          <cell r="R22" t="str">
            <v>医療不要</v>
          </cell>
          <cell r="T22" t="str">
            <v>アルコール依存性精神障害</v>
          </cell>
        </row>
        <row r="23">
          <cell r="B23" t="str">
            <v>夜間</v>
          </cell>
          <cell r="H23" t="str">
            <v>南</v>
          </cell>
          <cell r="K23" t="str">
            <v>福島刑務支所</v>
          </cell>
          <cell r="O23" t="str">
            <v>紫雲会横浜病院</v>
          </cell>
          <cell r="T23" t="str">
            <v>アルコール幻覚症</v>
          </cell>
        </row>
        <row r="24">
          <cell r="B24" t="str">
            <v>休日</v>
          </cell>
          <cell r="H24" t="str">
            <v>横浜水上</v>
          </cell>
          <cell r="K24" t="str">
            <v>水戸刑務所</v>
          </cell>
          <cell r="O24" t="str">
            <v>湘南病院</v>
          </cell>
          <cell r="T24" t="str">
            <v>アルコール健忘症</v>
          </cell>
        </row>
        <row r="25">
          <cell r="B25" t="str">
            <v>深夜</v>
          </cell>
          <cell r="K25" t="str">
            <v>栃木刑務所</v>
          </cell>
          <cell r="O25" t="str">
            <v>鶴見西井病院</v>
          </cell>
          <cell r="T25" t="str">
            <v>アルコール性健忘症症候群</v>
          </cell>
        </row>
        <row r="26">
          <cell r="K26" t="str">
            <v>黒羽刑務所</v>
          </cell>
          <cell r="O26" t="str">
            <v>常盤台病院</v>
          </cell>
          <cell r="R26" t="str">
            <v>自傷</v>
          </cell>
          <cell r="T26" t="str">
            <v>アルコール性コルサコフ症候群の疑い</v>
          </cell>
        </row>
        <row r="27">
          <cell r="K27" t="str">
            <v>喜連川社会復帰促進センター</v>
          </cell>
          <cell r="O27" t="str">
            <v>日向台病院</v>
          </cell>
          <cell r="R27" t="str">
            <v>他害</v>
          </cell>
          <cell r="T27" t="str">
            <v>アルコール使用による精神及び行動の障害</v>
          </cell>
        </row>
        <row r="28">
          <cell r="K28" t="str">
            <v>前橋刑務所</v>
          </cell>
          <cell r="O28" t="str">
            <v>日野病院</v>
          </cell>
          <cell r="R28" t="str">
            <v>自傷・他害</v>
          </cell>
          <cell r="T28" t="str">
            <v>アルコールによる精神病性障害</v>
          </cell>
        </row>
        <row r="29">
          <cell r="K29" t="str">
            <v>千葉刑務所</v>
          </cell>
          <cell r="O29" t="str">
            <v>福井記念病院</v>
          </cell>
          <cell r="T29" t="str">
            <v>アルコール酩酊症</v>
          </cell>
        </row>
        <row r="30">
          <cell r="K30" t="str">
            <v>市原刑務所</v>
          </cell>
          <cell r="O30" t="str">
            <v>横浜相原病院</v>
          </cell>
          <cell r="T30" t="str">
            <v>アルコール薬物乱用</v>
          </cell>
        </row>
        <row r="31">
          <cell r="K31" t="str">
            <v>八王子医療刑務所</v>
          </cell>
          <cell r="O31" t="str">
            <v>横浜丘の上病院</v>
          </cell>
          <cell r="T31" t="str">
            <v>アルコール乱用</v>
          </cell>
        </row>
        <row r="32">
          <cell r="K32" t="str">
            <v>府中刑務所</v>
          </cell>
          <cell r="O32" t="str">
            <v>横浜舞岡病院</v>
          </cell>
          <cell r="T32" t="str">
            <v>アルコール離脱症候群</v>
          </cell>
        </row>
        <row r="33">
          <cell r="K33" t="str">
            <v>横浜刑務所</v>
          </cell>
          <cell r="O33" t="str">
            <v>◆ ３ブロック ◆</v>
          </cell>
          <cell r="T33" t="str">
            <v>アルコール離脱せん妄</v>
          </cell>
        </row>
        <row r="34">
          <cell r="K34" t="str">
            <v>横須賀刑務支所</v>
          </cell>
          <cell r="O34" t="str">
            <v>愛光病院</v>
          </cell>
          <cell r="T34" t="str">
            <v>アルツハイマー型認知症</v>
          </cell>
        </row>
        <row r="35">
          <cell r="K35" t="str">
            <v>新潟刑務所</v>
          </cell>
          <cell r="O35" t="str">
            <v>相州病院</v>
          </cell>
          <cell r="T35" t="str">
            <v>アルツハイマー病</v>
          </cell>
        </row>
        <row r="36">
          <cell r="K36" t="str">
            <v>甲府刑務所</v>
          </cell>
          <cell r="O36" t="str">
            <v>大和病院</v>
          </cell>
          <cell r="T36" t="str">
            <v>意識障害</v>
          </cell>
        </row>
        <row r="37">
          <cell r="K37" t="str">
            <v>長野刑務所</v>
          </cell>
          <cell r="O37" t="str">
            <v>相模病院</v>
          </cell>
          <cell r="T37" t="str">
            <v>一過性精神病</v>
          </cell>
        </row>
        <row r="38">
          <cell r="K38" t="str">
            <v>静岡刑務所</v>
          </cell>
          <cell r="O38" t="str">
            <v>藤沢病院</v>
          </cell>
          <cell r="T38" t="str">
            <v>飲酒による精神及び行動の障害・せん妄を伴う離脱状態</v>
          </cell>
        </row>
        <row r="39">
          <cell r="K39" t="str">
            <v>富山刑務所</v>
          </cell>
          <cell r="O39" t="str">
            <v>相模ヶ丘病院</v>
          </cell>
          <cell r="T39" t="str">
            <v>うつ状態</v>
          </cell>
        </row>
        <row r="40">
          <cell r="K40" t="str">
            <v>金沢刑務所</v>
          </cell>
          <cell r="O40" t="str">
            <v>清川遠寿病院</v>
          </cell>
          <cell r="T40" t="str">
            <v>うつ病</v>
          </cell>
        </row>
        <row r="41">
          <cell r="K41" t="str">
            <v>福井刑務所</v>
          </cell>
          <cell r="O41" t="str">
            <v>湘南東部総合病院</v>
          </cell>
          <cell r="T41" t="str">
            <v>うつ病エピソード</v>
          </cell>
        </row>
        <row r="42">
          <cell r="K42" t="str">
            <v>岐阜刑務所</v>
          </cell>
          <cell r="O42" t="str">
            <v>けやきの森病院</v>
          </cell>
          <cell r="T42" t="str">
            <v>うつ病気分障害エピソード</v>
          </cell>
        </row>
        <row r="43">
          <cell r="K43" t="str">
            <v>笠松刑務所</v>
          </cell>
          <cell r="O43" t="str">
            <v>相模台病院</v>
          </cell>
          <cell r="T43" t="str">
            <v>外傷性ストレス障害</v>
          </cell>
        </row>
        <row r="44">
          <cell r="K44" t="str">
            <v>岡崎医療刑務所</v>
          </cell>
          <cell r="O44" t="str">
            <v>◆ ４ブロック ◆</v>
          </cell>
          <cell r="T44" t="str">
            <v>回避性人格障害</v>
          </cell>
        </row>
        <row r="45">
          <cell r="K45" t="str">
            <v>名古屋刑務所</v>
          </cell>
          <cell r="O45" t="str">
            <v>国府津病院</v>
          </cell>
          <cell r="T45" t="str">
            <v>解離性健忘</v>
          </cell>
        </row>
        <row r="46">
          <cell r="K46" t="str">
            <v>豊橋刑務支所</v>
          </cell>
          <cell r="O46" t="str">
            <v>曽我病院</v>
          </cell>
          <cell r="T46" t="str">
            <v>解離性障害</v>
          </cell>
        </row>
        <row r="47">
          <cell r="K47" t="str">
            <v>三重刑務所</v>
          </cell>
          <cell r="O47" t="str">
            <v>丹沢病院</v>
          </cell>
          <cell r="T47" t="str">
            <v>解離性人格障害</v>
          </cell>
        </row>
        <row r="48">
          <cell r="K48" t="str">
            <v>滋賀刑務所</v>
          </cell>
          <cell r="O48" t="str">
            <v>秦野病院</v>
          </cell>
          <cell r="T48" t="str">
            <v>覚せい剤依存症</v>
          </cell>
        </row>
        <row r="49">
          <cell r="K49" t="str">
            <v>京都刑務所</v>
          </cell>
          <cell r="O49" t="str">
            <v>秦野厚生病院</v>
          </cell>
          <cell r="T49" t="str">
            <v>覚せい剤後遺症</v>
          </cell>
        </row>
        <row r="50">
          <cell r="K50" t="str">
            <v>大阪刑務所</v>
          </cell>
          <cell r="O50" t="str">
            <v>平塚病院</v>
          </cell>
          <cell r="T50" t="str">
            <v>覚せい剤後遺精神病</v>
          </cell>
        </row>
        <row r="51">
          <cell r="K51" t="str">
            <v>大阪医療刑務所</v>
          </cell>
          <cell r="O51" t="str">
            <v>富士見台病院</v>
          </cell>
          <cell r="T51" t="str">
            <v>覚せい剤残遺性障害</v>
          </cell>
        </row>
        <row r="52">
          <cell r="K52" t="str">
            <v>神戸刑務所</v>
          </cell>
          <cell r="O52" t="str">
            <v>みくるべ病院</v>
          </cell>
          <cell r="T52" t="str">
            <v>覚せい剤精神病</v>
          </cell>
        </row>
        <row r="53">
          <cell r="K53" t="str">
            <v>加古川刑務所</v>
          </cell>
          <cell r="O53" t="str">
            <v>◆ その他 ◆</v>
          </cell>
          <cell r="T53" t="str">
            <v>覚せい剤精神障害</v>
          </cell>
        </row>
        <row r="54">
          <cell r="K54" t="str">
            <v>播磨社会復帰促進センター</v>
          </cell>
          <cell r="O54" t="str">
            <v>厚木佐藤病院</v>
          </cell>
          <cell r="T54" t="str">
            <v>覚せい剤使用による精神障害</v>
          </cell>
        </row>
        <row r="55">
          <cell r="K55" t="str">
            <v>和歌山刑務所</v>
          </cell>
          <cell r="O55" t="str">
            <v>江田記念病院</v>
          </cell>
          <cell r="T55" t="str">
            <v>覚せい剤使用による遅発性精神障害</v>
          </cell>
        </row>
        <row r="56">
          <cell r="K56" t="str">
            <v>鳥取刑務所</v>
          </cell>
          <cell r="O56" t="str">
            <v>川崎田園都市病院</v>
          </cell>
          <cell r="T56" t="str">
            <v>覚せい剤使用による精神病性障害</v>
          </cell>
        </row>
        <row r="57">
          <cell r="K57" t="str">
            <v>松江刑務所</v>
          </cell>
          <cell r="O57" t="str">
            <v>北小田原病院</v>
          </cell>
          <cell r="T57" t="str">
            <v>覚せい剤精神病性障害</v>
          </cell>
        </row>
        <row r="58">
          <cell r="K58" t="str">
            <v>島根あさひ社会復帰促進センター</v>
          </cell>
          <cell r="O58" t="str">
            <v>元気会横浜病院</v>
          </cell>
          <cell r="T58" t="str">
            <v>覚せい剤誘発性精神病性障害</v>
          </cell>
        </row>
        <row r="59">
          <cell r="K59" t="str">
            <v>岡山刑務所</v>
          </cell>
          <cell r="O59" t="str">
            <v>相模湖病院</v>
          </cell>
          <cell r="T59" t="str">
            <v>家庭限局性行為障害</v>
          </cell>
        </row>
        <row r="60">
          <cell r="K60" t="str">
            <v>広島刑務所</v>
          </cell>
          <cell r="O60" t="str">
            <v>相模原南病院</v>
          </cell>
          <cell r="T60" t="str">
            <v>感情障害</v>
          </cell>
        </row>
        <row r="61">
          <cell r="K61" t="str">
            <v>尾道刑務支所</v>
          </cell>
          <cell r="O61" t="str">
            <v>相模原友愛温泉病院</v>
          </cell>
          <cell r="T61" t="str">
            <v>間歇性爆発障害</v>
          </cell>
        </row>
        <row r="62">
          <cell r="K62" t="str">
            <v>山口刑務所</v>
          </cell>
          <cell r="O62" t="str">
            <v>十愛病院</v>
          </cell>
          <cell r="T62" t="str">
            <v>危険ドラッグ依存症の疑い</v>
          </cell>
        </row>
        <row r="63">
          <cell r="K63" t="str">
            <v>岩国刑務所</v>
          </cell>
          <cell r="O63" t="str">
            <v>湘南敬愛病院</v>
          </cell>
          <cell r="T63" t="str">
            <v>危険ドラッグ使用による精神及び行動の障害</v>
          </cell>
        </row>
        <row r="64">
          <cell r="K64" t="str">
            <v>美祢社会復帰促進センター</v>
          </cell>
          <cell r="O64" t="str">
            <v>湘南さくら病院</v>
          </cell>
          <cell r="T64" t="str">
            <v>危険ドラッグ使用による中毒性精神病</v>
          </cell>
        </row>
        <row r="65">
          <cell r="K65" t="str">
            <v>徳島刑務所</v>
          </cell>
          <cell r="O65" t="str">
            <v>聖マリアンナ医科大学病院</v>
          </cell>
          <cell r="T65" t="str">
            <v>器質性感情障害</v>
          </cell>
        </row>
        <row r="66">
          <cell r="K66" t="str">
            <v>高松刑務所</v>
          </cell>
          <cell r="O66" t="str">
            <v>聖明病院</v>
          </cell>
          <cell r="T66" t="str">
            <v>器質性緊張性障害</v>
          </cell>
        </row>
        <row r="67">
          <cell r="K67" t="str">
            <v>松山刑務所</v>
          </cell>
          <cell r="O67" t="str">
            <v>せりがや病院</v>
          </cell>
          <cell r="T67" t="str">
            <v>器質性緊張病性障害</v>
          </cell>
        </row>
        <row r="68">
          <cell r="K68" t="str">
            <v>西条刑務支所</v>
          </cell>
          <cell r="O68" t="str">
            <v>東海大学医学部附属病院</v>
          </cell>
          <cell r="T68" t="str">
            <v>器質性混合性感情障害</v>
          </cell>
        </row>
        <row r="69">
          <cell r="K69" t="str">
            <v>高知刑務所</v>
          </cell>
          <cell r="O69" t="str">
            <v>日吉病院</v>
          </cell>
          <cell r="T69" t="str">
            <v>器質性幻覚症</v>
          </cell>
        </row>
        <row r="70">
          <cell r="K70" t="str">
            <v>北九州医療刑務所</v>
          </cell>
          <cell r="O70" t="str">
            <v>ふじの温泉病院</v>
          </cell>
          <cell r="T70" t="str">
            <v>器質性人格障害</v>
          </cell>
        </row>
        <row r="71">
          <cell r="K71" t="str">
            <v>福岡刑務所</v>
          </cell>
          <cell r="O71" t="str">
            <v>ほうゆう病院</v>
          </cell>
          <cell r="T71" t="str">
            <v>器質性人格障害の疑い</v>
          </cell>
        </row>
        <row r="72">
          <cell r="K72" t="str">
            <v>麓刑務所</v>
          </cell>
          <cell r="O72" t="str">
            <v>保土ヶ谷病院</v>
          </cell>
          <cell r="T72" t="str">
            <v>器質性精神症</v>
          </cell>
        </row>
        <row r="73">
          <cell r="K73" t="str">
            <v>佐世保刑務所</v>
          </cell>
          <cell r="O73" t="str">
            <v>メンタルホスピタルかまくら山</v>
          </cell>
          <cell r="T73" t="str">
            <v>器質性精神病</v>
          </cell>
        </row>
        <row r="74">
          <cell r="K74" t="str">
            <v>長崎刑務所</v>
          </cell>
          <cell r="O74" t="str">
            <v>横浜市立大学附属病院</v>
          </cell>
          <cell r="T74" t="str">
            <v>器質性精神障害</v>
          </cell>
        </row>
        <row r="75">
          <cell r="K75" t="str">
            <v>熊本刑務所</v>
          </cell>
          <cell r="O75" t="str">
            <v>ワシン坂病院</v>
          </cell>
          <cell r="T75" t="str">
            <v>器質性てんかん性気分障害</v>
          </cell>
        </row>
        <row r="76">
          <cell r="K76" t="str">
            <v>大分刑務所</v>
          </cell>
          <cell r="T76" t="str">
            <v>器質性妄想性障害</v>
          </cell>
        </row>
        <row r="77">
          <cell r="K77" t="str">
            <v>宮崎刑務所</v>
          </cell>
          <cell r="T77" t="str">
            <v>揮発性溶剤使用による精神及び行動の障害</v>
          </cell>
        </row>
        <row r="78">
          <cell r="K78" t="str">
            <v>鹿児島刑務所</v>
          </cell>
          <cell r="T78" t="str">
            <v>揮発性溶剤使用による精神病性障害</v>
          </cell>
        </row>
        <row r="79">
          <cell r="K79" t="str">
            <v>沖縄刑務所</v>
          </cell>
          <cell r="T79" t="str">
            <v>気分障害</v>
          </cell>
        </row>
        <row r="80">
          <cell r="K80" t="str">
            <v>八重山刑務支所</v>
          </cell>
          <cell r="T80" t="str">
            <v>気分循環症</v>
          </cell>
        </row>
        <row r="81">
          <cell r="K81" t="str">
            <v>函館少年刑務所</v>
          </cell>
          <cell r="T81" t="str">
            <v>気分変調症</v>
          </cell>
        </row>
        <row r="82">
          <cell r="K82" t="str">
            <v>盛岡少年刑務所</v>
          </cell>
          <cell r="T82" t="str">
            <v>ギヤンブル依存症</v>
          </cell>
        </row>
        <row r="83">
          <cell r="K83" t="str">
            <v>川越少年刑務所</v>
          </cell>
          <cell r="T83" t="str">
            <v>急性アルコール中毒</v>
          </cell>
        </row>
        <row r="84">
          <cell r="K84" t="str">
            <v>松本少年刑務所</v>
          </cell>
          <cell r="T84" t="str">
            <v>急性一過性精神症</v>
          </cell>
        </row>
        <row r="85">
          <cell r="K85" t="str">
            <v>姫路少年刑務所</v>
          </cell>
          <cell r="T85" t="str">
            <v>急性一過性精神病</v>
          </cell>
        </row>
        <row r="86">
          <cell r="K86" t="str">
            <v>奈良少年刑務所</v>
          </cell>
          <cell r="T86" t="str">
            <v>急性一過性精神障害</v>
          </cell>
        </row>
        <row r="87">
          <cell r="K87" t="str">
            <v>佐賀少年刑務所</v>
          </cell>
          <cell r="T87" t="str">
            <v>急性一過性精神病性障害</v>
          </cell>
        </row>
        <row r="88">
          <cell r="K88" t="str">
            <v>刑務所</v>
          </cell>
          <cell r="T88" t="str">
            <v>急性錯乱状態</v>
          </cell>
        </row>
        <row r="89">
          <cell r="T89" t="str">
            <v>急性錯乱アルコールによる健忘症</v>
          </cell>
        </row>
        <row r="90">
          <cell r="T90" t="str">
            <v>急性ストレス障害</v>
          </cell>
        </row>
        <row r="91">
          <cell r="T91" t="str">
            <v>急性ストレス反応</v>
          </cell>
        </row>
        <row r="92">
          <cell r="T92" t="str">
            <v>急性精神病</v>
          </cell>
        </row>
        <row r="93">
          <cell r="T93" t="str">
            <v>急性精神病性障害</v>
          </cell>
        </row>
        <row r="94">
          <cell r="T94" t="str">
            <v>急性多形性精神病性障害</v>
          </cell>
        </row>
        <row r="95">
          <cell r="T95" t="str">
            <v>急性統合失調症様精神病性障害</v>
          </cell>
        </row>
        <row r="96">
          <cell r="T96" t="str">
            <v>急性薬物中毒</v>
          </cell>
        </row>
        <row r="97">
          <cell r="T97" t="str">
            <v>境界性人格障害</v>
          </cell>
        </row>
        <row r="98">
          <cell r="T98" t="str">
            <v>境界性パーソナリティ障害</v>
          </cell>
        </row>
        <row r="99">
          <cell r="T99" t="str">
            <v>強迫性障害</v>
          </cell>
        </row>
        <row r="100">
          <cell r="T100" t="str">
            <v>軽度精神遅滞</v>
          </cell>
        </row>
        <row r="101">
          <cell r="T101" t="str">
            <v>軽度精神発達遅滞</v>
          </cell>
        </row>
        <row r="102">
          <cell r="T102" t="str">
            <v>軽度知的障害</v>
          </cell>
        </row>
        <row r="103">
          <cell r="T103" t="str">
            <v>激越うつ病</v>
          </cell>
        </row>
        <row r="104">
          <cell r="T104" t="str">
            <v>血管性認知症</v>
          </cell>
        </row>
        <row r="105">
          <cell r="T105" t="str">
            <v>幻覚妄想状態</v>
          </cell>
        </row>
        <row r="106">
          <cell r="T106" t="str">
            <v>幻覚剤による精神症状</v>
          </cell>
        </row>
        <row r="107">
          <cell r="T107" t="str">
            <v>幻覚剤による精神障害</v>
          </cell>
        </row>
        <row r="108">
          <cell r="T108" t="str">
            <v>幻覚剤使用による精神性障害</v>
          </cell>
        </row>
        <row r="109">
          <cell r="T109" t="str">
            <v>幻聴症</v>
          </cell>
        </row>
        <row r="110">
          <cell r="T110" t="str">
            <v>健忘症</v>
          </cell>
        </row>
        <row r="111">
          <cell r="T111" t="str">
            <v>健忘症候群</v>
          </cell>
        </row>
        <row r="112">
          <cell r="T112" t="str">
            <v>向精神薬乱用</v>
          </cell>
        </row>
        <row r="113">
          <cell r="T113" t="str">
            <v>行為障害</v>
          </cell>
        </row>
        <row r="114">
          <cell r="T114" t="str">
            <v>行動障害</v>
          </cell>
        </row>
        <row r="115">
          <cell r="T115" t="str">
            <v>行動及び情緒の障害</v>
          </cell>
        </row>
        <row r="116">
          <cell r="T116" t="str">
            <v>広汎性精神障害</v>
          </cell>
        </row>
        <row r="117">
          <cell r="T117" t="str">
            <v>広汎性発達障害</v>
          </cell>
        </row>
        <row r="118">
          <cell r="T118" t="str">
            <v>抗不安薬、睡眠薬使用による精神及び行動の障害</v>
          </cell>
        </row>
        <row r="119">
          <cell r="T119" t="str">
            <v>抗ウイルス薬による症状精神病</v>
          </cell>
        </row>
        <row r="120">
          <cell r="T120" t="str">
            <v>コルサコフ症候群</v>
          </cell>
        </row>
        <row r="121">
          <cell r="T121" t="str">
            <v>コルサコフ症候群の疑い</v>
          </cell>
        </row>
        <row r="122">
          <cell r="T122" t="str">
            <v>混合性血管性認知症</v>
          </cell>
        </row>
        <row r="123">
          <cell r="T123" t="str">
            <v>混合性不安抑うつ障害</v>
          </cell>
        </row>
        <row r="124">
          <cell r="T124" t="str">
            <v>作用部室による精神病性障害</v>
          </cell>
        </row>
        <row r="125">
          <cell r="T125" t="str">
            <v>産褥期うつ病</v>
          </cell>
        </row>
        <row r="126">
          <cell r="T126" t="str">
            <v>自我意識障害</v>
          </cell>
        </row>
        <row r="127">
          <cell r="T127" t="str">
            <v>自閉症</v>
          </cell>
        </row>
        <row r="128">
          <cell r="T128" t="str">
            <v>自閉症スペクトラム</v>
          </cell>
        </row>
        <row r="129">
          <cell r="T129" t="str">
            <v>自己愛性人格障害</v>
          </cell>
        </row>
        <row r="130">
          <cell r="T130" t="str">
            <v>自己愛性パーソナリティ障害</v>
          </cell>
        </row>
        <row r="131">
          <cell r="T131" t="str">
            <v>持続性気分障害</v>
          </cell>
        </row>
        <row r="132">
          <cell r="T132" t="str">
            <v>社会不安障害</v>
          </cell>
        </row>
        <row r="133">
          <cell r="T133" t="str">
            <v>社交不安障害</v>
          </cell>
        </row>
        <row r="134">
          <cell r="T134" t="str">
            <v>重症うつ病障害</v>
          </cell>
        </row>
        <row r="135">
          <cell r="T135" t="str">
            <v>重症うつ病エピソード</v>
          </cell>
        </row>
        <row r="136">
          <cell r="T136" t="str">
            <v>重症ストレス反応精神症</v>
          </cell>
        </row>
        <row r="137">
          <cell r="T137" t="str">
            <v>重度精神遅滞</v>
          </cell>
        </row>
        <row r="138">
          <cell r="T138" t="str">
            <v>重度知的障害</v>
          </cell>
        </row>
        <row r="139">
          <cell r="T139" t="str">
            <v>初老期認知症</v>
          </cell>
        </row>
        <row r="140">
          <cell r="T140" t="str">
            <v>症状性精神障害</v>
          </cell>
        </row>
        <row r="141">
          <cell r="T141" t="str">
            <v>症状性精神病</v>
          </cell>
        </row>
        <row r="142">
          <cell r="T142" t="str">
            <v>情緒不安定性人格障害</v>
          </cell>
        </row>
        <row r="143">
          <cell r="T143" t="str">
            <v>情緒不安定性接触障害</v>
          </cell>
        </row>
        <row r="144">
          <cell r="T144" t="str">
            <v>情緒不安定性パーソナリティ障害</v>
          </cell>
        </row>
        <row r="145">
          <cell r="T145" t="str">
            <v>衝動抑制障害</v>
          </cell>
        </row>
        <row r="146">
          <cell r="T146" t="str">
            <v>小児期情緒障害</v>
          </cell>
        </row>
        <row r="147">
          <cell r="T147" t="str">
            <v>心因性障害</v>
          </cell>
        </row>
        <row r="148">
          <cell r="T148" t="str">
            <v>心因性精神障害</v>
          </cell>
        </row>
        <row r="149">
          <cell r="T149" t="str">
            <v>心因反応</v>
          </cell>
        </row>
        <row r="150">
          <cell r="T150" t="str">
            <v>人格障害</v>
          </cell>
        </row>
        <row r="151">
          <cell r="T151" t="str">
            <v>神経症性うつ病</v>
          </cell>
        </row>
        <row r="152">
          <cell r="T152" t="str">
            <v>身体疾患による精神病</v>
          </cell>
        </row>
        <row r="153">
          <cell r="T153" t="str">
            <v>身体表現性障害</v>
          </cell>
        </row>
        <row r="154">
          <cell r="T154" t="str">
            <v>心的外傷性ストレス障害</v>
          </cell>
        </row>
        <row r="155">
          <cell r="T155" t="str">
            <v>ストレス性障害</v>
          </cell>
        </row>
        <row r="156">
          <cell r="T156" t="str">
            <v>ステロイド使用による精神及び行動の障害</v>
          </cell>
        </row>
        <row r="157">
          <cell r="T157" t="str">
            <v>ステロイド精神病</v>
          </cell>
        </row>
        <row r="158">
          <cell r="T158" t="str">
            <v>精神錯乱</v>
          </cell>
        </row>
        <row r="159">
          <cell r="T159" t="str">
            <v>精神病性障害</v>
          </cell>
        </row>
        <row r="160">
          <cell r="T160" t="str">
            <v>精神病症状を伴う躁病</v>
          </cell>
        </row>
        <row r="161">
          <cell r="T161" t="str">
            <v>精神発達遅滞</v>
          </cell>
        </row>
        <row r="162">
          <cell r="T162" t="str">
            <v>精神遅滞</v>
          </cell>
        </row>
        <row r="163">
          <cell r="T163" t="str">
            <v>精神作用物質精神障害</v>
          </cell>
        </row>
        <row r="164">
          <cell r="T164" t="str">
            <v>精神作用物質使用による精神及び行動の障害</v>
          </cell>
        </row>
        <row r="165">
          <cell r="T165" t="str">
            <v>精神作用物質使用による残遺性パーソナリティ障害</v>
          </cell>
        </row>
        <row r="166">
          <cell r="T166" t="str">
            <v>成人の人格及び行動の障害</v>
          </cell>
        </row>
        <row r="167">
          <cell r="T167" t="str">
            <v>摂食障害</v>
          </cell>
        </row>
        <row r="168">
          <cell r="T168" t="str">
            <v>選択性かん黙</v>
          </cell>
        </row>
        <row r="169">
          <cell r="T169" t="str">
            <v>全般性不安障害</v>
          </cell>
        </row>
        <row r="170">
          <cell r="T170" t="str">
            <v>せん妄</v>
          </cell>
        </row>
        <row r="171">
          <cell r="T171" t="str">
            <v>せん妄状態</v>
          </cell>
        </row>
        <row r="172">
          <cell r="T172" t="str">
            <v>せん妄性障害</v>
          </cell>
        </row>
        <row r="173">
          <cell r="T173" t="str">
            <v>せん妄を伴う離脱</v>
          </cell>
        </row>
        <row r="174">
          <cell r="T174" t="str">
            <v>躁状態</v>
          </cell>
        </row>
        <row r="175">
          <cell r="T175" t="str">
            <v>躁うつ病</v>
          </cell>
        </row>
        <row r="176">
          <cell r="T176" t="str">
            <v>躁うつ病の疑い</v>
          </cell>
        </row>
        <row r="177">
          <cell r="T177" t="str">
            <v>躁症</v>
          </cell>
        </row>
        <row r="178">
          <cell r="T178" t="str">
            <v>躁病</v>
          </cell>
        </row>
        <row r="179">
          <cell r="T179" t="str">
            <v>躁病の疑い</v>
          </cell>
        </row>
        <row r="180">
          <cell r="T180" t="str">
            <v>躁病エピソード</v>
          </cell>
        </row>
        <row r="181">
          <cell r="T181" t="str">
            <v>双極性障害</v>
          </cell>
        </row>
        <row r="182">
          <cell r="T182" t="str">
            <v>双極性障害の疑い</v>
          </cell>
        </row>
        <row r="183">
          <cell r="T183" t="str">
            <v>双極性感情障害</v>
          </cell>
        </row>
        <row r="184">
          <cell r="T184" t="str">
            <v>双極性気分障害</v>
          </cell>
        </row>
        <row r="185">
          <cell r="T185" t="str">
            <v>大麻中毒後遺症</v>
          </cell>
        </row>
        <row r="186">
          <cell r="T186" t="str">
            <v>大麻類使用による残遺性精神病性障害</v>
          </cell>
        </row>
        <row r="187">
          <cell r="T187" t="str">
            <v>多剤精神病</v>
          </cell>
        </row>
        <row r="188">
          <cell r="T188" t="str">
            <v>多剤依存症</v>
          </cell>
        </row>
        <row r="189">
          <cell r="T189" t="str">
            <v>多剤薬物依存症</v>
          </cell>
        </row>
        <row r="190">
          <cell r="T190" t="str">
            <v>多剤使用及び他の精神作用物質使用による精神及び行動の障害</v>
          </cell>
        </row>
        <row r="191">
          <cell r="T191" t="str">
            <v>多剤使用による精神障害</v>
          </cell>
        </row>
        <row r="192">
          <cell r="T192" t="str">
            <v>多剤使用による精神病性障害</v>
          </cell>
        </row>
        <row r="193">
          <cell r="T193" t="str">
            <v>多剤使用による遅発性精神病性障害</v>
          </cell>
        </row>
        <row r="194">
          <cell r="T194" t="str">
            <v>多剤乱用による精神及び行動の障害</v>
          </cell>
        </row>
        <row r="195">
          <cell r="T195" t="str">
            <v>多剤使用及び精神作用物質使用による行動の障害</v>
          </cell>
        </row>
        <row r="196">
          <cell r="T196" t="str">
            <v>多剤使用及び精神作用物質使用による精神及び行動の障害</v>
          </cell>
        </row>
        <row r="197">
          <cell r="T197" t="str">
            <v>多剤薬剤依存症</v>
          </cell>
        </row>
        <row r="198">
          <cell r="T198" t="str">
            <v>多剤薬剤性精神病性障害</v>
          </cell>
        </row>
        <row r="199">
          <cell r="T199" t="str">
            <v>多剤乱用</v>
          </cell>
        </row>
        <row r="200">
          <cell r="T200" t="str">
            <v>多動性行為障害</v>
          </cell>
        </row>
        <row r="201">
          <cell r="T201" t="str">
            <v>多動性素行障害</v>
          </cell>
        </row>
        <row r="202">
          <cell r="T202" t="str">
            <v>他に分類されるその他の疾患による認知症</v>
          </cell>
        </row>
        <row r="203">
          <cell r="T203" t="str">
            <v>他の急性一過性精神病性障害</v>
          </cell>
        </row>
        <row r="204">
          <cell r="T204" t="str">
            <v>他のうつ病エピソード</v>
          </cell>
        </row>
        <row r="205">
          <cell r="T205" t="str">
            <v>他の特定パーソナリティ障害</v>
          </cell>
        </row>
        <row r="206">
          <cell r="T206" t="str">
            <v>短期抑うつ反応</v>
          </cell>
        </row>
        <row r="207">
          <cell r="T207" t="str">
            <v>知的障害</v>
          </cell>
        </row>
        <row r="208">
          <cell r="T208" t="str">
            <v>注意欠陥症</v>
          </cell>
        </row>
        <row r="209">
          <cell r="T209" t="str">
            <v>注意欠陥多動性障害</v>
          </cell>
        </row>
        <row r="210">
          <cell r="T210" t="str">
            <v>中等度精神遅滞</v>
          </cell>
        </row>
        <row r="211">
          <cell r="T211" t="str">
            <v>中等度精神発達遅滞</v>
          </cell>
        </row>
        <row r="212">
          <cell r="T212" t="str">
            <v>中毒性精神障害</v>
          </cell>
        </row>
        <row r="213">
          <cell r="T213" t="str">
            <v>中毒性精神病</v>
          </cell>
        </row>
        <row r="214">
          <cell r="T214" t="str">
            <v>中毒性精神病性障害</v>
          </cell>
        </row>
        <row r="215">
          <cell r="T215" t="str">
            <v>中度精神遅滞</v>
          </cell>
        </row>
        <row r="216">
          <cell r="T216" t="str">
            <v>中度知的障害</v>
          </cell>
        </row>
        <row r="217">
          <cell r="T217" t="str">
            <v>遅発性精神障害</v>
          </cell>
        </row>
        <row r="218">
          <cell r="T218" t="str">
            <v>遅発性統合失調症</v>
          </cell>
        </row>
        <row r="219">
          <cell r="T219" t="str">
            <v>遅発性精神病性障害</v>
          </cell>
        </row>
        <row r="220">
          <cell r="T220" t="str">
            <v>鎮静薬乱用</v>
          </cell>
        </row>
        <row r="221">
          <cell r="T221" t="str">
            <v>鎮静薬、睡眠薬使用による精神及び行動の障害</v>
          </cell>
        </row>
        <row r="222">
          <cell r="T222" t="str">
            <v>適応障害</v>
          </cell>
        </row>
        <row r="223">
          <cell r="T223" t="str">
            <v>適応性精神病</v>
          </cell>
        </row>
        <row r="224">
          <cell r="T224" t="str">
            <v>てんかん性障害</v>
          </cell>
        </row>
        <row r="225">
          <cell r="T225" t="str">
            <v>てんかん性精神障害</v>
          </cell>
        </row>
        <row r="226">
          <cell r="T226" t="str">
            <v>てんかん性精神病</v>
          </cell>
        </row>
        <row r="227">
          <cell r="T227" t="str">
            <v>てんかん発達障害</v>
          </cell>
        </row>
        <row r="228">
          <cell r="T228" t="str">
            <v>てんかん自閉症</v>
          </cell>
        </row>
        <row r="229">
          <cell r="T229" t="str">
            <v>統合失調型障害</v>
          </cell>
        </row>
        <row r="230">
          <cell r="T230" t="str">
            <v>統合失調型人格障害</v>
          </cell>
        </row>
        <row r="231">
          <cell r="T231" t="str">
            <v>統合失調症</v>
          </cell>
        </row>
        <row r="232">
          <cell r="T232" t="str">
            <v>統合失調感情障害</v>
          </cell>
        </row>
        <row r="233">
          <cell r="T233" t="str">
            <v>統合失調症の疑い</v>
          </cell>
        </row>
        <row r="234">
          <cell r="T234" t="str">
            <v>特定不能の成人の人格及び行動の障害</v>
          </cell>
        </row>
        <row r="235">
          <cell r="T235" t="str">
            <v>特定不能精神障害</v>
          </cell>
        </row>
        <row r="236">
          <cell r="T236" t="str">
            <v>特定不能精神病性障害</v>
          </cell>
        </row>
        <row r="237">
          <cell r="T237" t="str">
            <v>特定不能の知的障害</v>
          </cell>
        </row>
        <row r="238">
          <cell r="T238" t="str">
            <v>特定不能の統合失調症</v>
          </cell>
        </row>
        <row r="239">
          <cell r="T239" t="str">
            <v>特定不能の認知症</v>
          </cell>
        </row>
        <row r="240">
          <cell r="T240" t="str">
            <v>特定不能の気分障害</v>
          </cell>
        </row>
        <row r="241">
          <cell r="T241" t="str">
            <v>特定不能のパーソナリティ障害</v>
          </cell>
        </row>
        <row r="242">
          <cell r="T242" t="str">
            <v>特定不能の非器質性精神病</v>
          </cell>
        </row>
        <row r="243">
          <cell r="T243" t="str">
            <v>特定不能の不安障害</v>
          </cell>
        </row>
        <row r="244">
          <cell r="T244" t="str">
            <v>認知症</v>
          </cell>
        </row>
        <row r="245">
          <cell r="T245" t="str">
            <v>脳血管性認知症</v>
          </cell>
        </row>
        <row r="246">
          <cell r="T246" t="str">
            <v>脳器質性精神障害</v>
          </cell>
        </row>
        <row r="247">
          <cell r="T247" t="str">
            <v>脳器質性精神病</v>
          </cell>
        </row>
        <row r="248">
          <cell r="T248" t="str">
            <v>脳損傷、脳機能不全および身体疾患による特定不能の精神障害</v>
          </cell>
        </row>
        <row r="249">
          <cell r="T249" t="str">
            <v>パーキンソン型認知症</v>
          </cell>
        </row>
        <row r="250">
          <cell r="T250" t="str">
            <v>パーソナリティ障害</v>
          </cell>
        </row>
        <row r="251">
          <cell r="T251" t="str">
            <v>パーソナリティ障害 特定不能のもの</v>
          </cell>
        </row>
        <row r="252">
          <cell r="T252" t="str">
            <v>パーソナリティ精神障害</v>
          </cell>
        </row>
        <row r="253">
          <cell r="T253" t="str">
            <v>発達障害</v>
          </cell>
        </row>
        <row r="254">
          <cell r="T254" t="str">
            <v>発達障害の疑い</v>
          </cell>
        </row>
        <row r="255">
          <cell r="T255" t="str">
            <v>発達遅滞</v>
          </cell>
        </row>
        <row r="256">
          <cell r="T256" t="str">
            <v>パニック障害</v>
          </cell>
        </row>
        <row r="257">
          <cell r="T257" t="str">
            <v>バモドゥシ病</v>
          </cell>
        </row>
        <row r="258">
          <cell r="T258" t="str">
            <v>反社会性人格障害</v>
          </cell>
        </row>
        <row r="259">
          <cell r="T259" t="str">
            <v>反応性精神障害</v>
          </cell>
        </row>
        <row r="260">
          <cell r="T260" t="str">
            <v>反復性うつ病</v>
          </cell>
        </row>
        <row r="261">
          <cell r="T261" t="str">
            <v>反復性うつ病性障害</v>
          </cell>
        </row>
        <row r="262">
          <cell r="T262" t="str">
            <v>非器質性精神病</v>
          </cell>
        </row>
        <row r="263">
          <cell r="T263" t="str">
            <v>非器質性精神病性障害</v>
          </cell>
        </row>
        <row r="264">
          <cell r="T264" t="str">
            <v>非社会性人格障害</v>
          </cell>
        </row>
        <row r="265">
          <cell r="T265" t="str">
            <v>非社会性パーソナリティ障害</v>
          </cell>
        </row>
        <row r="266">
          <cell r="T266" t="str">
            <v>非定形精神病</v>
          </cell>
        </row>
        <row r="267">
          <cell r="T267" t="str">
            <v>非定形精神障害</v>
          </cell>
        </row>
        <row r="268">
          <cell r="T268" t="str">
            <v>不安障害</v>
          </cell>
        </row>
        <row r="269">
          <cell r="T269" t="str">
            <v>不安神経症</v>
          </cell>
        </row>
        <row r="270">
          <cell r="T270" t="str">
            <v>複雑酩酊</v>
          </cell>
        </row>
        <row r="271">
          <cell r="T271" t="str">
            <v>物質使用による精神及び行動の障害</v>
          </cell>
        </row>
        <row r="272">
          <cell r="T272" t="str">
            <v>物質関連障害</v>
          </cell>
        </row>
        <row r="273">
          <cell r="T273" t="str">
            <v>物質誘発性精神病性障害</v>
          </cell>
        </row>
        <row r="274">
          <cell r="T274" t="str">
            <v>物質乱用性障害</v>
          </cell>
        </row>
        <row r="275">
          <cell r="T275" t="str">
            <v>分裂感情障害</v>
          </cell>
        </row>
        <row r="276">
          <cell r="T276" t="str">
            <v>遍延性抑うつ反応</v>
          </cell>
        </row>
        <row r="277">
          <cell r="T277" t="str">
            <v>妄想型統合失調症</v>
          </cell>
        </row>
        <row r="278">
          <cell r="T278" t="str">
            <v>妄想性障害</v>
          </cell>
        </row>
        <row r="279">
          <cell r="T279" t="str">
            <v>妄想反応</v>
          </cell>
        </row>
        <row r="280">
          <cell r="T280" t="str">
            <v>モルヒネ中毒</v>
          </cell>
        </row>
        <row r="281">
          <cell r="T281" t="str">
            <v>薬物後遺性精神障害</v>
          </cell>
        </row>
        <row r="282">
          <cell r="T282" t="str">
            <v>薬物残遺性精神病性障害</v>
          </cell>
        </row>
        <row r="283">
          <cell r="T283" t="str">
            <v>薬物質使用による精神及び行動の障害</v>
          </cell>
        </row>
        <row r="284">
          <cell r="T284" t="str">
            <v>薬剤性精神病</v>
          </cell>
        </row>
        <row r="285">
          <cell r="T285" t="str">
            <v>薬物依存症</v>
          </cell>
        </row>
        <row r="286">
          <cell r="T286" t="str">
            <v>薬物性精神障害</v>
          </cell>
        </row>
        <row r="287">
          <cell r="T287" t="str">
            <v>薬物性精神障病害</v>
          </cell>
        </row>
        <row r="288">
          <cell r="T288" t="str">
            <v>薬物性精神病</v>
          </cell>
        </row>
        <row r="289">
          <cell r="T289" t="str">
            <v>薬物中毒</v>
          </cell>
        </row>
        <row r="290">
          <cell r="T290" t="str">
            <v>薬物中毒後遺症</v>
          </cell>
        </row>
        <row r="291">
          <cell r="T291" t="str">
            <v>有機溶剤後遺症</v>
          </cell>
        </row>
        <row r="292">
          <cell r="T292" t="str">
            <v>有機溶剤等による残遺性精神障害</v>
          </cell>
        </row>
        <row r="293">
          <cell r="T293" t="str">
            <v>薬物乱用</v>
          </cell>
        </row>
        <row r="294">
          <cell r="T294" t="str">
            <v>抑うつ状態</v>
          </cell>
        </row>
        <row r="295">
          <cell r="T295" t="str">
            <v>抑うつ性行為障害</v>
          </cell>
        </row>
        <row r="296">
          <cell r="T296" t="str">
            <v>離脱せん妄</v>
          </cell>
        </row>
        <row r="297">
          <cell r="T297" t="str">
            <v>レビー小体型認知症</v>
          </cell>
        </row>
        <row r="298">
          <cell r="T298" t="str">
            <v>老年期精神障害</v>
          </cell>
        </row>
        <row r="299">
          <cell r="T299" t="str">
            <v>老年期精神病</v>
          </cell>
        </row>
        <row r="300">
          <cell r="T300" t="str">
            <v>老年期認知症</v>
          </cell>
        </row>
        <row r="301">
          <cell r="T301" t="str">
            <v>器質性精神障害</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移送台帳"/>
      <sheetName val="作業用"/>
      <sheetName val="Sheet1"/>
      <sheetName val="Sheet2"/>
    </sheetNames>
    <sheetDataSet>
      <sheetData sheetId="0" refreshError="1"/>
      <sheetData sheetId="1">
        <row r="2">
          <cell r="H2" t="str">
            <v>県医療センター</v>
          </cell>
        </row>
        <row r="3">
          <cell r="H3" t="str">
            <v>◆ 基幹病院 ◆</v>
          </cell>
        </row>
        <row r="4">
          <cell r="H4" t="str">
            <v>川崎市立川崎病院</v>
          </cell>
        </row>
        <row r="5">
          <cell r="H5" t="str">
            <v>北里大学東病院</v>
          </cell>
        </row>
        <row r="6">
          <cell r="H6" t="str">
            <v>神奈川県立精神医療センター</v>
          </cell>
        </row>
        <row r="7">
          <cell r="H7" t="str">
            <v>済生会横浜市東部病院</v>
          </cell>
        </row>
        <row r="8">
          <cell r="H8" t="str">
            <v>昭和大学横浜市北部病院</v>
          </cell>
        </row>
        <row r="9">
          <cell r="H9" t="str">
            <v>横浜市立大学附属市民総合医療センター</v>
          </cell>
        </row>
        <row r="10">
          <cell r="H10" t="str">
            <v>横浜市立みなと赤十字病院</v>
          </cell>
        </row>
        <row r="11">
          <cell r="H11" t="str">
            <v>◆ １ブロック ◆</v>
          </cell>
        </row>
        <row r="12">
          <cell r="H12" t="str">
            <v>生田病院</v>
          </cell>
        </row>
        <row r="13">
          <cell r="H13" t="str">
            <v>栗田病院</v>
          </cell>
        </row>
        <row r="14">
          <cell r="H14" t="str">
            <v>武田病院</v>
          </cell>
        </row>
        <row r="15">
          <cell r="H15" t="str">
            <v>ハートフル川崎病院</v>
          </cell>
        </row>
        <row r="16">
          <cell r="H16" t="str">
            <v>◆ 2ブロック ◆</v>
          </cell>
        </row>
        <row r="17">
          <cell r="H17" t="str">
            <v>あさひの丘病院</v>
          </cell>
        </row>
        <row r="18">
          <cell r="H18" t="str">
            <v>神奈川病院</v>
          </cell>
        </row>
        <row r="19">
          <cell r="H19" t="str">
            <v>国立病院機構久里浜医療センター</v>
          </cell>
        </row>
        <row r="20">
          <cell r="H20" t="str">
            <v>港北病院</v>
          </cell>
        </row>
        <row r="21">
          <cell r="H21" t="str">
            <v>紫雲会横浜病院</v>
          </cell>
        </row>
        <row r="22">
          <cell r="H22" t="str">
            <v>湘南病院</v>
          </cell>
        </row>
        <row r="23">
          <cell r="H23" t="str">
            <v>鶴見西井病院</v>
          </cell>
        </row>
        <row r="24">
          <cell r="H24" t="str">
            <v>東横惠愛病院</v>
          </cell>
        </row>
        <row r="25">
          <cell r="H25" t="str">
            <v>常盤台病院</v>
          </cell>
        </row>
        <row r="26">
          <cell r="H26" t="str">
            <v>日向台病院</v>
          </cell>
        </row>
        <row r="27">
          <cell r="H27" t="str">
            <v>日野病院</v>
          </cell>
        </row>
        <row r="28">
          <cell r="H28" t="str">
            <v>福井記念病院</v>
          </cell>
        </row>
        <row r="29">
          <cell r="H29" t="str">
            <v>横浜相原病院</v>
          </cell>
        </row>
        <row r="30">
          <cell r="H30" t="str">
            <v>横浜丘の上病院</v>
          </cell>
        </row>
        <row r="31">
          <cell r="H31" t="str">
            <v>横浜舞岡病院</v>
          </cell>
        </row>
        <row r="32">
          <cell r="H32" t="str">
            <v>◆ ３ブロック ◆</v>
          </cell>
        </row>
        <row r="33">
          <cell r="H33" t="str">
            <v>愛光病院</v>
          </cell>
        </row>
        <row r="34">
          <cell r="H34" t="str">
            <v>相州病院</v>
          </cell>
        </row>
        <row r="35">
          <cell r="H35" t="str">
            <v>大和病院</v>
          </cell>
        </row>
        <row r="36">
          <cell r="H36" t="str">
            <v>相模病院</v>
          </cell>
        </row>
        <row r="37">
          <cell r="H37" t="str">
            <v>藤沢病院</v>
          </cell>
        </row>
        <row r="38">
          <cell r="H38" t="str">
            <v>相模ヶ丘病院</v>
          </cell>
        </row>
        <row r="39">
          <cell r="H39" t="str">
            <v>清川遠寿病院</v>
          </cell>
        </row>
        <row r="40">
          <cell r="H40" t="str">
            <v>湘南東部総合病院</v>
          </cell>
        </row>
        <row r="41">
          <cell r="H41" t="str">
            <v>けやきの森病院</v>
          </cell>
        </row>
        <row r="42">
          <cell r="H42" t="str">
            <v>相模台病院</v>
          </cell>
        </row>
        <row r="43">
          <cell r="H43" t="str">
            <v>◆ ４ブロック ◆</v>
          </cell>
        </row>
        <row r="44">
          <cell r="H44" t="str">
            <v>国府津病院</v>
          </cell>
        </row>
        <row r="45">
          <cell r="H45" t="str">
            <v>曽我病院</v>
          </cell>
        </row>
        <row r="46">
          <cell r="H46" t="str">
            <v>丹沢病院</v>
          </cell>
        </row>
        <row r="47">
          <cell r="H47" t="str">
            <v>秦野病院</v>
          </cell>
        </row>
        <row r="48">
          <cell r="H48" t="str">
            <v>秦野厚生病院</v>
          </cell>
        </row>
        <row r="49">
          <cell r="H49" t="str">
            <v>平塚病院</v>
          </cell>
        </row>
        <row r="50">
          <cell r="H50" t="str">
            <v>富士見台病院</v>
          </cell>
        </row>
        <row r="51">
          <cell r="H51" t="str">
            <v>みくるべ病院</v>
          </cell>
        </row>
        <row r="52">
          <cell r="H52" t="str">
            <v>◆ その他 ◆</v>
          </cell>
        </row>
        <row r="53">
          <cell r="H53" t="str">
            <v>厚木佐藤病院</v>
          </cell>
        </row>
        <row r="54">
          <cell r="H54" t="str">
            <v>江田記念病院</v>
          </cell>
        </row>
        <row r="55">
          <cell r="H55" t="str">
            <v>川崎田園都市病院</v>
          </cell>
        </row>
        <row r="56">
          <cell r="H56" t="str">
            <v>北小田原病院</v>
          </cell>
        </row>
        <row r="57">
          <cell r="H57" t="str">
            <v>元気会横浜病院</v>
          </cell>
        </row>
        <row r="58">
          <cell r="H58" t="str">
            <v>相模湖病院</v>
          </cell>
        </row>
        <row r="59">
          <cell r="H59" t="str">
            <v>相模原南病院</v>
          </cell>
        </row>
        <row r="60">
          <cell r="H60" t="str">
            <v>相模原友愛温泉病院</v>
          </cell>
        </row>
        <row r="61">
          <cell r="H61" t="str">
            <v>十愛病院</v>
          </cell>
        </row>
        <row r="62">
          <cell r="H62" t="str">
            <v>湘南敬愛病院</v>
          </cell>
        </row>
        <row r="63">
          <cell r="H63" t="str">
            <v>湘南さくら病院</v>
          </cell>
        </row>
        <row r="64">
          <cell r="H64" t="str">
            <v>聖マリアンナ医科大学病院</v>
          </cell>
        </row>
        <row r="65">
          <cell r="H65" t="str">
            <v>聖明病院</v>
          </cell>
        </row>
        <row r="66">
          <cell r="H66" t="str">
            <v>せりがや病院</v>
          </cell>
        </row>
        <row r="67">
          <cell r="H67" t="str">
            <v>東海大学医学部附属病院</v>
          </cell>
        </row>
        <row r="68">
          <cell r="H68" t="str">
            <v>日吉病院</v>
          </cell>
        </row>
        <row r="69">
          <cell r="H69" t="str">
            <v>ふじの温泉病院</v>
          </cell>
        </row>
        <row r="70">
          <cell r="H70" t="str">
            <v>ほうゆう病院</v>
          </cell>
        </row>
        <row r="71">
          <cell r="H71" t="str">
            <v>保土ヶ谷病院</v>
          </cell>
        </row>
        <row r="72">
          <cell r="H72" t="str">
            <v>メンタルホスピタルかまくら山</v>
          </cell>
        </row>
        <row r="73">
          <cell r="H73" t="str">
            <v>横浜市立大学附属病院</v>
          </cell>
        </row>
        <row r="74">
          <cell r="H74" t="str">
            <v>ワシン坂病院</v>
          </cell>
        </row>
      </sheetData>
      <sheetData sheetId="2" refreshError="1"/>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6EEA8-26BF-4CD1-B88A-AE182A2BE2FE}">
  <sheetPr>
    <pageSetUpPr fitToPage="1"/>
  </sheetPr>
  <dimension ref="A2:R750"/>
  <sheetViews>
    <sheetView showGridLines="0" view="pageBreakPreview" zoomScale="80" zoomScaleNormal="85" zoomScaleSheetLayoutView="80" zoomScalePageLayoutView="70" workbookViewId="0">
      <selection activeCell="A13" sqref="A13:M13"/>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7" width="10.58203125" style="1" customWidth="1"/>
    <col min="48" max="16384" width="9" style="1"/>
  </cols>
  <sheetData>
    <row r="2" spans="1:18" ht="12" customHeight="1" x14ac:dyDescent="0.55000000000000004">
      <c r="A2" s="26" t="s">
        <v>0</v>
      </c>
      <c r="B2" s="26"/>
      <c r="C2" s="26"/>
      <c r="D2" s="26"/>
      <c r="E2" s="26"/>
      <c r="F2" s="26"/>
      <c r="G2" s="26"/>
      <c r="H2" s="26"/>
      <c r="I2" s="26"/>
      <c r="J2" s="26"/>
      <c r="K2" s="26"/>
      <c r="L2" s="26"/>
      <c r="M2" s="26"/>
    </row>
    <row r="3" spans="1:18" ht="12" customHeight="1" x14ac:dyDescent="0.55000000000000004">
      <c r="B3" s="2"/>
      <c r="C3" s="3"/>
      <c r="D3" s="27" t="s">
        <v>1</v>
      </c>
      <c r="E3" s="28"/>
      <c r="F3" s="28"/>
      <c r="G3" s="28"/>
      <c r="H3" s="29"/>
      <c r="I3" s="27" t="s">
        <v>2</v>
      </c>
      <c r="J3" s="28"/>
      <c r="K3" s="28"/>
      <c r="L3" s="28"/>
      <c r="M3" s="29"/>
    </row>
    <row r="4" spans="1:18" ht="33.75" customHeight="1" x14ac:dyDescent="0.55000000000000004">
      <c r="B4" s="4"/>
      <c r="D4" s="25" t="s">
        <v>209</v>
      </c>
      <c r="E4" s="25" t="s">
        <v>211</v>
      </c>
      <c r="F4" s="25" t="s">
        <v>212</v>
      </c>
      <c r="G4" s="25" t="s">
        <v>213</v>
      </c>
      <c r="H4" s="25" t="s">
        <v>7</v>
      </c>
      <c r="I4" s="25" t="s">
        <v>209</v>
      </c>
      <c r="J4" s="25" t="s">
        <v>211</v>
      </c>
      <c r="K4" s="25" t="s">
        <v>212</v>
      </c>
      <c r="L4" s="25" t="s">
        <v>213</v>
      </c>
      <c r="M4" s="25" t="s">
        <v>7</v>
      </c>
    </row>
    <row r="5" spans="1:18" ht="12" customHeight="1" x14ac:dyDescent="0.55000000000000004">
      <c r="B5" s="4"/>
      <c r="D5" s="5"/>
      <c r="E5" s="5"/>
      <c r="F5" s="5"/>
      <c r="G5" s="5"/>
      <c r="H5" s="5"/>
      <c r="I5" s="5">
        <v>1801</v>
      </c>
      <c r="J5" s="5">
        <v>211</v>
      </c>
      <c r="K5" s="5">
        <v>648</v>
      </c>
      <c r="L5" s="5">
        <v>871</v>
      </c>
      <c r="M5" s="5">
        <v>71</v>
      </c>
    </row>
    <row r="6" spans="1:18" ht="12" customHeight="1" x14ac:dyDescent="0.55000000000000004">
      <c r="B6" s="6" t="s">
        <v>3</v>
      </c>
      <c r="C6" s="3"/>
      <c r="D6" s="7">
        <v>1513</v>
      </c>
      <c r="E6" s="7">
        <v>190</v>
      </c>
      <c r="F6" s="7">
        <v>555</v>
      </c>
      <c r="G6" s="7">
        <v>706</v>
      </c>
      <c r="H6" s="7">
        <v>62</v>
      </c>
      <c r="I6" s="8">
        <f>IFERROR(100*$D6/$I$5, "-")</f>
        <v>84.008883953359245</v>
      </c>
      <c r="J6" s="8">
        <f>IFERROR(100*$E6/$J$5, "-")</f>
        <v>90.047393364928908</v>
      </c>
      <c r="K6" s="8">
        <f>IFERROR(100*$F6/$K$5, "-")</f>
        <v>85.648148148148152</v>
      </c>
      <c r="L6" s="8">
        <f>IFERROR(100*$G6/$L$5, "-")</f>
        <v>81.056257175660164</v>
      </c>
      <c r="M6" s="8">
        <f>IFERROR(100*$H6/$M$5, "-")</f>
        <v>87.323943661971825</v>
      </c>
      <c r="N6" s="9"/>
      <c r="O6" s="9"/>
      <c r="P6" s="9"/>
      <c r="Q6" s="9"/>
      <c r="R6" s="9"/>
    </row>
    <row r="7" spans="1:18" ht="12" customHeight="1" x14ac:dyDescent="0.55000000000000004">
      <c r="B7" s="10" t="s">
        <v>4</v>
      </c>
      <c r="C7" s="11"/>
      <c r="D7" s="12">
        <v>279</v>
      </c>
      <c r="E7" s="12">
        <v>17</v>
      </c>
      <c r="F7" s="12">
        <v>88</v>
      </c>
      <c r="G7" s="12">
        <v>165</v>
      </c>
      <c r="H7" s="12">
        <v>9</v>
      </c>
      <c r="I7" s="13">
        <f t="shared" ref="I7:I10" si="0">IFERROR(100*$D7/$I$5, "-")</f>
        <v>15.491393670183232</v>
      </c>
      <c r="J7" s="13">
        <f t="shared" ref="J7:J10" si="1">IFERROR(100*$E7/$J$5, "-")</f>
        <v>8.0568720379146921</v>
      </c>
      <c r="K7" s="13">
        <f t="shared" ref="K7:K10" si="2">IFERROR(100*$F7/$K$5, "-")</f>
        <v>13.580246913580247</v>
      </c>
      <c r="L7" s="13">
        <f t="shared" ref="L7:L10" si="3">IFERROR(100*$G7/$L$5, "-")</f>
        <v>18.943742824339839</v>
      </c>
      <c r="M7" s="13">
        <f t="shared" ref="M7:M10" si="4">IFERROR(100*$H7/$M$5, "-")</f>
        <v>12.67605633802817</v>
      </c>
      <c r="N7" s="9"/>
      <c r="O7" s="9"/>
      <c r="P7" s="9"/>
      <c r="Q7" s="9"/>
      <c r="R7" s="9"/>
    </row>
    <row r="8" spans="1:18" ht="12" customHeight="1" x14ac:dyDescent="0.55000000000000004">
      <c r="B8" s="14" t="s">
        <v>5</v>
      </c>
      <c r="D8" s="15">
        <v>3</v>
      </c>
      <c r="E8" s="15">
        <v>2</v>
      </c>
      <c r="F8" s="15">
        <v>1</v>
      </c>
      <c r="G8" s="15">
        <v>0</v>
      </c>
      <c r="H8" s="15">
        <v>0</v>
      </c>
      <c r="I8" s="16">
        <f t="shared" si="0"/>
        <v>0.16657412548584119</v>
      </c>
      <c r="J8" s="16">
        <f t="shared" si="1"/>
        <v>0.94786729857819907</v>
      </c>
      <c r="K8" s="16">
        <f t="shared" si="2"/>
        <v>0.15432098765432098</v>
      </c>
      <c r="L8" s="16">
        <f t="shared" si="3"/>
        <v>0</v>
      </c>
      <c r="M8" s="16">
        <f t="shared" si="4"/>
        <v>0</v>
      </c>
      <c r="N8" s="9"/>
      <c r="O8" s="9"/>
      <c r="P8" s="9"/>
      <c r="Q8" s="9"/>
      <c r="R8" s="9"/>
    </row>
    <row r="9" spans="1:18" ht="12" customHeight="1" x14ac:dyDescent="0.55000000000000004">
      <c r="B9" s="10" t="s">
        <v>6</v>
      </c>
      <c r="C9" s="11"/>
      <c r="D9" s="12">
        <v>2</v>
      </c>
      <c r="E9" s="12">
        <v>1</v>
      </c>
      <c r="F9" s="12">
        <v>1</v>
      </c>
      <c r="G9" s="12">
        <v>0</v>
      </c>
      <c r="H9" s="12">
        <v>0</v>
      </c>
      <c r="I9" s="13">
        <f t="shared" si="0"/>
        <v>0.1110494169905608</v>
      </c>
      <c r="J9" s="13">
        <f t="shared" si="1"/>
        <v>0.47393364928909953</v>
      </c>
      <c r="K9" s="13">
        <f t="shared" si="2"/>
        <v>0.15432098765432098</v>
      </c>
      <c r="L9" s="13">
        <f t="shared" si="3"/>
        <v>0</v>
      </c>
      <c r="M9" s="13">
        <f t="shared" si="4"/>
        <v>0</v>
      </c>
      <c r="N9" s="9"/>
      <c r="O9" s="9"/>
      <c r="P9" s="9"/>
      <c r="Q9" s="9"/>
      <c r="R9" s="9"/>
    </row>
    <row r="10" spans="1:18" ht="12" customHeight="1" x14ac:dyDescent="0.55000000000000004">
      <c r="B10" s="17" t="s">
        <v>7</v>
      </c>
      <c r="C10" s="18"/>
      <c r="D10" s="19">
        <v>4</v>
      </c>
      <c r="E10" s="19">
        <v>1</v>
      </c>
      <c r="F10" s="19">
        <v>3</v>
      </c>
      <c r="G10" s="19">
        <v>0</v>
      </c>
      <c r="H10" s="19">
        <v>0</v>
      </c>
      <c r="I10" s="20">
        <f t="shared" si="0"/>
        <v>0.2220988339811216</v>
      </c>
      <c r="J10" s="20">
        <f t="shared" si="1"/>
        <v>0.47393364928909953</v>
      </c>
      <c r="K10" s="20">
        <f t="shared" si="2"/>
        <v>0.46296296296296297</v>
      </c>
      <c r="L10" s="20">
        <f t="shared" si="3"/>
        <v>0</v>
      </c>
      <c r="M10" s="20">
        <f t="shared" si="4"/>
        <v>0</v>
      </c>
      <c r="N10" s="9"/>
      <c r="O10" s="9"/>
      <c r="P10" s="9"/>
      <c r="Q10" s="9"/>
      <c r="R10" s="9"/>
    </row>
    <row r="11" spans="1:18" ht="12" customHeight="1" x14ac:dyDescent="0.55000000000000004">
      <c r="B11" s="27" t="s">
        <v>9</v>
      </c>
      <c r="C11" s="29"/>
      <c r="D11" s="19">
        <v>1801</v>
      </c>
      <c r="E11" s="19">
        <v>211</v>
      </c>
      <c r="F11" s="19">
        <v>648</v>
      </c>
      <c r="G11" s="19">
        <v>871</v>
      </c>
      <c r="H11" s="19">
        <v>71</v>
      </c>
      <c r="I11" s="20">
        <f>IF(SUM($I$6:$I$10) = 0, "-", SUM($I$6:$I$10))</f>
        <v>100</v>
      </c>
      <c r="J11" s="20">
        <f>IF(SUM($J$6:$J$10) = 0, "-", SUM($J$6:$J$10))</f>
        <v>99.999999999999986</v>
      </c>
      <c r="K11" s="20">
        <f>IF(SUM($K$6:$K$10) = 0, "-", SUM($K$6:$K$10))</f>
        <v>100</v>
      </c>
      <c r="L11" s="20">
        <f>IF(SUM($L$6:$L$10) = 0, "-", SUM($L$6:$L$10))</f>
        <v>100</v>
      </c>
      <c r="M11" s="20">
        <f>IF(SUM($M$6:$M$10) = 0, "-", SUM($M$6:$M$10))</f>
        <v>100</v>
      </c>
      <c r="N11" s="9"/>
      <c r="O11" s="9"/>
      <c r="P11" s="9"/>
      <c r="Q11" s="9"/>
      <c r="R11" s="9"/>
    </row>
    <row r="13" spans="1:18" ht="12" customHeight="1" x14ac:dyDescent="0.55000000000000004">
      <c r="A13" s="26" t="s">
        <v>10</v>
      </c>
      <c r="B13" s="26"/>
      <c r="C13" s="26"/>
      <c r="D13" s="26"/>
      <c r="E13" s="26"/>
      <c r="F13" s="26"/>
      <c r="G13" s="26"/>
      <c r="H13" s="26"/>
      <c r="I13" s="26"/>
      <c r="J13" s="26"/>
      <c r="K13" s="26"/>
      <c r="L13" s="26"/>
      <c r="M13" s="26"/>
    </row>
    <row r="14" spans="1:18" ht="12" customHeight="1" x14ac:dyDescent="0.55000000000000004">
      <c r="B14" s="2"/>
      <c r="C14" s="3"/>
      <c r="D14" s="27" t="s">
        <v>1</v>
      </c>
      <c r="E14" s="28"/>
      <c r="F14" s="28"/>
      <c r="G14" s="28"/>
      <c r="H14" s="29"/>
      <c r="I14" s="27" t="s">
        <v>2</v>
      </c>
      <c r="J14" s="28"/>
      <c r="K14" s="28"/>
      <c r="L14" s="28"/>
      <c r="M14" s="29"/>
    </row>
    <row r="15" spans="1:18" ht="33.75" customHeight="1" x14ac:dyDescent="0.55000000000000004">
      <c r="B15" s="4"/>
      <c r="D15" s="25" t="s">
        <v>209</v>
      </c>
      <c r="E15" s="25" t="s">
        <v>211</v>
      </c>
      <c r="F15" s="25" t="s">
        <v>212</v>
      </c>
      <c r="G15" s="25" t="s">
        <v>213</v>
      </c>
      <c r="H15" s="25" t="s">
        <v>7</v>
      </c>
      <c r="I15" s="25" t="s">
        <v>209</v>
      </c>
      <c r="J15" s="25" t="s">
        <v>211</v>
      </c>
      <c r="K15" s="25" t="s">
        <v>212</v>
      </c>
      <c r="L15" s="25" t="s">
        <v>213</v>
      </c>
      <c r="M15" s="25" t="s">
        <v>7</v>
      </c>
    </row>
    <row r="16" spans="1:18" ht="12" customHeight="1" x14ac:dyDescent="0.55000000000000004">
      <c r="B16" s="4"/>
      <c r="D16" s="5"/>
      <c r="E16" s="5"/>
      <c r="F16" s="5"/>
      <c r="G16" s="5"/>
      <c r="H16" s="5"/>
      <c r="I16" s="5">
        <v>1801</v>
      </c>
      <c r="J16" s="5">
        <v>211</v>
      </c>
      <c r="K16" s="5">
        <v>648</v>
      </c>
      <c r="L16" s="5">
        <v>871</v>
      </c>
      <c r="M16" s="5">
        <v>71</v>
      </c>
    </row>
    <row r="17" spans="1:18" ht="12" customHeight="1" x14ac:dyDescent="0.55000000000000004">
      <c r="B17" s="6" t="s">
        <v>11</v>
      </c>
      <c r="C17" s="3"/>
      <c r="D17" s="7">
        <v>718</v>
      </c>
      <c r="E17" s="7">
        <v>65</v>
      </c>
      <c r="F17" s="7">
        <v>211</v>
      </c>
      <c r="G17" s="7">
        <v>417</v>
      </c>
      <c r="H17" s="7">
        <v>25</v>
      </c>
      <c r="I17" s="8">
        <f>IFERROR(100*$D17/$I$16, "-")</f>
        <v>39.866740699611327</v>
      </c>
      <c r="J17" s="8">
        <f>IFERROR(100*$E17/$J$16, "-")</f>
        <v>30.805687203791468</v>
      </c>
      <c r="K17" s="8">
        <f>IFERROR(100*$F17/$K$16, "-")</f>
        <v>32.561728395061728</v>
      </c>
      <c r="L17" s="8">
        <f>IFERROR(100*$G17/$L$16, "-")</f>
        <v>47.876004592422504</v>
      </c>
      <c r="M17" s="8">
        <f>IFERROR(100*$H17/$M$16, "-")</f>
        <v>35.2112676056338</v>
      </c>
      <c r="N17" s="9"/>
      <c r="O17" s="9"/>
      <c r="P17" s="9"/>
      <c r="Q17" s="9"/>
      <c r="R17" s="9"/>
    </row>
    <row r="18" spans="1:18" ht="12" customHeight="1" x14ac:dyDescent="0.55000000000000004">
      <c r="B18" s="10" t="s">
        <v>12</v>
      </c>
      <c r="C18" s="11"/>
      <c r="D18" s="12">
        <v>272</v>
      </c>
      <c r="E18" s="12">
        <v>27</v>
      </c>
      <c r="F18" s="12">
        <v>89</v>
      </c>
      <c r="G18" s="12">
        <v>144</v>
      </c>
      <c r="H18" s="12">
        <v>12</v>
      </c>
      <c r="I18" s="13">
        <f t="shared" ref="I18:I23" si="5">IFERROR(100*$D18/$I$16, "-")</f>
        <v>15.10272071071627</v>
      </c>
      <c r="J18" s="13">
        <f t="shared" ref="J18:J23" si="6">IFERROR(100*$E18/$J$16, "-")</f>
        <v>12.796208530805687</v>
      </c>
      <c r="K18" s="13">
        <f t="shared" ref="K18:K23" si="7">IFERROR(100*$F18/$K$16, "-")</f>
        <v>13.734567901234568</v>
      </c>
      <c r="L18" s="13">
        <f t="shared" ref="L18:L23" si="8">IFERROR(100*$G18/$L$16, "-")</f>
        <v>16.532721010332949</v>
      </c>
      <c r="M18" s="13">
        <f t="shared" ref="M18:M23" si="9">IFERROR(100*$H18/$M$16, "-")</f>
        <v>16.901408450704224</v>
      </c>
      <c r="N18" s="9"/>
      <c r="O18" s="9"/>
      <c r="P18" s="9"/>
      <c r="Q18" s="9"/>
      <c r="R18" s="9"/>
    </row>
    <row r="19" spans="1:18" ht="12" customHeight="1" x14ac:dyDescent="0.55000000000000004">
      <c r="B19" s="14" t="s">
        <v>13</v>
      </c>
      <c r="D19" s="15">
        <v>152</v>
      </c>
      <c r="E19" s="15">
        <v>32</v>
      </c>
      <c r="F19" s="15">
        <v>63</v>
      </c>
      <c r="G19" s="15">
        <v>53</v>
      </c>
      <c r="H19" s="15">
        <v>4</v>
      </c>
      <c r="I19" s="16">
        <f t="shared" si="5"/>
        <v>8.4397556912826204</v>
      </c>
      <c r="J19" s="16">
        <f t="shared" si="6"/>
        <v>15.165876777251185</v>
      </c>
      <c r="K19" s="16">
        <f t="shared" si="7"/>
        <v>9.7222222222222214</v>
      </c>
      <c r="L19" s="16">
        <f t="shared" si="8"/>
        <v>6.0849598163031002</v>
      </c>
      <c r="M19" s="16">
        <f t="shared" si="9"/>
        <v>5.6338028169014081</v>
      </c>
      <c r="N19" s="9"/>
      <c r="O19" s="9"/>
      <c r="P19" s="9"/>
      <c r="Q19" s="9"/>
      <c r="R19" s="9"/>
    </row>
    <row r="20" spans="1:18" ht="12" customHeight="1" x14ac:dyDescent="0.55000000000000004">
      <c r="B20" s="10" t="s">
        <v>14</v>
      </c>
      <c r="C20" s="11"/>
      <c r="D20" s="12">
        <v>278</v>
      </c>
      <c r="E20" s="12">
        <v>32</v>
      </c>
      <c r="F20" s="12">
        <v>118</v>
      </c>
      <c r="G20" s="12">
        <v>114</v>
      </c>
      <c r="H20" s="12">
        <v>14</v>
      </c>
      <c r="I20" s="13">
        <f t="shared" si="5"/>
        <v>15.435868961687952</v>
      </c>
      <c r="J20" s="13">
        <f t="shared" si="6"/>
        <v>15.165876777251185</v>
      </c>
      <c r="K20" s="13">
        <f t="shared" si="7"/>
        <v>18.209876543209877</v>
      </c>
      <c r="L20" s="13">
        <f t="shared" si="8"/>
        <v>13.088404133180253</v>
      </c>
      <c r="M20" s="13">
        <f t="shared" si="9"/>
        <v>19.718309859154928</v>
      </c>
      <c r="N20" s="9"/>
      <c r="O20" s="9"/>
      <c r="P20" s="9"/>
      <c r="Q20" s="9"/>
      <c r="R20" s="9"/>
    </row>
    <row r="21" spans="1:18" ht="12" customHeight="1" x14ac:dyDescent="0.55000000000000004">
      <c r="B21" s="14" t="s">
        <v>15</v>
      </c>
      <c r="D21" s="15">
        <v>244</v>
      </c>
      <c r="E21" s="15">
        <v>26</v>
      </c>
      <c r="F21" s="15">
        <v>103</v>
      </c>
      <c r="G21" s="15">
        <v>106</v>
      </c>
      <c r="H21" s="15">
        <v>9</v>
      </c>
      <c r="I21" s="16">
        <f t="shared" si="5"/>
        <v>13.548028872848418</v>
      </c>
      <c r="J21" s="16">
        <f t="shared" si="6"/>
        <v>12.322274881516588</v>
      </c>
      <c r="K21" s="16">
        <f t="shared" si="7"/>
        <v>15.895061728395062</v>
      </c>
      <c r="L21" s="16">
        <f t="shared" si="8"/>
        <v>12.1699196326062</v>
      </c>
      <c r="M21" s="16">
        <f t="shared" si="9"/>
        <v>12.67605633802817</v>
      </c>
      <c r="N21" s="9"/>
      <c r="O21" s="9"/>
      <c r="P21" s="9"/>
      <c r="Q21" s="9"/>
      <c r="R21" s="9"/>
    </row>
    <row r="22" spans="1:18" ht="12" customHeight="1" x14ac:dyDescent="0.55000000000000004">
      <c r="B22" s="10" t="s">
        <v>16</v>
      </c>
      <c r="C22" s="11"/>
      <c r="D22" s="12">
        <v>136</v>
      </c>
      <c r="E22" s="12">
        <v>29</v>
      </c>
      <c r="F22" s="12">
        <v>64</v>
      </c>
      <c r="G22" s="12">
        <v>37</v>
      </c>
      <c r="H22" s="12">
        <v>6</v>
      </c>
      <c r="I22" s="13">
        <f t="shared" si="5"/>
        <v>7.5513603553581348</v>
      </c>
      <c r="J22" s="13">
        <f t="shared" si="6"/>
        <v>13.744075829383887</v>
      </c>
      <c r="K22" s="13">
        <f t="shared" si="7"/>
        <v>9.8765432098765427</v>
      </c>
      <c r="L22" s="13">
        <f t="shared" si="8"/>
        <v>4.2479908151549939</v>
      </c>
      <c r="M22" s="13">
        <f t="shared" si="9"/>
        <v>8.4507042253521121</v>
      </c>
      <c r="N22" s="9"/>
      <c r="O22" s="9"/>
      <c r="P22" s="9"/>
      <c r="Q22" s="9"/>
      <c r="R22" s="9"/>
    </row>
    <row r="23" spans="1:18" ht="12" customHeight="1" x14ac:dyDescent="0.55000000000000004">
      <c r="B23" s="17" t="s">
        <v>7</v>
      </c>
      <c r="C23" s="18"/>
      <c r="D23" s="19">
        <v>1</v>
      </c>
      <c r="E23" s="19">
        <v>0</v>
      </c>
      <c r="F23" s="19">
        <v>0</v>
      </c>
      <c r="G23" s="19">
        <v>0</v>
      </c>
      <c r="H23" s="19">
        <v>1</v>
      </c>
      <c r="I23" s="20">
        <f t="shared" si="5"/>
        <v>5.5524708495280399E-2</v>
      </c>
      <c r="J23" s="20">
        <f t="shared" si="6"/>
        <v>0</v>
      </c>
      <c r="K23" s="20">
        <f t="shared" si="7"/>
        <v>0</v>
      </c>
      <c r="L23" s="20">
        <f t="shared" si="8"/>
        <v>0</v>
      </c>
      <c r="M23" s="20">
        <f t="shared" si="9"/>
        <v>1.408450704225352</v>
      </c>
      <c r="N23" s="9"/>
      <c r="O23" s="9"/>
      <c r="P23" s="9"/>
      <c r="Q23" s="9"/>
      <c r="R23" s="9"/>
    </row>
    <row r="24" spans="1:18" ht="12" customHeight="1" x14ac:dyDescent="0.55000000000000004">
      <c r="B24" s="27" t="s">
        <v>9</v>
      </c>
      <c r="C24" s="29"/>
      <c r="D24" s="19">
        <v>1801</v>
      </c>
      <c r="E24" s="19">
        <v>211</v>
      </c>
      <c r="F24" s="19">
        <v>648</v>
      </c>
      <c r="G24" s="19">
        <v>871</v>
      </c>
      <c r="H24" s="19">
        <v>71</v>
      </c>
      <c r="I24" s="20">
        <f>IF(SUM($I$17:$I$23) = 0, "-", SUM($I$17:$I$23))</f>
        <v>100</v>
      </c>
      <c r="J24" s="20">
        <f>IF(SUM($J$17:$J$23) = 0, "-", SUM($J$17:$J$23))</f>
        <v>100</v>
      </c>
      <c r="K24" s="20">
        <f>IF(SUM($K$17:$K$23) = 0, "-", SUM($K$17:$K$23))</f>
        <v>100</v>
      </c>
      <c r="L24" s="20">
        <f>IF(SUM($L$17:$L$23) = 0, "-", SUM($L$17:$L$23))</f>
        <v>99.999999999999986</v>
      </c>
      <c r="M24" s="20">
        <f>IF(SUM($M$17:$M$23) = 0, "-", SUM($M$17:$M$23))</f>
        <v>100</v>
      </c>
      <c r="N24" s="9"/>
      <c r="O24" s="9"/>
      <c r="P24" s="9"/>
      <c r="Q24" s="9"/>
      <c r="R24" s="9"/>
    </row>
    <row r="26" spans="1:18" ht="12" customHeight="1" x14ac:dyDescent="0.55000000000000004">
      <c r="A26" s="1" t="s">
        <v>215</v>
      </c>
    </row>
    <row r="27" spans="1:18" ht="12" customHeight="1" x14ac:dyDescent="0.55000000000000004">
      <c r="A27" s="26" t="s">
        <v>17</v>
      </c>
      <c r="B27" s="26"/>
      <c r="C27" s="26"/>
      <c r="D27" s="26"/>
      <c r="E27" s="26"/>
      <c r="F27" s="26"/>
      <c r="G27" s="26"/>
      <c r="H27" s="26"/>
      <c r="I27" s="26"/>
      <c r="J27" s="26"/>
      <c r="K27" s="26"/>
      <c r="L27" s="26"/>
      <c r="M27" s="26"/>
    </row>
    <row r="28" spans="1:18" ht="12" customHeight="1" x14ac:dyDescent="0.55000000000000004">
      <c r="B28" s="2"/>
      <c r="C28" s="3"/>
      <c r="D28" s="27" t="s">
        <v>1</v>
      </c>
      <c r="E28" s="28"/>
      <c r="F28" s="28"/>
      <c r="G28" s="28"/>
      <c r="H28" s="29"/>
      <c r="I28" s="27" t="s">
        <v>2</v>
      </c>
      <c r="J28" s="28"/>
      <c r="K28" s="28"/>
      <c r="L28" s="28"/>
      <c r="M28" s="29"/>
    </row>
    <row r="29" spans="1:18" ht="33.75" customHeight="1" x14ac:dyDescent="0.55000000000000004">
      <c r="B29" s="4"/>
      <c r="D29" s="25" t="s">
        <v>209</v>
      </c>
      <c r="E29" s="25" t="s">
        <v>211</v>
      </c>
      <c r="F29" s="25" t="s">
        <v>212</v>
      </c>
      <c r="G29" s="25" t="s">
        <v>213</v>
      </c>
      <c r="H29" s="25" t="s">
        <v>7</v>
      </c>
      <c r="I29" s="25" t="s">
        <v>209</v>
      </c>
      <c r="J29" s="25" t="s">
        <v>211</v>
      </c>
      <c r="K29" s="25" t="s">
        <v>212</v>
      </c>
      <c r="L29" s="25" t="s">
        <v>213</v>
      </c>
      <c r="M29" s="25" t="s">
        <v>7</v>
      </c>
    </row>
    <row r="30" spans="1:18" ht="12" customHeight="1" x14ac:dyDescent="0.55000000000000004">
      <c r="B30" s="4"/>
      <c r="D30" s="5"/>
      <c r="E30" s="5"/>
      <c r="F30" s="5"/>
      <c r="G30" s="5"/>
      <c r="H30" s="5"/>
      <c r="I30" s="5">
        <v>1801</v>
      </c>
      <c r="J30" s="5">
        <v>211</v>
      </c>
      <c r="K30" s="5">
        <v>648</v>
      </c>
      <c r="L30" s="5">
        <v>871</v>
      </c>
      <c r="M30" s="5">
        <v>71</v>
      </c>
    </row>
    <row r="31" spans="1:18" ht="12" customHeight="1" x14ac:dyDescent="0.55000000000000004">
      <c r="B31" s="6" t="s">
        <v>18</v>
      </c>
      <c r="C31" s="3"/>
      <c r="D31" s="7">
        <v>1431</v>
      </c>
      <c r="E31" s="7">
        <v>151</v>
      </c>
      <c r="F31" s="7">
        <v>501</v>
      </c>
      <c r="G31" s="7">
        <v>738</v>
      </c>
      <c r="H31" s="7">
        <v>41</v>
      </c>
      <c r="I31" s="8">
        <f>IFERROR(100*$D31/$I$30, "-")</f>
        <v>79.455857856746249</v>
      </c>
      <c r="J31" s="8">
        <f>IFERROR(100*$E31/$J$30, "-")</f>
        <v>71.563981042654035</v>
      </c>
      <c r="K31" s="8">
        <f>IFERROR(100*$F31/$K$30, "-")</f>
        <v>77.31481481481481</v>
      </c>
      <c r="L31" s="8">
        <f>IFERROR(100*$G31/$L$30, "-")</f>
        <v>84.730195177956375</v>
      </c>
      <c r="M31" s="8">
        <f>IFERROR(100*$H31/$M$30, "-")</f>
        <v>57.74647887323944</v>
      </c>
      <c r="N31" s="9"/>
      <c r="O31" s="9"/>
      <c r="P31" s="9"/>
      <c r="Q31" s="9"/>
      <c r="R31" s="9"/>
    </row>
    <row r="32" spans="1:18" ht="12" customHeight="1" x14ac:dyDescent="0.55000000000000004">
      <c r="B32" s="10" t="s">
        <v>19</v>
      </c>
      <c r="C32" s="11"/>
      <c r="D32" s="12">
        <v>154</v>
      </c>
      <c r="E32" s="12">
        <v>37</v>
      </c>
      <c r="F32" s="12">
        <v>80</v>
      </c>
      <c r="G32" s="12">
        <v>32</v>
      </c>
      <c r="H32" s="12">
        <v>5</v>
      </c>
      <c r="I32" s="13">
        <f t="shared" ref="I32:I34" si="10">IFERROR(100*$D32/$I$30, "-")</f>
        <v>8.5508051082731811</v>
      </c>
      <c r="J32" s="13">
        <f t="shared" ref="J32:J34" si="11">IFERROR(100*$E32/$J$30, "-")</f>
        <v>17.535545023696681</v>
      </c>
      <c r="K32" s="13">
        <f t="shared" ref="K32:K34" si="12">IFERROR(100*$F32/$K$30, "-")</f>
        <v>12.345679012345679</v>
      </c>
      <c r="L32" s="13">
        <f t="shared" ref="L32:L34" si="13">IFERROR(100*$G32/$L$30, "-")</f>
        <v>3.6739380022962114</v>
      </c>
      <c r="M32" s="13">
        <f t="shared" ref="M32:M34" si="14">IFERROR(100*$H32/$M$30, "-")</f>
        <v>7.042253521126761</v>
      </c>
      <c r="N32" s="9"/>
      <c r="O32" s="9"/>
      <c r="P32" s="9"/>
      <c r="Q32" s="9"/>
      <c r="R32" s="9"/>
    </row>
    <row r="33" spans="1:18" ht="12" customHeight="1" x14ac:dyDescent="0.55000000000000004">
      <c r="B33" s="14" t="s">
        <v>20</v>
      </c>
      <c r="D33" s="15">
        <v>10</v>
      </c>
      <c r="E33" s="15">
        <v>1</v>
      </c>
      <c r="F33" s="15">
        <v>3</v>
      </c>
      <c r="G33" s="15">
        <v>6</v>
      </c>
      <c r="H33" s="15">
        <v>0</v>
      </c>
      <c r="I33" s="16">
        <f t="shared" si="10"/>
        <v>0.55524708495280395</v>
      </c>
      <c r="J33" s="16">
        <f t="shared" si="11"/>
        <v>0.47393364928909953</v>
      </c>
      <c r="K33" s="16">
        <f t="shared" si="12"/>
        <v>0.46296296296296297</v>
      </c>
      <c r="L33" s="16">
        <f t="shared" si="13"/>
        <v>0.68886337543053966</v>
      </c>
      <c r="M33" s="16">
        <f t="shared" si="14"/>
        <v>0</v>
      </c>
      <c r="N33" s="9"/>
      <c r="O33" s="9"/>
      <c r="P33" s="9"/>
      <c r="Q33" s="9"/>
      <c r="R33" s="9"/>
    </row>
    <row r="34" spans="1:18" ht="12" customHeight="1" x14ac:dyDescent="0.55000000000000004">
      <c r="B34" s="21" t="s">
        <v>7</v>
      </c>
      <c r="C34" s="22"/>
      <c r="D34" s="23">
        <v>206</v>
      </c>
      <c r="E34" s="23">
        <v>22</v>
      </c>
      <c r="F34" s="23">
        <v>64</v>
      </c>
      <c r="G34" s="23">
        <v>95</v>
      </c>
      <c r="H34" s="23">
        <v>25</v>
      </c>
      <c r="I34" s="24">
        <f t="shared" si="10"/>
        <v>11.438089950027763</v>
      </c>
      <c r="J34" s="24">
        <f t="shared" si="11"/>
        <v>10.42654028436019</v>
      </c>
      <c r="K34" s="24">
        <f t="shared" si="12"/>
        <v>9.8765432098765427</v>
      </c>
      <c r="L34" s="24">
        <f t="shared" si="13"/>
        <v>10.907003444316878</v>
      </c>
      <c r="M34" s="24">
        <f t="shared" si="14"/>
        <v>35.2112676056338</v>
      </c>
      <c r="N34" s="9"/>
      <c r="O34" s="9"/>
      <c r="P34" s="9"/>
      <c r="Q34" s="9"/>
      <c r="R34" s="9"/>
    </row>
    <row r="35" spans="1:18" ht="12" customHeight="1" x14ac:dyDescent="0.55000000000000004">
      <c r="B35" s="27" t="s">
        <v>9</v>
      </c>
      <c r="C35" s="29"/>
      <c r="D35" s="19">
        <v>1801</v>
      </c>
      <c r="E35" s="19">
        <v>211</v>
      </c>
      <c r="F35" s="19">
        <v>648</v>
      </c>
      <c r="G35" s="19">
        <v>871</v>
      </c>
      <c r="H35" s="19">
        <v>71</v>
      </c>
      <c r="I35" s="20">
        <f>IF(SUM($I$31:$I$34) = 0, "-", SUM($I$31:$I$34))</f>
        <v>100</v>
      </c>
      <c r="J35" s="20">
        <f>IF(SUM($J$31:$J$34) = 0, "-", SUM($J$31:$J$34))</f>
        <v>100</v>
      </c>
      <c r="K35" s="20">
        <f>IF(SUM($K$31:$K$34) = 0, "-", SUM($K$31:$K$34))</f>
        <v>100</v>
      </c>
      <c r="L35" s="20">
        <f>IF(SUM($L$31:$L$34) = 0, "-", SUM($L$31:$L$34))</f>
        <v>100</v>
      </c>
      <c r="M35" s="20">
        <f>IF(SUM($M$31:$M$34) = 0, "-", SUM($M$31:$M$34))</f>
        <v>100</v>
      </c>
      <c r="N35" s="9"/>
      <c r="O35" s="9"/>
      <c r="P35" s="9"/>
      <c r="Q35" s="9"/>
      <c r="R35" s="9"/>
    </row>
    <row r="37" spans="1:18" ht="12" customHeight="1" x14ac:dyDescent="0.55000000000000004">
      <c r="A37" s="26" t="s">
        <v>21</v>
      </c>
      <c r="B37" s="26"/>
      <c r="C37" s="26"/>
      <c r="D37" s="26"/>
      <c r="E37" s="26"/>
      <c r="F37" s="26"/>
      <c r="G37" s="26"/>
      <c r="H37" s="26"/>
      <c r="I37" s="26"/>
      <c r="J37" s="26"/>
      <c r="K37" s="26"/>
      <c r="L37" s="26"/>
      <c r="M37" s="26"/>
    </row>
    <row r="38" spans="1:18" ht="12" customHeight="1" x14ac:dyDescent="0.55000000000000004">
      <c r="B38" s="2"/>
      <c r="C38" s="3"/>
      <c r="D38" s="27" t="s">
        <v>1</v>
      </c>
      <c r="E38" s="28"/>
      <c r="F38" s="28"/>
      <c r="G38" s="28"/>
      <c r="H38" s="29"/>
      <c r="I38" s="27" t="s">
        <v>2</v>
      </c>
      <c r="J38" s="28"/>
      <c r="K38" s="28"/>
      <c r="L38" s="28"/>
      <c r="M38" s="29"/>
    </row>
    <row r="39" spans="1:18" ht="33.75" customHeight="1" x14ac:dyDescent="0.55000000000000004">
      <c r="B39" s="4"/>
      <c r="D39" s="25" t="s">
        <v>209</v>
      </c>
      <c r="E39" s="25" t="s">
        <v>211</v>
      </c>
      <c r="F39" s="25" t="s">
        <v>212</v>
      </c>
      <c r="G39" s="25" t="s">
        <v>213</v>
      </c>
      <c r="H39" s="25" t="s">
        <v>7</v>
      </c>
      <c r="I39" s="25" t="s">
        <v>209</v>
      </c>
      <c r="J39" s="25" t="s">
        <v>211</v>
      </c>
      <c r="K39" s="25" t="s">
        <v>212</v>
      </c>
      <c r="L39" s="25" t="s">
        <v>213</v>
      </c>
      <c r="M39" s="25" t="s">
        <v>7</v>
      </c>
    </row>
    <row r="40" spans="1:18" ht="12" customHeight="1" x14ac:dyDescent="0.55000000000000004">
      <c r="B40" s="4"/>
      <c r="D40" s="5"/>
      <c r="E40" s="5"/>
      <c r="F40" s="5"/>
      <c r="G40" s="5"/>
      <c r="H40" s="5"/>
      <c r="I40" s="5">
        <v>1801</v>
      </c>
      <c r="J40" s="5">
        <v>211</v>
      </c>
      <c r="K40" s="5">
        <v>648</v>
      </c>
      <c r="L40" s="5">
        <v>871</v>
      </c>
      <c r="M40" s="5">
        <v>71</v>
      </c>
    </row>
    <row r="41" spans="1:18" ht="12" customHeight="1" x14ac:dyDescent="0.55000000000000004">
      <c r="B41" s="6" t="s">
        <v>18</v>
      </c>
      <c r="C41" s="3"/>
      <c r="D41" s="7">
        <v>1486</v>
      </c>
      <c r="E41" s="7">
        <v>159</v>
      </c>
      <c r="F41" s="7">
        <v>532</v>
      </c>
      <c r="G41" s="7">
        <v>753</v>
      </c>
      <c r="H41" s="7">
        <v>42</v>
      </c>
      <c r="I41" s="8">
        <f>IFERROR(100*$D41/$I$40, "-")</f>
        <v>82.509716823986679</v>
      </c>
      <c r="J41" s="8">
        <f>IFERROR(100*$E41/$J$40, "-")</f>
        <v>75.355450236966831</v>
      </c>
      <c r="K41" s="8">
        <f>IFERROR(100*$F41/$K$40, "-")</f>
        <v>82.098765432098759</v>
      </c>
      <c r="L41" s="8">
        <f>IFERROR(100*$G41/$L$40, "-")</f>
        <v>86.452353616532719</v>
      </c>
      <c r="M41" s="8">
        <f>IFERROR(100*$H41/$M$40, "-")</f>
        <v>59.154929577464792</v>
      </c>
      <c r="N41" s="9"/>
      <c r="O41" s="9"/>
      <c r="P41" s="9"/>
      <c r="Q41" s="9"/>
      <c r="R41" s="9"/>
    </row>
    <row r="42" spans="1:18" ht="12" customHeight="1" x14ac:dyDescent="0.55000000000000004">
      <c r="B42" s="10" t="s">
        <v>19</v>
      </c>
      <c r="C42" s="11"/>
      <c r="D42" s="12">
        <v>87</v>
      </c>
      <c r="E42" s="12">
        <v>27</v>
      </c>
      <c r="F42" s="12">
        <v>42</v>
      </c>
      <c r="G42" s="12">
        <v>15</v>
      </c>
      <c r="H42" s="12">
        <v>3</v>
      </c>
      <c r="I42" s="13">
        <f t="shared" ref="I42:I44" si="15">IFERROR(100*$D42/$I$40, "-")</f>
        <v>4.8306496390893949</v>
      </c>
      <c r="J42" s="13">
        <f t="shared" ref="J42:J44" si="16">IFERROR(100*$E42/$J$40, "-")</f>
        <v>12.796208530805687</v>
      </c>
      <c r="K42" s="13">
        <f t="shared" ref="K42:K44" si="17">IFERROR(100*$F42/$K$40, "-")</f>
        <v>6.4814814814814818</v>
      </c>
      <c r="L42" s="13">
        <f t="shared" ref="L42:L44" si="18">IFERROR(100*$G42/$L$40, "-")</f>
        <v>1.7221584385763491</v>
      </c>
      <c r="M42" s="13">
        <f t="shared" ref="M42:M44" si="19">IFERROR(100*$H42/$M$40, "-")</f>
        <v>4.225352112676056</v>
      </c>
      <c r="N42" s="9"/>
      <c r="O42" s="9"/>
      <c r="P42" s="9"/>
      <c r="Q42" s="9"/>
      <c r="R42" s="9"/>
    </row>
    <row r="43" spans="1:18" ht="12" customHeight="1" x14ac:dyDescent="0.55000000000000004">
      <c r="B43" s="14" t="s">
        <v>20</v>
      </c>
      <c r="D43" s="15">
        <v>4</v>
      </c>
      <c r="E43" s="15">
        <v>0</v>
      </c>
      <c r="F43" s="15">
        <v>2</v>
      </c>
      <c r="G43" s="15">
        <v>2</v>
      </c>
      <c r="H43" s="15">
        <v>0</v>
      </c>
      <c r="I43" s="16">
        <f t="shared" si="15"/>
        <v>0.2220988339811216</v>
      </c>
      <c r="J43" s="16">
        <f t="shared" si="16"/>
        <v>0</v>
      </c>
      <c r="K43" s="16">
        <f t="shared" si="17"/>
        <v>0.30864197530864196</v>
      </c>
      <c r="L43" s="16">
        <f t="shared" si="18"/>
        <v>0.22962112514351321</v>
      </c>
      <c r="M43" s="16">
        <f t="shared" si="19"/>
        <v>0</v>
      </c>
      <c r="N43" s="9"/>
      <c r="O43" s="9"/>
      <c r="P43" s="9"/>
      <c r="Q43" s="9"/>
      <c r="R43" s="9"/>
    </row>
    <row r="44" spans="1:18" ht="12" customHeight="1" x14ac:dyDescent="0.55000000000000004">
      <c r="B44" s="21" t="s">
        <v>7</v>
      </c>
      <c r="C44" s="22"/>
      <c r="D44" s="23">
        <v>224</v>
      </c>
      <c r="E44" s="23">
        <v>25</v>
      </c>
      <c r="F44" s="23">
        <v>72</v>
      </c>
      <c r="G44" s="23">
        <v>101</v>
      </c>
      <c r="H44" s="23">
        <v>26</v>
      </c>
      <c r="I44" s="24">
        <f t="shared" si="15"/>
        <v>12.437534702942809</v>
      </c>
      <c r="J44" s="24">
        <f t="shared" si="16"/>
        <v>11.848341232227488</v>
      </c>
      <c r="K44" s="24">
        <f t="shared" si="17"/>
        <v>11.111111111111111</v>
      </c>
      <c r="L44" s="24">
        <f t="shared" si="18"/>
        <v>11.595866819747418</v>
      </c>
      <c r="M44" s="24">
        <f t="shared" si="19"/>
        <v>36.619718309859152</v>
      </c>
      <c r="N44" s="9"/>
      <c r="O44" s="9"/>
      <c r="P44" s="9"/>
      <c r="Q44" s="9"/>
      <c r="R44" s="9"/>
    </row>
    <row r="45" spans="1:18" ht="12" customHeight="1" x14ac:dyDescent="0.55000000000000004">
      <c r="B45" s="27" t="s">
        <v>9</v>
      </c>
      <c r="C45" s="29"/>
      <c r="D45" s="19">
        <v>1801</v>
      </c>
      <c r="E45" s="19">
        <v>211</v>
      </c>
      <c r="F45" s="19">
        <v>648</v>
      </c>
      <c r="G45" s="19">
        <v>871</v>
      </c>
      <c r="H45" s="19">
        <v>71</v>
      </c>
      <c r="I45" s="20">
        <f>IF(SUM($I$41:$I$44) = 0, "-", SUM($I$41:$I$44))</f>
        <v>100.00000000000001</v>
      </c>
      <c r="J45" s="20">
        <f>IF(SUM($J$41:$J$44) = 0, "-", SUM($J$41:$J$44))</f>
        <v>100</v>
      </c>
      <c r="K45" s="20">
        <f>IF(SUM($K$41:$K$44) = 0, "-", SUM($K$41:$K$44))</f>
        <v>100</v>
      </c>
      <c r="L45" s="20">
        <f>IF(SUM($L$41:$L$44) = 0, "-", SUM($L$41:$L$44))</f>
        <v>99.999999999999986</v>
      </c>
      <c r="M45" s="20">
        <f>IF(SUM($M$41:$M$44) = 0, "-", SUM($M$41:$M$44))</f>
        <v>100</v>
      </c>
      <c r="N45" s="9"/>
      <c r="O45" s="9"/>
      <c r="P45" s="9"/>
      <c r="Q45" s="9"/>
      <c r="R45" s="9"/>
    </row>
    <row r="47" spans="1:18" ht="12" customHeight="1" x14ac:dyDescent="0.55000000000000004">
      <c r="A47" s="26" t="s">
        <v>22</v>
      </c>
      <c r="B47" s="26"/>
      <c r="C47" s="26"/>
      <c r="D47" s="26"/>
      <c r="E47" s="26"/>
      <c r="F47" s="26"/>
      <c r="G47" s="26"/>
      <c r="H47" s="26"/>
      <c r="I47" s="26"/>
      <c r="J47" s="26"/>
      <c r="K47" s="26"/>
      <c r="L47" s="26"/>
      <c r="M47" s="26"/>
    </row>
    <row r="48" spans="1:18" ht="12" customHeight="1" x14ac:dyDescent="0.55000000000000004">
      <c r="B48" s="2"/>
      <c r="C48" s="3"/>
      <c r="D48" s="27" t="s">
        <v>1</v>
      </c>
      <c r="E48" s="28"/>
      <c r="F48" s="28"/>
      <c r="G48" s="28"/>
      <c r="H48" s="29"/>
      <c r="I48" s="27" t="s">
        <v>2</v>
      </c>
      <c r="J48" s="28"/>
      <c r="K48" s="28"/>
      <c r="L48" s="28"/>
      <c r="M48" s="29"/>
    </row>
    <row r="49" spans="1:18" ht="33.75" customHeight="1" x14ac:dyDescent="0.55000000000000004">
      <c r="B49" s="4"/>
      <c r="D49" s="25" t="s">
        <v>209</v>
      </c>
      <c r="E49" s="25" t="s">
        <v>211</v>
      </c>
      <c r="F49" s="25" t="s">
        <v>212</v>
      </c>
      <c r="G49" s="25" t="s">
        <v>213</v>
      </c>
      <c r="H49" s="25" t="s">
        <v>7</v>
      </c>
      <c r="I49" s="25" t="s">
        <v>209</v>
      </c>
      <c r="J49" s="25" t="s">
        <v>211</v>
      </c>
      <c r="K49" s="25" t="s">
        <v>212</v>
      </c>
      <c r="L49" s="25" t="s">
        <v>213</v>
      </c>
      <c r="M49" s="25" t="s">
        <v>7</v>
      </c>
    </row>
    <row r="50" spans="1:18" ht="12" customHeight="1" x14ac:dyDescent="0.55000000000000004">
      <c r="B50" s="4"/>
      <c r="D50" s="5"/>
      <c r="E50" s="5"/>
      <c r="F50" s="5"/>
      <c r="G50" s="5"/>
      <c r="H50" s="5"/>
      <c r="I50" s="5">
        <v>1801</v>
      </c>
      <c r="J50" s="5">
        <v>211</v>
      </c>
      <c r="K50" s="5">
        <v>648</v>
      </c>
      <c r="L50" s="5">
        <v>871</v>
      </c>
      <c r="M50" s="5">
        <v>71</v>
      </c>
    </row>
    <row r="51" spans="1:18" ht="12" customHeight="1" x14ac:dyDescent="0.55000000000000004">
      <c r="B51" s="6" t="s">
        <v>18</v>
      </c>
      <c r="C51" s="3"/>
      <c r="D51" s="7">
        <v>43</v>
      </c>
      <c r="E51" s="7">
        <v>8</v>
      </c>
      <c r="F51" s="7">
        <v>20</v>
      </c>
      <c r="G51" s="7">
        <v>14</v>
      </c>
      <c r="H51" s="7">
        <v>1</v>
      </c>
      <c r="I51" s="8">
        <f>IFERROR(100*$D51/$I$50, "-")</f>
        <v>2.3875624652970573</v>
      </c>
      <c r="J51" s="8">
        <f>IFERROR(100*$E51/$J$50, "-")</f>
        <v>3.7914691943127963</v>
      </c>
      <c r="K51" s="8">
        <f>IFERROR(100*$F51/$K$50, "-")</f>
        <v>3.0864197530864197</v>
      </c>
      <c r="L51" s="8">
        <f>IFERROR(100*$G51/$L$50, "-")</f>
        <v>1.6073478760045925</v>
      </c>
      <c r="M51" s="8">
        <f>IFERROR(100*$H51/$M$50, "-")</f>
        <v>1.408450704225352</v>
      </c>
      <c r="N51" s="9"/>
      <c r="O51" s="9"/>
      <c r="P51" s="9"/>
      <c r="Q51" s="9"/>
      <c r="R51" s="9"/>
    </row>
    <row r="52" spans="1:18" ht="12" customHeight="1" x14ac:dyDescent="0.55000000000000004">
      <c r="B52" s="10" t="s">
        <v>19</v>
      </c>
      <c r="C52" s="11"/>
      <c r="D52" s="12">
        <v>1727</v>
      </c>
      <c r="E52" s="12">
        <v>197</v>
      </c>
      <c r="F52" s="12">
        <v>620</v>
      </c>
      <c r="G52" s="12">
        <v>849</v>
      </c>
      <c r="H52" s="12">
        <v>61</v>
      </c>
      <c r="I52" s="13">
        <f t="shared" ref="I52:I53" si="20">IFERROR(100*$D52/$I$50, "-")</f>
        <v>95.891171571349247</v>
      </c>
      <c r="J52" s="13">
        <f t="shared" ref="J52:J53" si="21">IFERROR(100*$E52/$J$50, "-")</f>
        <v>93.36492890995261</v>
      </c>
      <c r="K52" s="13">
        <f t="shared" ref="K52:K53" si="22">IFERROR(100*$F52/$K$50, "-")</f>
        <v>95.679012345679013</v>
      </c>
      <c r="L52" s="13">
        <f t="shared" ref="L52:L53" si="23">IFERROR(100*$G52/$L$50, "-")</f>
        <v>97.474167623421351</v>
      </c>
      <c r="M52" s="13">
        <f t="shared" ref="M52:M53" si="24">IFERROR(100*$H52/$M$50, "-")</f>
        <v>85.91549295774648</v>
      </c>
      <c r="N52" s="9"/>
      <c r="O52" s="9"/>
      <c r="P52" s="9"/>
      <c r="Q52" s="9"/>
      <c r="R52" s="9"/>
    </row>
    <row r="53" spans="1:18" ht="12" customHeight="1" x14ac:dyDescent="0.55000000000000004">
      <c r="B53" s="17" t="s">
        <v>7</v>
      </c>
      <c r="C53" s="18"/>
      <c r="D53" s="19">
        <v>31</v>
      </c>
      <c r="E53" s="19">
        <v>6</v>
      </c>
      <c r="F53" s="19">
        <v>8</v>
      </c>
      <c r="G53" s="19">
        <v>8</v>
      </c>
      <c r="H53" s="19">
        <v>9</v>
      </c>
      <c r="I53" s="20">
        <f t="shared" si="20"/>
        <v>1.7212659633536924</v>
      </c>
      <c r="J53" s="20">
        <f t="shared" si="21"/>
        <v>2.8436018957345972</v>
      </c>
      <c r="K53" s="20">
        <f t="shared" si="22"/>
        <v>1.2345679012345678</v>
      </c>
      <c r="L53" s="20">
        <f t="shared" si="23"/>
        <v>0.91848450057405284</v>
      </c>
      <c r="M53" s="20">
        <f t="shared" si="24"/>
        <v>12.67605633802817</v>
      </c>
      <c r="N53" s="9"/>
      <c r="O53" s="9"/>
      <c r="P53" s="9"/>
      <c r="Q53" s="9"/>
      <c r="R53" s="9"/>
    </row>
    <row r="54" spans="1:18" ht="12" customHeight="1" x14ac:dyDescent="0.55000000000000004">
      <c r="B54" s="27" t="s">
        <v>9</v>
      </c>
      <c r="C54" s="29"/>
      <c r="D54" s="19">
        <v>1801</v>
      </c>
      <c r="E54" s="19">
        <v>211</v>
      </c>
      <c r="F54" s="19">
        <v>648</v>
      </c>
      <c r="G54" s="19">
        <v>871</v>
      </c>
      <c r="H54" s="19">
        <v>71</v>
      </c>
      <c r="I54" s="20">
        <f>IF(SUM($I$51:$I$53) = 0, "-", SUM($I$51:$I$53))</f>
        <v>99.999999999999986</v>
      </c>
      <c r="J54" s="20">
        <f>IF(SUM($J$51:$J$53) = 0, "-", SUM($J$51:$J$53))</f>
        <v>100</v>
      </c>
      <c r="K54" s="20">
        <f>IF(SUM($K$51:$K$53) = 0, "-", SUM($K$51:$K$53))</f>
        <v>100</v>
      </c>
      <c r="L54" s="20">
        <f>IF(SUM($L$51:$L$53) = 0, "-", SUM($L$51:$L$53))</f>
        <v>100</v>
      </c>
      <c r="M54" s="20">
        <f>IF(SUM($M$51:$M$53) = 0, "-", SUM($M$51:$M$53))</f>
        <v>100.00000000000001</v>
      </c>
      <c r="N54" s="9"/>
      <c r="O54" s="9"/>
      <c r="P54" s="9"/>
      <c r="Q54" s="9"/>
      <c r="R54" s="9"/>
    </row>
    <row r="56" spans="1:18" ht="12" customHeight="1" x14ac:dyDescent="0.55000000000000004">
      <c r="A56" s="26" t="s">
        <v>23</v>
      </c>
      <c r="B56" s="26"/>
      <c r="C56" s="26"/>
      <c r="D56" s="26"/>
      <c r="E56" s="26"/>
      <c r="F56" s="26"/>
      <c r="G56" s="26"/>
      <c r="H56" s="26"/>
      <c r="I56" s="26"/>
      <c r="J56" s="26"/>
      <c r="K56" s="26"/>
      <c r="L56" s="26"/>
      <c r="M56" s="26"/>
    </row>
    <row r="57" spans="1:18" ht="12" customHeight="1" x14ac:dyDescent="0.55000000000000004">
      <c r="B57" s="2"/>
      <c r="C57" s="3"/>
      <c r="D57" s="27" t="s">
        <v>1</v>
      </c>
      <c r="E57" s="28"/>
      <c r="F57" s="28"/>
      <c r="G57" s="28"/>
      <c r="H57" s="29"/>
      <c r="I57" s="27" t="s">
        <v>2</v>
      </c>
      <c r="J57" s="28"/>
      <c r="K57" s="28"/>
      <c r="L57" s="28"/>
      <c r="M57" s="29"/>
    </row>
    <row r="58" spans="1:18" ht="33.75" customHeight="1" x14ac:dyDescent="0.55000000000000004">
      <c r="B58" s="4"/>
      <c r="D58" s="25" t="s">
        <v>209</v>
      </c>
      <c r="E58" s="25" t="s">
        <v>211</v>
      </c>
      <c r="F58" s="25" t="s">
        <v>212</v>
      </c>
      <c r="G58" s="25" t="s">
        <v>213</v>
      </c>
      <c r="H58" s="25" t="s">
        <v>7</v>
      </c>
      <c r="I58" s="25" t="s">
        <v>209</v>
      </c>
      <c r="J58" s="25" t="s">
        <v>211</v>
      </c>
      <c r="K58" s="25" t="s">
        <v>212</v>
      </c>
      <c r="L58" s="25" t="s">
        <v>213</v>
      </c>
      <c r="M58" s="25" t="s">
        <v>7</v>
      </c>
    </row>
    <row r="59" spans="1:18" ht="12" customHeight="1" x14ac:dyDescent="0.55000000000000004">
      <c r="B59" s="4"/>
      <c r="D59" s="5"/>
      <c r="E59" s="5"/>
      <c r="F59" s="5"/>
      <c r="G59" s="5"/>
      <c r="H59" s="5"/>
      <c r="I59" s="5">
        <v>1801</v>
      </c>
      <c r="J59" s="5">
        <v>211</v>
      </c>
      <c r="K59" s="5">
        <v>648</v>
      </c>
      <c r="L59" s="5">
        <v>871</v>
      </c>
      <c r="M59" s="5">
        <v>71</v>
      </c>
    </row>
    <row r="60" spans="1:18" ht="12" customHeight="1" x14ac:dyDescent="0.55000000000000004">
      <c r="B60" s="6" t="s">
        <v>18</v>
      </c>
      <c r="C60" s="3"/>
      <c r="D60" s="7">
        <v>160</v>
      </c>
      <c r="E60" s="7">
        <v>90</v>
      </c>
      <c r="F60" s="7">
        <v>45</v>
      </c>
      <c r="G60" s="7">
        <v>16</v>
      </c>
      <c r="H60" s="7">
        <v>9</v>
      </c>
      <c r="I60" s="8">
        <f>IFERROR(100*$D60/$I$59, "-")</f>
        <v>8.8839533592448632</v>
      </c>
      <c r="J60" s="8">
        <f>IFERROR(100*$E60/$J$59, "-")</f>
        <v>42.654028436018955</v>
      </c>
      <c r="K60" s="8">
        <f>IFERROR(100*$F60/$K$59, "-")</f>
        <v>6.9444444444444446</v>
      </c>
      <c r="L60" s="8">
        <f>IFERROR(100*$G60/$L$59, "-")</f>
        <v>1.8369690011481057</v>
      </c>
      <c r="M60" s="8">
        <f>IFERROR(100*$H60/$M$59, "-")</f>
        <v>12.67605633802817</v>
      </c>
      <c r="N60" s="9"/>
      <c r="O60" s="9"/>
      <c r="P60" s="9"/>
      <c r="Q60" s="9"/>
      <c r="R60" s="9"/>
    </row>
    <row r="61" spans="1:18" ht="12" customHeight="1" x14ac:dyDescent="0.55000000000000004">
      <c r="B61" s="10" t="s">
        <v>19</v>
      </c>
      <c r="C61" s="11"/>
      <c r="D61" s="12">
        <v>1595</v>
      </c>
      <c r="E61" s="12">
        <v>104</v>
      </c>
      <c r="F61" s="12">
        <v>593</v>
      </c>
      <c r="G61" s="12">
        <v>849</v>
      </c>
      <c r="H61" s="12">
        <v>49</v>
      </c>
      <c r="I61" s="13">
        <f t="shared" ref="I61:I62" si="25">IFERROR(100*$D61/$I$59, "-")</f>
        <v>88.561910049972241</v>
      </c>
      <c r="J61" s="13">
        <f t="shared" ref="J61:J62" si="26">IFERROR(100*$E61/$J$59, "-")</f>
        <v>49.289099526066352</v>
      </c>
      <c r="K61" s="13">
        <f t="shared" ref="K61:K62" si="27">IFERROR(100*$F61/$K$59, "-")</f>
        <v>91.512345679012341</v>
      </c>
      <c r="L61" s="13">
        <f t="shared" ref="L61:L62" si="28">IFERROR(100*$G61/$L$59, "-")</f>
        <v>97.474167623421351</v>
      </c>
      <c r="M61" s="13">
        <f t="shared" ref="M61:M62" si="29">IFERROR(100*$H61/$M$59, "-")</f>
        <v>69.014084507042256</v>
      </c>
      <c r="N61" s="9"/>
      <c r="O61" s="9"/>
      <c r="P61" s="9"/>
      <c r="Q61" s="9"/>
      <c r="R61" s="9"/>
    </row>
    <row r="62" spans="1:18" ht="12" customHeight="1" x14ac:dyDescent="0.55000000000000004">
      <c r="B62" s="17" t="s">
        <v>7</v>
      </c>
      <c r="C62" s="18"/>
      <c r="D62" s="19">
        <v>46</v>
      </c>
      <c r="E62" s="19">
        <v>17</v>
      </c>
      <c r="F62" s="19">
        <v>10</v>
      </c>
      <c r="G62" s="19">
        <v>6</v>
      </c>
      <c r="H62" s="19">
        <v>13</v>
      </c>
      <c r="I62" s="20">
        <f t="shared" si="25"/>
        <v>2.5541365907828983</v>
      </c>
      <c r="J62" s="20">
        <f t="shared" si="26"/>
        <v>8.0568720379146921</v>
      </c>
      <c r="K62" s="20">
        <f t="shared" si="27"/>
        <v>1.5432098765432098</v>
      </c>
      <c r="L62" s="20">
        <f t="shared" si="28"/>
        <v>0.68886337543053966</v>
      </c>
      <c r="M62" s="20">
        <f t="shared" si="29"/>
        <v>18.309859154929576</v>
      </c>
      <c r="N62" s="9"/>
      <c r="O62" s="9"/>
      <c r="P62" s="9"/>
      <c r="Q62" s="9"/>
      <c r="R62" s="9"/>
    </row>
    <row r="63" spans="1:18" ht="12" customHeight="1" x14ac:dyDescent="0.55000000000000004">
      <c r="B63" s="27" t="s">
        <v>9</v>
      </c>
      <c r="C63" s="29"/>
      <c r="D63" s="19">
        <v>1801</v>
      </c>
      <c r="E63" s="19">
        <v>211</v>
      </c>
      <c r="F63" s="19">
        <v>648</v>
      </c>
      <c r="G63" s="19">
        <v>871</v>
      </c>
      <c r="H63" s="19">
        <v>71</v>
      </c>
      <c r="I63" s="20">
        <f>IF(SUM($I$60:$I$62) = 0, "-", SUM($I$60:$I$62))</f>
        <v>100.00000000000001</v>
      </c>
      <c r="J63" s="20">
        <f>IF(SUM($J$60:$J$62) = 0, "-", SUM($J$60:$J$62))</f>
        <v>99.999999999999986</v>
      </c>
      <c r="K63" s="20">
        <f>IF(SUM($K$60:$K$62) = 0, "-", SUM($K$60:$K$62))</f>
        <v>100</v>
      </c>
      <c r="L63" s="20">
        <f>IF(SUM($L$60:$L$62) = 0, "-", SUM($L$60:$L$62))</f>
        <v>100</v>
      </c>
      <c r="M63" s="20">
        <f>IF(SUM($M$60:$M$62) = 0, "-", SUM($M$60:$M$62))</f>
        <v>100</v>
      </c>
      <c r="N63" s="9"/>
      <c r="O63" s="9"/>
      <c r="P63" s="9"/>
      <c r="Q63" s="9"/>
      <c r="R63" s="9"/>
    </row>
    <row r="65" spans="1:18" ht="12" customHeight="1" x14ac:dyDescent="0.55000000000000004">
      <c r="A65" s="26" t="s">
        <v>24</v>
      </c>
      <c r="B65" s="26"/>
      <c r="C65" s="26"/>
      <c r="D65" s="26"/>
      <c r="E65" s="26"/>
      <c r="F65" s="26"/>
      <c r="G65" s="26"/>
      <c r="H65" s="26"/>
      <c r="I65" s="26"/>
      <c r="J65" s="26"/>
      <c r="K65" s="26"/>
      <c r="L65" s="26"/>
      <c r="M65" s="26"/>
    </row>
    <row r="66" spans="1:18" ht="12" customHeight="1" x14ac:dyDescent="0.55000000000000004">
      <c r="B66" s="2"/>
      <c r="C66" s="3"/>
      <c r="D66" s="27" t="s">
        <v>1</v>
      </c>
      <c r="E66" s="28"/>
      <c r="F66" s="28"/>
      <c r="G66" s="28"/>
      <c r="H66" s="29"/>
      <c r="I66" s="27" t="s">
        <v>2</v>
      </c>
      <c r="J66" s="28"/>
      <c r="K66" s="28"/>
      <c r="L66" s="28"/>
      <c r="M66" s="29"/>
    </row>
    <row r="67" spans="1:18" ht="33.75" customHeight="1" x14ac:dyDescent="0.55000000000000004">
      <c r="B67" s="4"/>
      <c r="D67" s="25" t="s">
        <v>209</v>
      </c>
      <c r="E67" s="25" t="s">
        <v>211</v>
      </c>
      <c r="F67" s="25" t="s">
        <v>212</v>
      </c>
      <c r="G67" s="25" t="s">
        <v>213</v>
      </c>
      <c r="H67" s="25" t="s">
        <v>7</v>
      </c>
      <c r="I67" s="25" t="s">
        <v>209</v>
      </c>
      <c r="J67" s="25" t="s">
        <v>211</v>
      </c>
      <c r="K67" s="25" t="s">
        <v>212</v>
      </c>
      <c r="L67" s="25" t="s">
        <v>213</v>
      </c>
      <c r="M67" s="25" t="s">
        <v>7</v>
      </c>
    </row>
    <row r="68" spans="1:18" ht="12" customHeight="1" x14ac:dyDescent="0.55000000000000004">
      <c r="B68" s="4"/>
      <c r="D68" s="5"/>
      <c r="E68" s="5"/>
      <c r="F68" s="5"/>
      <c r="G68" s="5"/>
      <c r="H68" s="5"/>
      <c r="I68" s="5">
        <v>1801</v>
      </c>
      <c r="J68" s="5">
        <v>211</v>
      </c>
      <c r="K68" s="5">
        <v>648</v>
      </c>
      <c r="L68" s="5">
        <v>871</v>
      </c>
      <c r="M68" s="5">
        <v>71</v>
      </c>
    </row>
    <row r="69" spans="1:18" ht="12" customHeight="1" x14ac:dyDescent="0.55000000000000004">
      <c r="B69" s="6" t="s">
        <v>18</v>
      </c>
      <c r="C69" s="3"/>
      <c r="D69" s="7">
        <v>796</v>
      </c>
      <c r="E69" s="7">
        <v>88</v>
      </c>
      <c r="F69" s="7">
        <v>293</v>
      </c>
      <c r="G69" s="7">
        <v>388</v>
      </c>
      <c r="H69" s="7">
        <v>27</v>
      </c>
      <c r="I69" s="8">
        <f>IFERROR(100*$D69/$I$68, "-")</f>
        <v>44.197667962243202</v>
      </c>
      <c r="J69" s="8">
        <f>IFERROR(100*$E69/$J$68, "-")</f>
        <v>41.706161137440759</v>
      </c>
      <c r="K69" s="8">
        <f>IFERROR(100*$F69/$K$68, "-")</f>
        <v>45.216049382716051</v>
      </c>
      <c r="L69" s="8">
        <f>IFERROR(100*$G69/$L$68, "-")</f>
        <v>44.546498277841565</v>
      </c>
      <c r="M69" s="8">
        <f>IFERROR(100*$H69/$M$68, "-")</f>
        <v>38.028169014084504</v>
      </c>
      <c r="N69" s="9"/>
      <c r="O69" s="9"/>
      <c r="P69" s="9"/>
      <c r="Q69" s="9"/>
      <c r="R69" s="9"/>
    </row>
    <row r="70" spans="1:18" ht="12" customHeight="1" x14ac:dyDescent="0.55000000000000004">
      <c r="B70" s="10" t="s">
        <v>19</v>
      </c>
      <c r="C70" s="11"/>
      <c r="D70" s="12">
        <v>683</v>
      </c>
      <c r="E70" s="12">
        <v>73</v>
      </c>
      <c r="F70" s="12">
        <v>238</v>
      </c>
      <c r="G70" s="12">
        <v>350</v>
      </c>
      <c r="H70" s="12">
        <v>22</v>
      </c>
      <c r="I70" s="13">
        <f t="shared" ref="I70:I74" si="30">IFERROR(100*$D70/$I$68, "-")</f>
        <v>37.923375902276511</v>
      </c>
      <c r="J70" s="13">
        <f t="shared" ref="J70:J74" si="31">IFERROR(100*$E70/$J$68, "-")</f>
        <v>34.597156398104268</v>
      </c>
      <c r="K70" s="13">
        <f t="shared" ref="K70:K74" si="32">IFERROR(100*$F70/$K$68, "-")</f>
        <v>36.728395061728392</v>
      </c>
      <c r="L70" s="13">
        <f t="shared" ref="L70:L74" si="33">IFERROR(100*$G70/$L$68, "-")</f>
        <v>40.183696900114811</v>
      </c>
      <c r="M70" s="13">
        <f t="shared" ref="M70:M74" si="34">IFERROR(100*$H70/$M$68, "-")</f>
        <v>30.985915492957748</v>
      </c>
      <c r="N70" s="9"/>
      <c r="O70" s="9"/>
      <c r="P70" s="9"/>
      <c r="Q70" s="9"/>
      <c r="R70" s="9"/>
    </row>
    <row r="71" spans="1:18" ht="12" customHeight="1" x14ac:dyDescent="0.55000000000000004">
      <c r="B71" s="14" t="s">
        <v>20</v>
      </c>
      <c r="D71" s="15">
        <v>123</v>
      </c>
      <c r="E71" s="15">
        <v>26</v>
      </c>
      <c r="F71" s="15">
        <v>49</v>
      </c>
      <c r="G71" s="15">
        <v>46</v>
      </c>
      <c r="H71" s="15">
        <v>2</v>
      </c>
      <c r="I71" s="16">
        <f t="shared" si="30"/>
        <v>6.8295391449194893</v>
      </c>
      <c r="J71" s="16">
        <f t="shared" si="31"/>
        <v>12.322274881516588</v>
      </c>
      <c r="K71" s="16">
        <f t="shared" si="32"/>
        <v>7.5617283950617287</v>
      </c>
      <c r="L71" s="16">
        <f t="shared" si="33"/>
        <v>5.2812858783008041</v>
      </c>
      <c r="M71" s="16">
        <f t="shared" si="34"/>
        <v>2.816901408450704</v>
      </c>
      <c r="N71" s="9"/>
      <c r="O71" s="9"/>
      <c r="P71" s="9"/>
      <c r="Q71" s="9"/>
      <c r="R71" s="9"/>
    </row>
    <row r="72" spans="1:18" ht="12" customHeight="1" x14ac:dyDescent="0.55000000000000004">
      <c r="B72" s="10" t="s">
        <v>25</v>
      </c>
      <c r="C72" s="11"/>
      <c r="D72" s="12">
        <v>8</v>
      </c>
      <c r="E72" s="12">
        <v>0</v>
      </c>
      <c r="F72" s="12">
        <v>6</v>
      </c>
      <c r="G72" s="12">
        <v>2</v>
      </c>
      <c r="H72" s="12">
        <v>0</v>
      </c>
      <c r="I72" s="13">
        <f t="shared" si="30"/>
        <v>0.44419766796224319</v>
      </c>
      <c r="J72" s="13">
        <f t="shared" si="31"/>
        <v>0</v>
      </c>
      <c r="K72" s="13">
        <f t="shared" si="32"/>
        <v>0.92592592592592593</v>
      </c>
      <c r="L72" s="13">
        <f t="shared" si="33"/>
        <v>0.22962112514351321</v>
      </c>
      <c r="M72" s="13">
        <f t="shared" si="34"/>
        <v>0</v>
      </c>
      <c r="N72" s="9"/>
      <c r="O72" s="9"/>
      <c r="P72" s="9"/>
      <c r="Q72" s="9"/>
      <c r="R72" s="9"/>
    </row>
    <row r="73" spans="1:18" ht="12" customHeight="1" x14ac:dyDescent="0.55000000000000004">
      <c r="B73" s="14" t="s">
        <v>26</v>
      </c>
      <c r="D73" s="15">
        <v>1</v>
      </c>
      <c r="E73" s="15">
        <v>0</v>
      </c>
      <c r="F73" s="15">
        <v>1</v>
      </c>
      <c r="G73" s="15">
        <v>0</v>
      </c>
      <c r="H73" s="15">
        <v>0</v>
      </c>
      <c r="I73" s="16">
        <f t="shared" si="30"/>
        <v>5.5524708495280399E-2</v>
      </c>
      <c r="J73" s="16">
        <f t="shared" si="31"/>
        <v>0</v>
      </c>
      <c r="K73" s="16">
        <f t="shared" si="32"/>
        <v>0.15432098765432098</v>
      </c>
      <c r="L73" s="16">
        <f t="shared" si="33"/>
        <v>0</v>
      </c>
      <c r="M73" s="16">
        <f t="shared" si="34"/>
        <v>0</v>
      </c>
      <c r="N73" s="9"/>
      <c r="O73" s="9"/>
      <c r="P73" s="9"/>
      <c r="Q73" s="9"/>
      <c r="R73" s="9"/>
    </row>
    <row r="74" spans="1:18" ht="12" customHeight="1" x14ac:dyDescent="0.55000000000000004">
      <c r="B74" s="21" t="s">
        <v>7</v>
      </c>
      <c r="C74" s="22"/>
      <c r="D74" s="23">
        <v>190</v>
      </c>
      <c r="E74" s="23">
        <v>24</v>
      </c>
      <c r="F74" s="23">
        <v>61</v>
      </c>
      <c r="G74" s="23">
        <v>85</v>
      </c>
      <c r="H74" s="23">
        <v>20</v>
      </c>
      <c r="I74" s="24">
        <f t="shared" si="30"/>
        <v>10.549694614103275</v>
      </c>
      <c r="J74" s="24">
        <f t="shared" si="31"/>
        <v>11.374407582938389</v>
      </c>
      <c r="K74" s="24">
        <f t="shared" si="32"/>
        <v>9.4135802469135808</v>
      </c>
      <c r="L74" s="24">
        <f t="shared" si="33"/>
        <v>9.7588978185993103</v>
      </c>
      <c r="M74" s="24">
        <f t="shared" si="34"/>
        <v>28.169014084507044</v>
      </c>
      <c r="N74" s="9"/>
      <c r="O74" s="9"/>
      <c r="P74" s="9"/>
      <c r="Q74" s="9"/>
      <c r="R74" s="9"/>
    </row>
    <row r="75" spans="1:18" ht="12" customHeight="1" x14ac:dyDescent="0.55000000000000004">
      <c r="B75" s="27" t="s">
        <v>9</v>
      </c>
      <c r="C75" s="29"/>
      <c r="D75" s="19">
        <v>1801</v>
      </c>
      <c r="E75" s="19">
        <v>211</v>
      </c>
      <c r="F75" s="19">
        <v>648</v>
      </c>
      <c r="G75" s="19">
        <v>871</v>
      </c>
      <c r="H75" s="19">
        <v>71</v>
      </c>
      <c r="I75" s="20">
        <f>IF(SUM($I$69:$I$74) = 0, "-", SUM($I$69:$I$74))</f>
        <v>100.00000000000001</v>
      </c>
      <c r="J75" s="20">
        <f>IF(SUM($J$69:$J$74) = 0, "-", SUM($J$69:$J$74))</f>
        <v>100.00000000000001</v>
      </c>
      <c r="K75" s="20">
        <f>IF(SUM($K$69:$K$74) = 0, "-", SUM($K$69:$K$74))</f>
        <v>100</v>
      </c>
      <c r="L75" s="20">
        <f>IF(SUM($L$69:$L$74) = 0, "-", SUM($L$69:$L$74))</f>
        <v>100</v>
      </c>
      <c r="M75" s="20">
        <f>IF(SUM($M$69:$M$74) = 0, "-", SUM($M$69:$M$74))</f>
        <v>100</v>
      </c>
      <c r="N75" s="9"/>
      <c r="O75" s="9"/>
      <c r="P75" s="9"/>
      <c r="Q75" s="9"/>
      <c r="R75" s="9"/>
    </row>
    <row r="77" spans="1:18" ht="12" customHeight="1" x14ac:dyDescent="0.55000000000000004">
      <c r="A77" s="26" t="s">
        <v>27</v>
      </c>
      <c r="B77" s="26"/>
      <c r="C77" s="26"/>
      <c r="D77" s="26"/>
      <c r="E77" s="26"/>
      <c r="F77" s="26"/>
      <c r="G77" s="26"/>
      <c r="H77" s="26"/>
      <c r="I77" s="26"/>
      <c r="J77" s="26"/>
      <c r="K77" s="26"/>
      <c r="L77" s="26"/>
      <c r="M77" s="26"/>
    </row>
    <row r="78" spans="1:18" ht="12" customHeight="1" x14ac:dyDescent="0.55000000000000004">
      <c r="B78" s="2"/>
      <c r="C78" s="3"/>
      <c r="D78" s="27" t="s">
        <v>1</v>
      </c>
      <c r="E78" s="28"/>
      <c r="F78" s="28"/>
      <c r="G78" s="28"/>
      <c r="H78" s="29"/>
      <c r="I78" s="27" t="s">
        <v>2</v>
      </c>
      <c r="J78" s="28"/>
      <c r="K78" s="28"/>
      <c r="L78" s="28"/>
      <c r="M78" s="29"/>
    </row>
    <row r="79" spans="1:18" ht="33.75" customHeight="1" x14ac:dyDescent="0.55000000000000004">
      <c r="B79" s="4"/>
      <c r="D79" s="25" t="s">
        <v>209</v>
      </c>
      <c r="E79" s="25" t="s">
        <v>211</v>
      </c>
      <c r="F79" s="25" t="s">
        <v>212</v>
      </c>
      <c r="G79" s="25" t="s">
        <v>213</v>
      </c>
      <c r="H79" s="25" t="s">
        <v>7</v>
      </c>
      <c r="I79" s="25" t="s">
        <v>209</v>
      </c>
      <c r="J79" s="25" t="s">
        <v>211</v>
      </c>
      <c r="K79" s="25" t="s">
        <v>212</v>
      </c>
      <c r="L79" s="25" t="s">
        <v>213</v>
      </c>
      <c r="M79" s="25" t="s">
        <v>7</v>
      </c>
    </row>
    <row r="80" spans="1:18" ht="12" customHeight="1" x14ac:dyDescent="0.55000000000000004">
      <c r="B80" s="4"/>
      <c r="D80" s="5"/>
      <c r="E80" s="5"/>
      <c r="F80" s="5"/>
      <c r="G80" s="5"/>
      <c r="H80" s="5"/>
      <c r="I80" s="5">
        <v>1801</v>
      </c>
      <c r="J80" s="5">
        <v>211</v>
      </c>
      <c r="K80" s="5">
        <v>648</v>
      </c>
      <c r="L80" s="5">
        <v>871</v>
      </c>
      <c r="M80" s="5">
        <v>71</v>
      </c>
    </row>
    <row r="81" spans="1:18" ht="12" customHeight="1" x14ac:dyDescent="0.55000000000000004">
      <c r="B81" s="6" t="s">
        <v>18</v>
      </c>
      <c r="C81" s="3"/>
      <c r="D81" s="7">
        <v>823</v>
      </c>
      <c r="E81" s="7">
        <v>95</v>
      </c>
      <c r="F81" s="7">
        <v>264</v>
      </c>
      <c r="G81" s="7">
        <v>439</v>
      </c>
      <c r="H81" s="7">
        <v>25</v>
      </c>
      <c r="I81" s="8">
        <f>IFERROR(100*$D81/$I$80, "-")</f>
        <v>45.696835091615768</v>
      </c>
      <c r="J81" s="8">
        <f>IFERROR(100*$E81/$J$80, "-")</f>
        <v>45.023696682464454</v>
      </c>
      <c r="K81" s="8">
        <f>IFERROR(100*$F81/$K$80, "-")</f>
        <v>40.74074074074074</v>
      </c>
      <c r="L81" s="8">
        <f>IFERROR(100*$G81/$L$80, "-")</f>
        <v>50.401836969001145</v>
      </c>
      <c r="M81" s="8">
        <f>IFERROR(100*$H81/$M$80, "-")</f>
        <v>35.2112676056338</v>
      </c>
      <c r="N81" s="9"/>
      <c r="O81" s="9"/>
      <c r="P81" s="9"/>
      <c r="Q81" s="9"/>
      <c r="R81" s="9"/>
    </row>
    <row r="82" spans="1:18" ht="12" customHeight="1" x14ac:dyDescent="0.55000000000000004">
      <c r="B82" s="10" t="s">
        <v>19</v>
      </c>
      <c r="C82" s="11"/>
      <c r="D82" s="12">
        <v>632</v>
      </c>
      <c r="E82" s="12">
        <v>52</v>
      </c>
      <c r="F82" s="12">
        <v>240</v>
      </c>
      <c r="G82" s="12">
        <v>317</v>
      </c>
      <c r="H82" s="12">
        <v>23</v>
      </c>
      <c r="I82" s="13">
        <f t="shared" ref="I82:I86" si="35">IFERROR(100*$D82/$I$80, "-")</f>
        <v>35.09161576901721</v>
      </c>
      <c r="J82" s="13">
        <f t="shared" ref="J82:J86" si="36">IFERROR(100*$E82/$J$80, "-")</f>
        <v>24.644549763033176</v>
      </c>
      <c r="K82" s="13">
        <f t="shared" ref="K82:K86" si="37">IFERROR(100*$F82/$K$80, "-")</f>
        <v>37.037037037037038</v>
      </c>
      <c r="L82" s="13">
        <f t="shared" ref="L82:L86" si="38">IFERROR(100*$G82/$L$80, "-")</f>
        <v>36.394948335246845</v>
      </c>
      <c r="M82" s="13">
        <f t="shared" ref="M82:M86" si="39">IFERROR(100*$H82/$M$80, "-")</f>
        <v>32.394366197183096</v>
      </c>
      <c r="N82" s="9"/>
      <c r="O82" s="9"/>
      <c r="P82" s="9"/>
      <c r="Q82" s="9"/>
      <c r="R82" s="9"/>
    </row>
    <row r="83" spans="1:18" ht="12" customHeight="1" x14ac:dyDescent="0.55000000000000004">
      <c r="B83" s="14" t="s">
        <v>20</v>
      </c>
      <c r="D83" s="15">
        <v>137</v>
      </c>
      <c r="E83" s="15">
        <v>21</v>
      </c>
      <c r="F83" s="15">
        <v>78</v>
      </c>
      <c r="G83" s="15">
        <v>33</v>
      </c>
      <c r="H83" s="15">
        <v>5</v>
      </c>
      <c r="I83" s="16">
        <f t="shared" si="35"/>
        <v>7.6068850638534151</v>
      </c>
      <c r="J83" s="16">
        <f t="shared" si="36"/>
        <v>9.9526066350710902</v>
      </c>
      <c r="K83" s="16">
        <f t="shared" si="37"/>
        <v>12.037037037037036</v>
      </c>
      <c r="L83" s="16">
        <f t="shared" si="38"/>
        <v>3.788748564867968</v>
      </c>
      <c r="M83" s="16">
        <f t="shared" si="39"/>
        <v>7.042253521126761</v>
      </c>
      <c r="N83" s="9"/>
      <c r="O83" s="9"/>
      <c r="P83" s="9"/>
      <c r="Q83" s="9"/>
      <c r="R83" s="9"/>
    </row>
    <row r="84" spans="1:18" ht="12" customHeight="1" x14ac:dyDescent="0.55000000000000004">
      <c r="B84" s="10" t="s">
        <v>25</v>
      </c>
      <c r="C84" s="11"/>
      <c r="D84" s="12">
        <v>23</v>
      </c>
      <c r="E84" s="12">
        <v>8</v>
      </c>
      <c r="F84" s="12">
        <v>9</v>
      </c>
      <c r="G84" s="12">
        <v>4</v>
      </c>
      <c r="H84" s="12">
        <v>2</v>
      </c>
      <c r="I84" s="13">
        <f t="shared" si="35"/>
        <v>1.2770682953914492</v>
      </c>
      <c r="J84" s="13">
        <f t="shared" si="36"/>
        <v>3.7914691943127963</v>
      </c>
      <c r="K84" s="13">
        <f t="shared" si="37"/>
        <v>1.3888888888888888</v>
      </c>
      <c r="L84" s="13">
        <f t="shared" si="38"/>
        <v>0.45924225028702642</v>
      </c>
      <c r="M84" s="13">
        <f t="shared" si="39"/>
        <v>2.816901408450704</v>
      </c>
      <c r="N84" s="9"/>
      <c r="O84" s="9"/>
      <c r="P84" s="9"/>
      <c r="Q84" s="9"/>
      <c r="R84" s="9"/>
    </row>
    <row r="85" spans="1:18" ht="12" customHeight="1" x14ac:dyDescent="0.55000000000000004">
      <c r="B85" s="14" t="s">
        <v>26</v>
      </c>
      <c r="D85" s="15">
        <v>3</v>
      </c>
      <c r="E85" s="15">
        <v>1</v>
      </c>
      <c r="F85" s="15">
        <v>2</v>
      </c>
      <c r="G85" s="15">
        <v>0</v>
      </c>
      <c r="H85" s="15">
        <v>0</v>
      </c>
      <c r="I85" s="16">
        <f t="shared" si="35"/>
        <v>0.16657412548584119</v>
      </c>
      <c r="J85" s="16">
        <f t="shared" si="36"/>
        <v>0.47393364928909953</v>
      </c>
      <c r="K85" s="16">
        <f t="shared" si="37"/>
        <v>0.30864197530864196</v>
      </c>
      <c r="L85" s="16">
        <f t="shared" si="38"/>
        <v>0</v>
      </c>
      <c r="M85" s="16">
        <f t="shared" si="39"/>
        <v>0</v>
      </c>
      <c r="N85" s="9"/>
      <c r="O85" s="9"/>
      <c r="P85" s="9"/>
      <c r="Q85" s="9"/>
      <c r="R85" s="9"/>
    </row>
    <row r="86" spans="1:18" ht="12" customHeight="1" x14ac:dyDescent="0.55000000000000004">
      <c r="B86" s="21" t="s">
        <v>7</v>
      </c>
      <c r="C86" s="22"/>
      <c r="D86" s="23">
        <v>183</v>
      </c>
      <c r="E86" s="23">
        <v>34</v>
      </c>
      <c r="F86" s="23">
        <v>55</v>
      </c>
      <c r="G86" s="23">
        <v>78</v>
      </c>
      <c r="H86" s="23">
        <v>16</v>
      </c>
      <c r="I86" s="24">
        <f t="shared" si="35"/>
        <v>10.161021654636313</v>
      </c>
      <c r="J86" s="24">
        <f t="shared" si="36"/>
        <v>16.113744075829384</v>
      </c>
      <c r="K86" s="24">
        <f t="shared" si="37"/>
        <v>8.4876543209876552</v>
      </c>
      <c r="L86" s="24">
        <f t="shared" si="38"/>
        <v>8.9552238805970141</v>
      </c>
      <c r="M86" s="24">
        <f t="shared" si="39"/>
        <v>22.535211267605632</v>
      </c>
      <c r="N86" s="9"/>
      <c r="O86" s="9"/>
      <c r="P86" s="9"/>
      <c r="Q86" s="9"/>
      <c r="R86" s="9"/>
    </row>
    <row r="87" spans="1:18" ht="12" customHeight="1" x14ac:dyDescent="0.55000000000000004">
      <c r="B87" s="27" t="s">
        <v>9</v>
      </c>
      <c r="C87" s="29"/>
      <c r="D87" s="19">
        <v>1801</v>
      </c>
      <c r="E87" s="19">
        <v>211</v>
      </c>
      <c r="F87" s="19">
        <v>648</v>
      </c>
      <c r="G87" s="19">
        <v>871</v>
      </c>
      <c r="H87" s="19">
        <v>71</v>
      </c>
      <c r="I87" s="20">
        <f>IF(SUM($I$81:$I$86) = 0, "-", SUM($I$81:$I$86))</f>
        <v>99.999999999999986</v>
      </c>
      <c r="J87" s="20">
        <f>IF(SUM($J$81:$J$86) = 0, "-", SUM($J$81:$J$86))</f>
        <v>100</v>
      </c>
      <c r="K87" s="20">
        <f>IF(SUM($K$81:$K$86) = 0, "-", SUM($K$81:$K$86))</f>
        <v>100</v>
      </c>
      <c r="L87" s="20">
        <f>IF(SUM($L$81:$L$86) = 0, "-", SUM($L$81:$L$86))</f>
        <v>100.00000000000001</v>
      </c>
      <c r="M87" s="20">
        <f>IF(SUM($M$81:$M$86) = 0, "-", SUM($M$81:$M$86))</f>
        <v>100</v>
      </c>
      <c r="N87" s="9"/>
      <c r="O87" s="9"/>
      <c r="P87" s="9"/>
      <c r="Q87" s="9"/>
      <c r="R87" s="9"/>
    </row>
    <row r="89" spans="1:18" ht="12" customHeight="1" x14ac:dyDescent="0.55000000000000004">
      <c r="A89" s="26" t="s">
        <v>28</v>
      </c>
      <c r="B89" s="26"/>
      <c r="C89" s="26"/>
      <c r="D89" s="26"/>
      <c r="E89" s="26"/>
      <c r="F89" s="26"/>
      <c r="G89" s="26"/>
      <c r="H89" s="26"/>
      <c r="I89" s="26"/>
      <c r="J89" s="26"/>
      <c r="K89" s="26"/>
      <c r="L89" s="26"/>
      <c r="M89" s="26"/>
    </row>
    <row r="90" spans="1:18" ht="12" customHeight="1" x14ac:dyDescent="0.55000000000000004">
      <c r="B90" s="2"/>
      <c r="C90" s="3"/>
      <c r="D90" s="27" t="s">
        <v>1</v>
      </c>
      <c r="E90" s="28"/>
      <c r="F90" s="28"/>
      <c r="G90" s="28"/>
      <c r="H90" s="29"/>
      <c r="I90" s="27" t="s">
        <v>2</v>
      </c>
      <c r="J90" s="28"/>
      <c r="K90" s="28"/>
      <c r="L90" s="28"/>
      <c r="M90" s="29"/>
    </row>
    <row r="91" spans="1:18" ht="33.75" customHeight="1" x14ac:dyDescent="0.55000000000000004">
      <c r="B91" s="4"/>
      <c r="D91" s="25" t="s">
        <v>209</v>
      </c>
      <c r="E91" s="25" t="s">
        <v>211</v>
      </c>
      <c r="F91" s="25" t="s">
        <v>212</v>
      </c>
      <c r="G91" s="25" t="s">
        <v>213</v>
      </c>
      <c r="H91" s="25" t="s">
        <v>7</v>
      </c>
      <c r="I91" s="25" t="s">
        <v>209</v>
      </c>
      <c r="J91" s="25" t="s">
        <v>211</v>
      </c>
      <c r="K91" s="25" t="s">
        <v>212</v>
      </c>
      <c r="L91" s="25" t="s">
        <v>213</v>
      </c>
      <c r="M91" s="25" t="s">
        <v>7</v>
      </c>
    </row>
    <row r="92" spans="1:18" ht="12" customHeight="1" x14ac:dyDescent="0.55000000000000004">
      <c r="B92" s="4"/>
      <c r="D92" s="5"/>
      <c r="E92" s="5"/>
      <c r="F92" s="5"/>
      <c r="G92" s="5"/>
      <c r="H92" s="5"/>
      <c r="I92" s="5">
        <v>1801</v>
      </c>
      <c r="J92" s="5">
        <v>211</v>
      </c>
      <c r="K92" s="5">
        <v>648</v>
      </c>
      <c r="L92" s="5">
        <v>871</v>
      </c>
      <c r="M92" s="5">
        <v>71</v>
      </c>
    </row>
    <row r="93" spans="1:18" ht="12" customHeight="1" x14ac:dyDescent="0.55000000000000004">
      <c r="B93" s="6" t="s">
        <v>18</v>
      </c>
      <c r="C93" s="3"/>
      <c r="D93" s="7">
        <v>1315</v>
      </c>
      <c r="E93" s="7">
        <v>140</v>
      </c>
      <c r="F93" s="7">
        <v>473</v>
      </c>
      <c r="G93" s="7">
        <v>668</v>
      </c>
      <c r="H93" s="7">
        <v>34</v>
      </c>
      <c r="I93" s="8">
        <f>IFERROR(100*$D93/$I$92, "-")</f>
        <v>73.014991671293728</v>
      </c>
      <c r="J93" s="8">
        <f>IFERROR(100*$E93/$J$92, "-")</f>
        <v>66.350710900473928</v>
      </c>
      <c r="K93" s="8">
        <f>IFERROR(100*$F93/$K$92, "-")</f>
        <v>72.993827160493822</v>
      </c>
      <c r="L93" s="8">
        <f>IFERROR(100*$G93/$L$92, "-")</f>
        <v>76.69345579793341</v>
      </c>
      <c r="M93" s="8">
        <f>IFERROR(100*$H93/$M$92, "-")</f>
        <v>47.887323943661968</v>
      </c>
      <c r="N93" s="9"/>
      <c r="O93" s="9"/>
      <c r="P93" s="9"/>
      <c r="Q93" s="9"/>
      <c r="R93" s="9"/>
    </row>
    <row r="94" spans="1:18" ht="12" customHeight="1" x14ac:dyDescent="0.55000000000000004">
      <c r="B94" s="10" t="s">
        <v>19</v>
      </c>
      <c r="C94" s="11"/>
      <c r="D94" s="12">
        <v>27</v>
      </c>
      <c r="E94" s="12">
        <v>10</v>
      </c>
      <c r="F94" s="12">
        <v>12</v>
      </c>
      <c r="G94" s="12">
        <v>5</v>
      </c>
      <c r="H94" s="12">
        <v>0</v>
      </c>
      <c r="I94" s="13">
        <f t="shared" ref="I94:I98" si="40">IFERROR(100*$D94/$I$92, "-")</f>
        <v>1.4991671293725708</v>
      </c>
      <c r="J94" s="13">
        <f t="shared" ref="J94:J98" si="41">IFERROR(100*$E94/$J$92, "-")</f>
        <v>4.7393364928909953</v>
      </c>
      <c r="K94" s="13">
        <f t="shared" ref="K94:K98" si="42">IFERROR(100*$F94/$K$92, "-")</f>
        <v>1.8518518518518519</v>
      </c>
      <c r="L94" s="13">
        <f t="shared" ref="L94:L98" si="43">IFERROR(100*$G94/$L$92, "-")</f>
        <v>0.57405281285878296</v>
      </c>
      <c r="M94" s="13">
        <f t="shared" ref="M94:M98" si="44">IFERROR(100*$H94/$M$92, "-")</f>
        <v>0</v>
      </c>
      <c r="N94" s="9"/>
      <c r="O94" s="9"/>
      <c r="P94" s="9"/>
      <c r="Q94" s="9"/>
      <c r="R94" s="9"/>
    </row>
    <row r="95" spans="1:18" ht="12" customHeight="1" x14ac:dyDescent="0.55000000000000004">
      <c r="B95" s="14" t="s">
        <v>20</v>
      </c>
      <c r="D95" s="15">
        <v>7</v>
      </c>
      <c r="E95" s="15">
        <v>1</v>
      </c>
      <c r="F95" s="15">
        <v>1</v>
      </c>
      <c r="G95" s="15">
        <v>5</v>
      </c>
      <c r="H95" s="15">
        <v>0</v>
      </c>
      <c r="I95" s="16">
        <f t="shared" si="40"/>
        <v>0.38867295946696279</v>
      </c>
      <c r="J95" s="16">
        <f t="shared" si="41"/>
        <v>0.47393364928909953</v>
      </c>
      <c r="K95" s="16">
        <f t="shared" si="42"/>
        <v>0.15432098765432098</v>
      </c>
      <c r="L95" s="16">
        <f t="shared" si="43"/>
        <v>0.57405281285878296</v>
      </c>
      <c r="M95" s="16">
        <f t="shared" si="44"/>
        <v>0</v>
      </c>
      <c r="N95" s="9"/>
      <c r="O95" s="9"/>
      <c r="P95" s="9"/>
      <c r="Q95" s="9"/>
      <c r="R95" s="9"/>
    </row>
    <row r="96" spans="1:18" ht="12" customHeight="1" x14ac:dyDescent="0.55000000000000004">
      <c r="B96" s="10" t="s">
        <v>25</v>
      </c>
      <c r="C96" s="11"/>
      <c r="D96" s="12">
        <v>22</v>
      </c>
      <c r="E96" s="12">
        <v>6</v>
      </c>
      <c r="F96" s="12">
        <v>7</v>
      </c>
      <c r="G96" s="12">
        <v>8</v>
      </c>
      <c r="H96" s="12">
        <v>1</v>
      </c>
      <c r="I96" s="13">
        <f t="shared" si="40"/>
        <v>1.2215435868961688</v>
      </c>
      <c r="J96" s="13">
        <f t="shared" si="41"/>
        <v>2.8436018957345972</v>
      </c>
      <c r="K96" s="13">
        <f t="shared" si="42"/>
        <v>1.0802469135802468</v>
      </c>
      <c r="L96" s="13">
        <f t="shared" si="43"/>
        <v>0.91848450057405284</v>
      </c>
      <c r="M96" s="13">
        <f t="shared" si="44"/>
        <v>1.408450704225352</v>
      </c>
      <c r="N96" s="9"/>
      <c r="O96" s="9"/>
      <c r="P96" s="9"/>
      <c r="Q96" s="9"/>
      <c r="R96" s="9"/>
    </row>
    <row r="97" spans="1:18" ht="12" customHeight="1" x14ac:dyDescent="0.55000000000000004">
      <c r="B97" s="14" t="s">
        <v>26</v>
      </c>
      <c r="D97" s="15">
        <v>46</v>
      </c>
      <c r="E97" s="15">
        <v>7</v>
      </c>
      <c r="F97" s="15">
        <v>17</v>
      </c>
      <c r="G97" s="15">
        <v>22</v>
      </c>
      <c r="H97" s="15">
        <v>0</v>
      </c>
      <c r="I97" s="16">
        <f t="shared" si="40"/>
        <v>2.5541365907828983</v>
      </c>
      <c r="J97" s="16">
        <f t="shared" si="41"/>
        <v>3.3175355450236967</v>
      </c>
      <c r="K97" s="16">
        <f t="shared" si="42"/>
        <v>2.6234567901234569</v>
      </c>
      <c r="L97" s="16">
        <f t="shared" si="43"/>
        <v>2.5258323765786455</v>
      </c>
      <c r="M97" s="16">
        <f t="shared" si="44"/>
        <v>0</v>
      </c>
      <c r="N97" s="9"/>
      <c r="O97" s="9"/>
      <c r="P97" s="9"/>
      <c r="Q97" s="9"/>
      <c r="R97" s="9"/>
    </row>
    <row r="98" spans="1:18" ht="12" customHeight="1" x14ac:dyDescent="0.55000000000000004">
      <c r="B98" s="21" t="s">
        <v>7</v>
      </c>
      <c r="C98" s="22"/>
      <c r="D98" s="23">
        <v>384</v>
      </c>
      <c r="E98" s="23">
        <v>47</v>
      </c>
      <c r="F98" s="23">
        <v>138</v>
      </c>
      <c r="G98" s="23">
        <v>163</v>
      </c>
      <c r="H98" s="23">
        <v>36</v>
      </c>
      <c r="I98" s="24">
        <f t="shared" si="40"/>
        <v>21.321488062187672</v>
      </c>
      <c r="J98" s="24">
        <f t="shared" si="41"/>
        <v>22.274881516587676</v>
      </c>
      <c r="K98" s="24">
        <f t="shared" si="42"/>
        <v>21.296296296296298</v>
      </c>
      <c r="L98" s="24">
        <f t="shared" si="43"/>
        <v>18.714121699196326</v>
      </c>
      <c r="M98" s="24">
        <f t="shared" si="44"/>
        <v>50.70422535211268</v>
      </c>
      <c r="N98" s="9"/>
      <c r="O98" s="9"/>
      <c r="P98" s="9"/>
      <c r="Q98" s="9"/>
      <c r="R98" s="9"/>
    </row>
    <row r="99" spans="1:18" ht="12" customHeight="1" x14ac:dyDescent="0.55000000000000004">
      <c r="B99" s="27" t="s">
        <v>9</v>
      </c>
      <c r="C99" s="29"/>
      <c r="D99" s="19">
        <v>1801</v>
      </c>
      <c r="E99" s="19">
        <v>211</v>
      </c>
      <c r="F99" s="19">
        <v>648</v>
      </c>
      <c r="G99" s="19">
        <v>871</v>
      </c>
      <c r="H99" s="19">
        <v>71</v>
      </c>
      <c r="I99" s="20">
        <f>IF(SUM($I$93:$I$98) = 0, "-", SUM($I$93:$I$98))</f>
        <v>100</v>
      </c>
      <c r="J99" s="20">
        <f>IF(SUM($J$93:$J$98) = 0, "-", SUM($J$93:$J$98))</f>
        <v>100</v>
      </c>
      <c r="K99" s="20">
        <f>IF(SUM($K$93:$K$98) = 0, "-", SUM($K$93:$K$98))</f>
        <v>99.999999999999972</v>
      </c>
      <c r="L99" s="20">
        <f>IF(SUM($L$93:$L$98) = 0, "-", SUM($L$93:$L$98))</f>
        <v>100</v>
      </c>
      <c r="M99" s="20">
        <f>IF(SUM($M$93:$M$98) = 0, "-", SUM($M$93:$M$98))</f>
        <v>100</v>
      </c>
      <c r="N99" s="9"/>
      <c r="O99" s="9"/>
      <c r="P99" s="9"/>
      <c r="Q99" s="9"/>
      <c r="R99" s="9"/>
    </row>
    <row r="101" spans="1:18" ht="12" customHeight="1" x14ac:dyDescent="0.55000000000000004">
      <c r="A101" s="26" t="s">
        <v>29</v>
      </c>
      <c r="B101" s="26"/>
      <c r="C101" s="26"/>
      <c r="D101" s="26"/>
      <c r="E101" s="26"/>
      <c r="F101" s="26"/>
      <c r="G101" s="26"/>
      <c r="H101" s="26"/>
      <c r="I101" s="26"/>
      <c r="J101" s="26"/>
      <c r="K101" s="26"/>
      <c r="L101" s="26"/>
      <c r="M101" s="26"/>
    </row>
    <row r="102" spans="1:18" ht="12" customHeight="1" x14ac:dyDescent="0.55000000000000004">
      <c r="B102" s="2"/>
      <c r="C102" s="3"/>
      <c r="D102" s="27" t="s">
        <v>1</v>
      </c>
      <c r="E102" s="28"/>
      <c r="F102" s="28"/>
      <c r="G102" s="28"/>
      <c r="H102" s="29"/>
      <c r="I102" s="27" t="s">
        <v>2</v>
      </c>
      <c r="J102" s="28"/>
      <c r="K102" s="28"/>
      <c r="L102" s="28"/>
      <c r="M102" s="29"/>
    </row>
    <row r="103" spans="1:18" ht="33.75" customHeight="1" x14ac:dyDescent="0.55000000000000004">
      <c r="B103" s="4"/>
      <c r="D103" s="25" t="s">
        <v>209</v>
      </c>
      <c r="E103" s="25" t="s">
        <v>211</v>
      </c>
      <c r="F103" s="25" t="s">
        <v>212</v>
      </c>
      <c r="G103" s="25" t="s">
        <v>213</v>
      </c>
      <c r="H103" s="25" t="s">
        <v>7</v>
      </c>
      <c r="I103" s="25" t="s">
        <v>209</v>
      </c>
      <c r="J103" s="25" t="s">
        <v>211</v>
      </c>
      <c r="K103" s="25" t="s">
        <v>212</v>
      </c>
      <c r="L103" s="25" t="s">
        <v>213</v>
      </c>
      <c r="M103" s="25" t="s">
        <v>7</v>
      </c>
    </row>
    <row r="104" spans="1:18" ht="12" customHeight="1" x14ac:dyDescent="0.55000000000000004">
      <c r="B104" s="4"/>
      <c r="D104" s="5"/>
      <c r="E104" s="5"/>
      <c r="F104" s="5"/>
      <c r="G104" s="5"/>
      <c r="H104" s="5"/>
      <c r="I104" s="5">
        <v>1801</v>
      </c>
      <c r="J104" s="5">
        <v>211</v>
      </c>
      <c r="K104" s="5">
        <v>648</v>
      </c>
      <c r="L104" s="5">
        <v>871</v>
      </c>
      <c r="M104" s="5">
        <v>71</v>
      </c>
    </row>
    <row r="105" spans="1:18" ht="12" customHeight="1" x14ac:dyDescent="0.55000000000000004">
      <c r="B105" s="6" t="s">
        <v>20</v>
      </c>
      <c r="C105" s="3"/>
      <c r="D105" s="7">
        <v>61</v>
      </c>
      <c r="E105" s="7">
        <v>27</v>
      </c>
      <c r="F105" s="7">
        <v>18</v>
      </c>
      <c r="G105" s="7">
        <v>15</v>
      </c>
      <c r="H105" s="7">
        <v>1</v>
      </c>
      <c r="I105" s="8">
        <f>IFERROR(100*$D105/$I$104, "-")</f>
        <v>3.3870072182121045</v>
      </c>
      <c r="J105" s="8">
        <f>IFERROR(100*$E105/$J$104, "-")</f>
        <v>12.796208530805687</v>
      </c>
      <c r="K105" s="8">
        <f>IFERROR(100*$F105/$K$104, "-")</f>
        <v>2.7777777777777777</v>
      </c>
      <c r="L105" s="8">
        <f>IFERROR(100*$G105/$L$104, "-")</f>
        <v>1.7221584385763491</v>
      </c>
      <c r="M105" s="8">
        <f>IFERROR(100*$H105/$M$104, "-")</f>
        <v>1.408450704225352</v>
      </c>
      <c r="N105" s="9"/>
      <c r="O105" s="9"/>
      <c r="P105" s="9"/>
      <c r="Q105" s="9"/>
      <c r="R105" s="9"/>
    </row>
    <row r="106" spans="1:18" ht="12" customHeight="1" x14ac:dyDescent="0.55000000000000004">
      <c r="B106" s="10" t="s">
        <v>25</v>
      </c>
      <c r="C106" s="11"/>
      <c r="D106" s="12">
        <v>330</v>
      </c>
      <c r="E106" s="12">
        <v>48</v>
      </c>
      <c r="F106" s="12">
        <v>102</v>
      </c>
      <c r="G106" s="12">
        <v>177</v>
      </c>
      <c r="H106" s="12">
        <v>3</v>
      </c>
      <c r="I106" s="13">
        <f t="shared" ref="I106:I114" si="45">IFERROR(100*$D106/$I$104, "-")</f>
        <v>18.323153803442533</v>
      </c>
      <c r="J106" s="13">
        <f t="shared" ref="J106:J114" si="46">IFERROR(100*$E106/$J$104, "-")</f>
        <v>22.748815165876778</v>
      </c>
      <c r="K106" s="13">
        <f t="shared" ref="K106:K114" si="47">IFERROR(100*$F106/$K$104, "-")</f>
        <v>15.74074074074074</v>
      </c>
      <c r="L106" s="13">
        <f t="shared" ref="L106:L114" si="48">IFERROR(100*$G106/$L$104, "-")</f>
        <v>20.321469575200918</v>
      </c>
      <c r="M106" s="13">
        <f t="shared" ref="M106:M114" si="49">IFERROR(100*$H106/$M$104, "-")</f>
        <v>4.225352112676056</v>
      </c>
      <c r="N106" s="9"/>
      <c r="O106" s="9"/>
      <c r="P106" s="9"/>
      <c r="Q106" s="9"/>
      <c r="R106" s="9"/>
    </row>
    <row r="107" spans="1:18" ht="12" customHeight="1" x14ac:dyDescent="0.55000000000000004">
      <c r="B107" s="14" t="s">
        <v>30</v>
      </c>
      <c r="D107" s="15">
        <v>885</v>
      </c>
      <c r="E107" s="15">
        <v>64</v>
      </c>
      <c r="F107" s="15">
        <v>286</v>
      </c>
      <c r="G107" s="15">
        <v>520</v>
      </c>
      <c r="H107" s="15">
        <v>15</v>
      </c>
      <c r="I107" s="16">
        <f t="shared" si="45"/>
        <v>49.139367018323156</v>
      </c>
      <c r="J107" s="16">
        <f t="shared" si="46"/>
        <v>30.33175355450237</v>
      </c>
      <c r="K107" s="16">
        <f t="shared" si="47"/>
        <v>44.135802469135804</v>
      </c>
      <c r="L107" s="16">
        <f t="shared" si="48"/>
        <v>59.701492537313435</v>
      </c>
      <c r="M107" s="16">
        <f t="shared" si="49"/>
        <v>21.12676056338028</v>
      </c>
      <c r="N107" s="9"/>
      <c r="O107" s="9"/>
      <c r="P107" s="9"/>
      <c r="Q107" s="9"/>
      <c r="R107" s="9"/>
    </row>
    <row r="108" spans="1:18" ht="12" customHeight="1" x14ac:dyDescent="0.55000000000000004">
      <c r="B108" s="10" t="s">
        <v>31</v>
      </c>
      <c r="C108" s="11"/>
      <c r="D108" s="12">
        <v>366</v>
      </c>
      <c r="E108" s="12">
        <v>49</v>
      </c>
      <c r="F108" s="12">
        <v>181</v>
      </c>
      <c r="G108" s="12">
        <v>133</v>
      </c>
      <c r="H108" s="12">
        <v>3</v>
      </c>
      <c r="I108" s="13">
        <f t="shared" si="45"/>
        <v>20.322043309272626</v>
      </c>
      <c r="J108" s="13">
        <f t="shared" si="46"/>
        <v>23.222748815165875</v>
      </c>
      <c r="K108" s="13">
        <f t="shared" si="47"/>
        <v>27.932098765432098</v>
      </c>
      <c r="L108" s="13">
        <f t="shared" si="48"/>
        <v>15.269804822043628</v>
      </c>
      <c r="M108" s="13">
        <f t="shared" si="49"/>
        <v>4.225352112676056</v>
      </c>
      <c r="N108" s="9"/>
      <c r="O108" s="9"/>
      <c r="P108" s="9"/>
      <c r="Q108" s="9"/>
      <c r="R108" s="9"/>
    </row>
    <row r="109" spans="1:18" ht="12" customHeight="1" x14ac:dyDescent="0.55000000000000004">
      <c r="B109" s="14" t="s">
        <v>32</v>
      </c>
      <c r="D109" s="15">
        <v>76</v>
      </c>
      <c r="E109" s="15">
        <v>15</v>
      </c>
      <c r="F109" s="15">
        <v>34</v>
      </c>
      <c r="G109" s="15">
        <v>26</v>
      </c>
      <c r="H109" s="15">
        <v>1</v>
      </c>
      <c r="I109" s="16">
        <f t="shared" si="45"/>
        <v>4.2198778456413102</v>
      </c>
      <c r="J109" s="16">
        <f t="shared" si="46"/>
        <v>7.109004739336493</v>
      </c>
      <c r="K109" s="16">
        <f t="shared" si="47"/>
        <v>5.2469135802469138</v>
      </c>
      <c r="L109" s="16">
        <f t="shared" si="48"/>
        <v>2.9850746268656718</v>
      </c>
      <c r="M109" s="16">
        <f t="shared" si="49"/>
        <v>1.408450704225352</v>
      </c>
      <c r="N109" s="9"/>
      <c r="O109" s="9"/>
      <c r="P109" s="9"/>
      <c r="Q109" s="9"/>
      <c r="R109" s="9"/>
    </row>
    <row r="110" spans="1:18" ht="12" customHeight="1" x14ac:dyDescent="0.55000000000000004">
      <c r="B110" s="10" t="s">
        <v>33</v>
      </c>
      <c r="C110" s="11"/>
      <c r="D110" s="12">
        <v>26</v>
      </c>
      <c r="E110" s="12">
        <v>6</v>
      </c>
      <c r="F110" s="12">
        <v>20</v>
      </c>
      <c r="G110" s="12">
        <v>0</v>
      </c>
      <c r="H110" s="12">
        <v>0</v>
      </c>
      <c r="I110" s="13">
        <f t="shared" si="45"/>
        <v>1.4436424208772904</v>
      </c>
      <c r="J110" s="13">
        <f t="shared" si="46"/>
        <v>2.8436018957345972</v>
      </c>
      <c r="K110" s="13">
        <f t="shared" si="47"/>
        <v>3.0864197530864197</v>
      </c>
      <c r="L110" s="13">
        <f t="shared" si="48"/>
        <v>0</v>
      </c>
      <c r="M110" s="13">
        <f t="shared" si="49"/>
        <v>0</v>
      </c>
      <c r="N110" s="9"/>
      <c r="O110" s="9"/>
      <c r="P110" s="9"/>
      <c r="Q110" s="9"/>
      <c r="R110" s="9"/>
    </row>
    <row r="111" spans="1:18" ht="12" customHeight="1" x14ac:dyDescent="0.55000000000000004">
      <c r="B111" s="14" t="s">
        <v>34</v>
      </c>
      <c r="D111" s="15">
        <v>7</v>
      </c>
      <c r="E111" s="15">
        <v>2</v>
      </c>
      <c r="F111" s="15">
        <v>5</v>
      </c>
      <c r="G111" s="15">
        <v>0</v>
      </c>
      <c r="H111" s="15">
        <v>0</v>
      </c>
      <c r="I111" s="16">
        <f t="shared" si="45"/>
        <v>0.38867295946696279</v>
      </c>
      <c r="J111" s="16">
        <f t="shared" si="46"/>
        <v>0.94786729857819907</v>
      </c>
      <c r="K111" s="16">
        <f t="shared" si="47"/>
        <v>0.77160493827160492</v>
      </c>
      <c r="L111" s="16">
        <f t="shared" si="48"/>
        <v>0</v>
      </c>
      <c r="M111" s="16">
        <f t="shared" si="49"/>
        <v>0</v>
      </c>
      <c r="N111" s="9"/>
      <c r="O111" s="9"/>
      <c r="P111" s="9"/>
      <c r="Q111" s="9"/>
      <c r="R111" s="9"/>
    </row>
    <row r="112" spans="1:18" ht="12" customHeight="1" x14ac:dyDescent="0.55000000000000004">
      <c r="B112" s="10" t="s">
        <v>35</v>
      </c>
      <c r="C112" s="11"/>
      <c r="D112" s="12">
        <v>2</v>
      </c>
      <c r="E112" s="12">
        <v>0</v>
      </c>
      <c r="F112" s="12">
        <v>2</v>
      </c>
      <c r="G112" s="12">
        <v>0</v>
      </c>
      <c r="H112" s="12">
        <v>0</v>
      </c>
      <c r="I112" s="13">
        <f t="shared" si="45"/>
        <v>0.1110494169905608</v>
      </c>
      <c r="J112" s="13">
        <f t="shared" si="46"/>
        <v>0</v>
      </c>
      <c r="K112" s="13">
        <f t="shared" si="47"/>
        <v>0.30864197530864196</v>
      </c>
      <c r="L112" s="13">
        <f t="shared" si="48"/>
        <v>0</v>
      </c>
      <c r="M112" s="13">
        <f t="shared" si="49"/>
        <v>0</v>
      </c>
      <c r="N112" s="9"/>
      <c r="O112" s="9"/>
      <c r="P112" s="9"/>
      <c r="Q112" s="9"/>
      <c r="R112" s="9"/>
    </row>
    <row r="113" spans="1:18" ht="12" customHeight="1" x14ac:dyDescent="0.55000000000000004">
      <c r="B113" s="14" t="s">
        <v>36</v>
      </c>
      <c r="D113" s="15">
        <v>0</v>
      </c>
      <c r="E113" s="15">
        <v>0</v>
      </c>
      <c r="F113" s="15">
        <v>0</v>
      </c>
      <c r="G113" s="15">
        <v>0</v>
      </c>
      <c r="H113" s="15">
        <v>0</v>
      </c>
      <c r="I113" s="16">
        <f t="shared" si="45"/>
        <v>0</v>
      </c>
      <c r="J113" s="16">
        <f t="shared" si="46"/>
        <v>0</v>
      </c>
      <c r="K113" s="16">
        <f t="shared" si="47"/>
        <v>0</v>
      </c>
      <c r="L113" s="16">
        <f t="shared" si="48"/>
        <v>0</v>
      </c>
      <c r="M113" s="16">
        <f t="shared" si="49"/>
        <v>0</v>
      </c>
      <c r="N113" s="9"/>
      <c r="O113" s="9"/>
      <c r="P113" s="9"/>
      <c r="Q113" s="9"/>
      <c r="R113" s="9"/>
    </row>
    <row r="114" spans="1:18" ht="12" customHeight="1" x14ac:dyDescent="0.55000000000000004">
      <c r="B114" s="21" t="s">
        <v>7</v>
      </c>
      <c r="C114" s="22"/>
      <c r="D114" s="23">
        <v>48</v>
      </c>
      <c r="E114" s="23">
        <v>0</v>
      </c>
      <c r="F114" s="23">
        <v>0</v>
      </c>
      <c r="G114" s="23">
        <v>0</v>
      </c>
      <c r="H114" s="23">
        <v>48</v>
      </c>
      <c r="I114" s="24">
        <f t="shared" si="45"/>
        <v>2.665186007773459</v>
      </c>
      <c r="J114" s="24">
        <f t="shared" si="46"/>
        <v>0</v>
      </c>
      <c r="K114" s="24">
        <f t="shared" si="47"/>
        <v>0</v>
      </c>
      <c r="L114" s="24">
        <f t="shared" si="48"/>
        <v>0</v>
      </c>
      <c r="M114" s="24">
        <f t="shared" si="49"/>
        <v>67.605633802816897</v>
      </c>
      <c r="N114" s="9"/>
      <c r="O114" s="9"/>
      <c r="P114" s="9"/>
      <c r="Q114" s="9"/>
      <c r="R114" s="9"/>
    </row>
    <row r="115" spans="1:18" ht="12" customHeight="1" x14ac:dyDescent="0.55000000000000004">
      <c r="B115" s="27" t="s">
        <v>9</v>
      </c>
      <c r="C115" s="29"/>
      <c r="D115" s="19">
        <v>1801</v>
      </c>
      <c r="E115" s="19">
        <v>211</v>
      </c>
      <c r="F115" s="19">
        <v>648</v>
      </c>
      <c r="G115" s="19">
        <v>871</v>
      </c>
      <c r="H115" s="19">
        <v>71</v>
      </c>
      <c r="I115" s="20">
        <f>IF(SUM($I$105:$I$114) = 0, "-", SUM($I$105:$I$114))</f>
        <v>100.00000000000001</v>
      </c>
      <c r="J115" s="20">
        <f>IF(SUM($J$105:$J$114) = 0, "-", SUM($J$105:$J$114))</f>
        <v>100</v>
      </c>
      <c r="K115" s="20">
        <f>IF(SUM($K$105:$K$114) = 0, "-", SUM($K$105:$K$114))</f>
        <v>100</v>
      </c>
      <c r="L115" s="20">
        <f>IF(SUM($L$105:$L$114) = 0, "-", SUM($L$105:$L$114))</f>
        <v>100</v>
      </c>
      <c r="M115" s="20">
        <f>IF(SUM($M$105:$M$114) = 0, "-", SUM($M$105:$M$114))</f>
        <v>100</v>
      </c>
      <c r="N115" s="9"/>
      <c r="O115" s="9"/>
      <c r="P115" s="9"/>
      <c r="Q115" s="9"/>
      <c r="R115" s="9"/>
    </row>
    <row r="117" spans="1:18" ht="12" customHeight="1" x14ac:dyDescent="0.55000000000000004">
      <c r="A117" s="1" t="s">
        <v>216</v>
      </c>
    </row>
    <row r="118" spans="1:18" ht="12" customHeight="1" x14ac:dyDescent="0.55000000000000004">
      <c r="A118" s="26" t="s">
        <v>37</v>
      </c>
      <c r="B118" s="26"/>
      <c r="C118" s="26"/>
      <c r="D118" s="26"/>
      <c r="E118" s="26"/>
      <c r="F118" s="26"/>
      <c r="G118" s="26"/>
      <c r="H118" s="26"/>
      <c r="I118" s="26"/>
      <c r="J118" s="26"/>
      <c r="K118" s="26"/>
      <c r="L118" s="26"/>
      <c r="M118" s="26"/>
    </row>
    <row r="119" spans="1:18" ht="12" customHeight="1" x14ac:dyDescent="0.55000000000000004">
      <c r="B119" s="2"/>
      <c r="C119" s="3"/>
      <c r="D119" s="27" t="s">
        <v>1</v>
      </c>
      <c r="E119" s="28"/>
      <c r="F119" s="28"/>
      <c r="G119" s="28"/>
      <c r="H119" s="29"/>
      <c r="I119" s="27" t="s">
        <v>2</v>
      </c>
      <c r="J119" s="28"/>
      <c r="K119" s="28"/>
      <c r="L119" s="28"/>
      <c r="M119" s="29"/>
    </row>
    <row r="120" spans="1:18" ht="33.75" customHeight="1" x14ac:dyDescent="0.55000000000000004">
      <c r="B120" s="4"/>
      <c r="D120" s="25" t="s">
        <v>209</v>
      </c>
      <c r="E120" s="25" t="s">
        <v>211</v>
      </c>
      <c r="F120" s="25" t="s">
        <v>212</v>
      </c>
      <c r="G120" s="25" t="s">
        <v>213</v>
      </c>
      <c r="H120" s="25" t="s">
        <v>7</v>
      </c>
      <c r="I120" s="25" t="s">
        <v>209</v>
      </c>
      <c r="J120" s="25" t="s">
        <v>211</v>
      </c>
      <c r="K120" s="25" t="s">
        <v>212</v>
      </c>
      <c r="L120" s="25" t="s">
        <v>213</v>
      </c>
      <c r="M120" s="25" t="s">
        <v>7</v>
      </c>
    </row>
    <row r="121" spans="1:18" ht="12" customHeight="1" x14ac:dyDescent="0.55000000000000004">
      <c r="B121" s="4"/>
      <c r="D121" s="5"/>
      <c r="E121" s="5"/>
      <c r="F121" s="5"/>
      <c r="G121" s="5"/>
      <c r="H121" s="5"/>
      <c r="I121" s="5">
        <v>1801</v>
      </c>
      <c r="J121" s="5">
        <v>211</v>
      </c>
      <c r="K121" s="5">
        <v>648</v>
      </c>
      <c r="L121" s="5">
        <v>871</v>
      </c>
      <c r="M121" s="5">
        <v>71</v>
      </c>
    </row>
    <row r="122" spans="1:18" ht="12" customHeight="1" x14ac:dyDescent="0.55000000000000004">
      <c r="B122" s="6" t="s">
        <v>38</v>
      </c>
      <c r="C122" s="3"/>
      <c r="D122" s="7">
        <v>0</v>
      </c>
      <c r="E122" s="7">
        <v>0</v>
      </c>
      <c r="F122" s="7">
        <v>0</v>
      </c>
      <c r="G122" s="7">
        <v>0</v>
      </c>
      <c r="H122" s="7">
        <v>0</v>
      </c>
      <c r="I122" s="8">
        <f>IFERROR(100*$D122/$I$121, "-")</f>
        <v>0</v>
      </c>
      <c r="J122" s="8">
        <f>IFERROR(100*$E122/$J$121, "-")</f>
        <v>0</v>
      </c>
      <c r="K122" s="8">
        <f>IFERROR(100*$F122/$K$121, "-")</f>
        <v>0</v>
      </c>
      <c r="L122" s="8">
        <f>IFERROR(100*$G122/$L$121, "-")</f>
        <v>0</v>
      </c>
      <c r="M122" s="8">
        <f>IFERROR(100*$H122/$M$121, "-")</f>
        <v>0</v>
      </c>
      <c r="N122" s="9"/>
      <c r="O122" s="9"/>
      <c r="P122" s="9"/>
      <c r="Q122" s="9"/>
      <c r="R122" s="9"/>
    </row>
    <row r="123" spans="1:18" ht="12" customHeight="1" x14ac:dyDescent="0.55000000000000004">
      <c r="B123" s="10" t="s">
        <v>39</v>
      </c>
      <c r="C123" s="11"/>
      <c r="D123" s="12">
        <v>42</v>
      </c>
      <c r="E123" s="12">
        <v>14</v>
      </c>
      <c r="F123" s="12">
        <v>17</v>
      </c>
      <c r="G123" s="12">
        <v>7</v>
      </c>
      <c r="H123" s="12">
        <v>4</v>
      </c>
      <c r="I123" s="13">
        <f t="shared" ref="I123:I128" si="50">IFERROR(100*$D123/$I$121, "-")</f>
        <v>2.3320377568017769</v>
      </c>
      <c r="J123" s="13">
        <f t="shared" ref="J123:J128" si="51">IFERROR(100*$E123/$J$121, "-")</f>
        <v>6.6350710900473935</v>
      </c>
      <c r="K123" s="13">
        <f t="shared" ref="K123:K128" si="52">IFERROR(100*$F123/$K$121, "-")</f>
        <v>2.6234567901234569</v>
      </c>
      <c r="L123" s="13">
        <f t="shared" ref="L123:L128" si="53">IFERROR(100*$G123/$L$121, "-")</f>
        <v>0.80367393800229625</v>
      </c>
      <c r="M123" s="13">
        <f t="shared" ref="M123:M128" si="54">IFERROR(100*$H123/$M$121, "-")</f>
        <v>5.6338028169014081</v>
      </c>
      <c r="N123" s="9"/>
      <c r="O123" s="9"/>
      <c r="P123" s="9"/>
      <c r="Q123" s="9"/>
      <c r="R123" s="9"/>
    </row>
    <row r="124" spans="1:18" ht="12" customHeight="1" x14ac:dyDescent="0.55000000000000004">
      <c r="B124" s="14" t="s">
        <v>40</v>
      </c>
      <c r="D124" s="15">
        <v>961</v>
      </c>
      <c r="E124" s="15">
        <v>114</v>
      </c>
      <c r="F124" s="15">
        <v>363</v>
      </c>
      <c r="G124" s="15">
        <v>451</v>
      </c>
      <c r="H124" s="15">
        <v>33</v>
      </c>
      <c r="I124" s="16">
        <f t="shared" si="50"/>
        <v>53.359244863964463</v>
      </c>
      <c r="J124" s="16">
        <f t="shared" si="51"/>
        <v>54.028436018957343</v>
      </c>
      <c r="K124" s="16">
        <f t="shared" si="52"/>
        <v>56.018518518518519</v>
      </c>
      <c r="L124" s="16">
        <f t="shared" si="53"/>
        <v>51.779563719862225</v>
      </c>
      <c r="M124" s="16">
        <f t="shared" si="54"/>
        <v>46.478873239436616</v>
      </c>
      <c r="N124" s="9"/>
      <c r="O124" s="9"/>
      <c r="P124" s="9"/>
      <c r="Q124" s="9"/>
      <c r="R124" s="9"/>
    </row>
    <row r="125" spans="1:18" ht="12" customHeight="1" x14ac:dyDescent="0.55000000000000004">
      <c r="B125" s="10" t="s">
        <v>41</v>
      </c>
      <c r="C125" s="11"/>
      <c r="D125" s="12">
        <v>752</v>
      </c>
      <c r="E125" s="12">
        <v>74</v>
      </c>
      <c r="F125" s="12">
        <v>251</v>
      </c>
      <c r="G125" s="12">
        <v>399</v>
      </c>
      <c r="H125" s="12">
        <v>28</v>
      </c>
      <c r="I125" s="13">
        <f t="shared" si="50"/>
        <v>41.754580788450859</v>
      </c>
      <c r="J125" s="13">
        <f t="shared" si="51"/>
        <v>35.071090047393362</v>
      </c>
      <c r="K125" s="13">
        <f t="shared" si="52"/>
        <v>38.73456790123457</v>
      </c>
      <c r="L125" s="13">
        <f t="shared" si="53"/>
        <v>45.809414466130882</v>
      </c>
      <c r="M125" s="13">
        <f t="shared" si="54"/>
        <v>39.436619718309856</v>
      </c>
      <c r="N125" s="9"/>
      <c r="O125" s="9"/>
      <c r="P125" s="9"/>
      <c r="Q125" s="9"/>
      <c r="R125" s="9"/>
    </row>
    <row r="126" spans="1:18" ht="12" customHeight="1" x14ac:dyDescent="0.55000000000000004">
      <c r="B126" s="14" t="s">
        <v>42</v>
      </c>
      <c r="D126" s="15">
        <v>7</v>
      </c>
      <c r="E126" s="15">
        <v>1</v>
      </c>
      <c r="F126" s="15">
        <v>4</v>
      </c>
      <c r="G126" s="15">
        <v>1</v>
      </c>
      <c r="H126" s="15">
        <v>1</v>
      </c>
      <c r="I126" s="16">
        <f t="shared" si="50"/>
        <v>0.38867295946696279</v>
      </c>
      <c r="J126" s="16">
        <f t="shared" si="51"/>
        <v>0.47393364928909953</v>
      </c>
      <c r="K126" s="16">
        <f t="shared" si="52"/>
        <v>0.61728395061728392</v>
      </c>
      <c r="L126" s="16">
        <f t="shared" si="53"/>
        <v>0.11481056257175661</v>
      </c>
      <c r="M126" s="16">
        <f t="shared" si="54"/>
        <v>1.408450704225352</v>
      </c>
      <c r="N126" s="9"/>
      <c r="O126" s="9"/>
      <c r="P126" s="9"/>
      <c r="Q126" s="9"/>
      <c r="R126" s="9"/>
    </row>
    <row r="127" spans="1:18" ht="12" customHeight="1" x14ac:dyDescent="0.55000000000000004">
      <c r="B127" s="10" t="s">
        <v>43</v>
      </c>
      <c r="C127" s="11"/>
      <c r="D127" s="12">
        <v>14</v>
      </c>
      <c r="E127" s="12">
        <v>4</v>
      </c>
      <c r="F127" s="12">
        <v>6</v>
      </c>
      <c r="G127" s="12">
        <v>4</v>
      </c>
      <c r="H127" s="12">
        <v>0</v>
      </c>
      <c r="I127" s="13">
        <f t="shared" si="50"/>
        <v>0.77734591893392557</v>
      </c>
      <c r="J127" s="13">
        <f t="shared" si="51"/>
        <v>1.8957345971563981</v>
      </c>
      <c r="K127" s="13">
        <f t="shared" si="52"/>
        <v>0.92592592592592593</v>
      </c>
      <c r="L127" s="13">
        <f t="shared" si="53"/>
        <v>0.45924225028702642</v>
      </c>
      <c r="M127" s="13">
        <f t="shared" si="54"/>
        <v>0</v>
      </c>
      <c r="N127" s="9"/>
      <c r="O127" s="9"/>
      <c r="P127" s="9"/>
      <c r="Q127" s="9"/>
      <c r="R127" s="9"/>
    </row>
    <row r="128" spans="1:18" ht="12" customHeight="1" x14ac:dyDescent="0.55000000000000004">
      <c r="B128" s="17" t="s">
        <v>7</v>
      </c>
      <c r="C128" s="18"/>
      <c r="D128" s="19">
        <v>25</v>
      </c>
      <c r="E128" s="19">
        <v>4</v>
      </c>
      <c r="F128" s="19">
        <v>7</v>
      </c>
      <c r="G128" s="19">
        <v>9</v>
      </c>
      <c r="H128" s="19">
        <v>5</v>
      </c>
      <c r="I128" s="20">
        <f t="shared" si="50"/>
        <v>1.3881177123820101</v>
      </c>
      <c r="J128" s="20">
        <f t="shared" si="51"/>
        <v>1.8957345971563981</v>
      </c>
      <c r="K128" s="20">
        <f t="shared" si="52"/>
        <v>1.0802469135802468</v>
      </c>
      <c r="L128" s="20">
        <f t="shared" si="53"/>
        <v>1.0332950631458093</v>
      </c>
      <c r="M128" s="20">
        <f t="shared" si="54"/>
        <v>7.042253521126761</v>
      </c>
      <c r="N128" s="9"/>
      <c r="O128" s="9"/>
      <c r="P128" s="9"/>
      <c r="Q128" s="9"/>
      <c r="R128" s="9"/>
    </row>
    <row r="129" spans="1:18" ht="12" customHeight="1" x14ac:dyDescent="0.55000000000000004">
      <c r="B129" s="27" t="s">
        <v>9</v>
      </c>
      <c r="C129" s="29"/>
      <c r="D129" s="19">
        <v>1801</v>
      </c>
      <c r="E129" s="19">
        <v>211</v>
      </c>
      <c r="F129" s="19">
        <v>648</v>
      </c>
      <c r="G129" s="19">
        <v>871</v>
      </c>
      <c r="H129" s="19">
        <v>71</v>
      </c>
      <c r="I129" s="20">
        <f>IF(SUM($I$122:$I$128) = 0, "-", SUM($I$122:$I$128))</f>
        <v>100</v>
      </c>
      <c r="J129" s="20">
        <f>IF(SUM($J$122:$J$128) = 0, "-", SUM($J$122:$J$128))</f>
        <v>100</v>
      </c>
      <c r="K129" s="20">
        <f>IF(SUM($K$122:$K$128) = 0, "-", SUM($K$122:$K$128))</f>
        <v>100</v>
      </c>
      <c r="L129" s="20">
        <f>IF(SUM($L$122:$L$128) = 0, "-", SUM($L$122:$L$128))</f>
        <v>100.00000000000001</v>
      </c>
      <c r="M129" s="20">
        <f>IF(SUM($M$122:$M$128) = 0, "-", SUM($M$122:$M$128))</f>
        <v>99.999999999999986</v>
      </c>
      <c r="N129" s="9"/>
      <c r="O129" s="9"/>
      <c r="P129" s="9"/>
      <c r="Q129" s="9"/>
      <c r="R129" s="9"/>
    </row>
    <row r="131" spans="1:18" ht="12" customHeight="1" x14ac:dyDescent="0.55000000000000004">
      <c r="A131" s="26" t="s">
        <v>44</v>
      </c>
      <c r="B131" s="26"/>
      <c r="C131" s="26"/>
      <c r="D131" s="26"/>
      <c r="E131" s="26"/>
      <c r="F131" s="26"/>
      <c r="G131" s="26"/>
      <c r="H131" s="26"/>
      <c r="I131" s="26"/>
      <c r="J131" s="26"/>
      <c r="K131" s="26"/>
      <c r="L131" s="26"/>
      <c r="M131" s="26"/>
    </row>
    <row r="132" spans="1:18" ht="12" customHeight="1" x14ac:dyDescent="0.55000000000000004">
      <c r="B132" s="2"/>
      <c r="C132" s="3"/>
      <c r="D132" s="27" t="s">
        <v>1</v>
      </c>
      <c r="E132" s="28"/>
      <c r="F132" s="28"/>
      <c r="G132" s="28"/>
      <c r="H132" s="29"/>
      <c r="I132" s="27" t="s">
        <v>2</v>
      </c>
      <c r="J132" s="28"/>
      <c r="K132" s="28"/>
      <c r="L132" s="28"/>
      <c r="M132" s="29"/>
    </row>
    <row r="133" spans="1:18" ht="33.75" customHeight="1" x14ac:dyDescent="0.55000000000000004">
      <c r="B133" s="4"/>
      <c r="D133" s="25" t="s">
        <v>209</v>
      </c>
      <c r="E133" s="25" t="s">
        <v>211</v>
      </c>
      <c r="F133" s="25" t="s">
        <v>212</v>
      </c>
      <c r="G133" s="25" t="s">
        <v>213</v>
      </c>
      <c r="H133" s="25" t="s">
        <v>7</v>
      </c>
      <c r="I133" s="25" t="s">
        <v>209</v>
      </c>
      <c r="J133" s="25" t="s">
        <v>211</v>
      </c>
      <c r="K133" s="25" t="s">
        <v>212</v>
      </c>
      <c r="L133" s="25" t="s">
        <v>213</v>
      </c>
      <c r="M133" s="25" t="s">
        <v>7</v>
      </c>
    </row>
    <row r="134" spans="1:18" ht="12" customHeight="1" x14ac:dyDescent="0.55000000000000004">
      <c r="B134" s="4"/>
      <c r="D134" s="5"/>
      <c r="E134" s="5"/>
      <c r="F134" s="5"/>
      <c r="G134" s="5"/>
      <c r="H134" s="5"/>
      <c r="I134" s="5">
        <v>1801</v>
      </c>
      <c r="J134" s="5">
        <v>211</v>
      </c>
      <c r="K134" s="5">
        <v>648</v>
      </c>
      <c r="L134" s="5">
        <v>871</v>
      </c>
      <c r="M134" s="5">
        <v>71</v>
      </c>
    </row>
    <row r="135" spans="1:18" ht="12" customHeight="1" x14ac:dyDescent="0.55000000000000004">
      <c r="B135" s="6" t="s">
        <v>38</v>
      </c>
      <c r="C135" s="3"/>
      <c r="D135" s="7">
        <v>0</v>
      </c>
      <c r="E135" s="7">
        <v>0</v>
      </c>
      <c r="F135" s="7">
        <v>0</v>
      </c>
      <c r="G135" s="7">
        <v>0</v>
      </c>
      <c r="H135" s="7">
        <v>0</v>
      </c>
      <c r="I135" s="8">
        <f>IFERROR(100*$D135/$I$134, "-")</f>
        <v>0</v>
      </c>
      <c r="J135" s="8">
        <f>IFERROR(100*$E135/$J$134, "-")</f>
        <v>0</v>
      </c>
      <c r="K135" s="8">
        <f>IFERROR(100*$F135/$K$134, "-")</f>
        <v>0</v>
      </c>
      <c r="L135" s="8">
        <f>IFERROR(100*$G135/$L$134, "-")</f>
        <v>0</v>
      </c>
      <c r="M135" s="8">
        <f>IFERROR(100*$H135/$M$134, "-")</f>
        <v>0</v>
      </c>
      <c r="N135" s="9"/>
      <c r="O135" s="9"/>
      <c r="P135" s="9"/>
      <c r="Q135" s="9"/>
      <c r="R135" s="9"/>
    </row>
    <row r="136" spans="1:18" ht="12" customHeight="1" x14ac:dyDescent="0.55000000000000004">
      <c r="B136" s="10" t="s">
        <v>39</v>
      </c>
      <c r="C136" s="11"/>
      <c r="D136" s="12">
        <v>26</v>
      </c>
      <c r="E136" s="12">
        <v>6</v>
      </c>
      <c r="F136" s="12">
        <v>11</v>
      </c>
      <c r="G136" s="12">
        <v>5</v>
      </c>
      <c r="H136" s="12">
        <v>4</v>
      </c>
      <c r="I136" s="13">
        <f t="shared" ref="I136:I141" si="55">IFERROR(100*$D136/$I$134, "-")</f>
        <v>1.4436424208772904</v>
      </c>
      <c r="J136" s="13">
        <f t="shared" ref="J136:J141" si="56">IFERROR(100*$E136/$J$134, "-")</f>
        <v>2.8436018957345972</v>
      </c>
      <c r="K136" s="13">
        <f t="shared" ref="K136:K141" si="57">IFERROR(100*$F136/$K$134, "-")</f>
        <v>1.6975308641975309</v>
      </c>
      <c r="L136" s="13">
        <f t="shared" ref="L136:L141" si="58">IFERROR(100*$G136/$L$134, "-")</f>
        <v>0.57405281285878296</v>
      </c>
      <c r="M136" s="13">
        <f t="shared" ref="M136:M141" si="59">IFERROR(100*$H136/$M$134, "-")</f>
        <v>5.6338028169014081</v>
      </c>
      <c r="N136" s="9"/>
      <c r="O136" s="9"/>
      <c r="P136" s="9"/>
      <c r="Q136" s="9"/>
      <c r="R136" s="9"/>
    </row>
    <row r="137" spans="1:18" ht="12" customHeight="1" x14ac:dyDescent="0.55000000000000004">
      <c r="B137" s="14" t="s">
        <v>40</v>
      </c>
      <c r="D137" s="15">
        <v>707</v>
      </c>
      <c r="E137" s="15">
        <v>52</v>
      </c>
      <c r="F137" s="15">
        <v>290</v>
      </c>
      <c r="G137" s="15">
        <v>343</v>
      </c>
      <c r="H137" s="15">
        <v>22</v>
      </c>
      <c r="I137" s="16">
        <f t="shared" si="55"/>
        <v>39.25596890616324</v>
      </c>
      <c r="J137" s="16">
        <f t="shared" si="56"/>
        <v>24.644549763033176</v>
      </c>
      <c r="K137" s="16">
        <f t="shared" si="57"/>
        <v>44.753086419753089</v>
      </c>
      <c r="L137" s="16">
        <f t="shared" si="58"/>
        <v>39.380022962112513</v>
      </c>
      <c r="M137" s="16">
        <f t="shared" si="59"/>
        <v>30.985915492957748</v>
      </c>
      <c r="N137" s="9"/>
      <c r="O137" s="9"/>
      <c r="P137" s="9"/>
      <c r="Q137" s="9"/>
      <c r="R137" s="9"/>
    </row>
    <row r="138" spans="1:18" ht="12" customHeight="1" x14ac:dyDescent="0.55000000000000004">
      <c r="B138" s="10" t="s">
        <v>41</v>
      </c>
      <c r="C138" s="11"/>
      <c r="D138" s="12">
        <v>819</v>
      </c>
      <c r="E138" s="12">
        <v>43</v>
      </c>
      <c r="F138" s="12">
        <v>270</v>
      </c>
      <c r="G138" s="12">
        <v>480</v>
      </c>
      <c r="H138" s="12">
        <v>26</v>
      </c>
      <c r="I138" s="13">
        <f t="shared" si="55"/>
        <v>45.474736257634646</v>
      </c>
      <c r="J138" s="13">
        <f t="shared" si="56"/>
        <v>20.379146919431278</v>
      </c>
      <c r="K138" s="13">
        <f t="shared" si="57"/>
        <v>41.666666666666664</v>
      </c>
      <c r="L138" s="13">
        <f t="shared" si="58"/>
        <v>55.109070034443171</v>
      </c>
      <c r="M138" s="13">
        <f t="shared" si="59"/>
        <v>36.619718309859152</v>
      </c>
      <c r="N138" s="9"/>
      <c r="O138" s="9"/>
      <c r="P138" s="9"/>
      <c r="Q138" s="9"/>
      <c r="R138" s="9"/>
    </row>
    <row r="139" spans="1:18" ht="12" customHeight="1" x14ac:dyDescent="0.55000000000000004">
      <c r="B139" s="14" t="s">
        <v>42</v>
      </c>
      <c r="D139" s="15">
        <v>85</v>
      </c>
      <c r="E139" s="15">
        <v>13</v>
      </c>
      <c r="F139" s="15">
        <v>39</v>
      </c>
      <c r="G139" s="15">
        <v>30</v>
      </c>
      <c r="H139" s="15">
        <v>3</v>
      </c>
      <c r="I139" s="16">
        <f t="shared" si="55"/>
        <v>4.7196002220988342</v>
      </c>
      <c r="J139" s="16">
        <f t="shared" si="56"/>
        <v>6.1611374407582939</v>
      </c>
      <c r="K139" s="16">
        <f t="shared" si="57"/>
        <v>6.0185185185185182</v>
      </c>
      <c r="L139" s="16">
        <f t="shared" si="58"/>
        <v>3.4443168771526982</v>
      </c>
      <c r="M139" s="16">
        <f t="shared" si="59"/>
        <v>4.225352112676056</v>
      </c>
      <c r="N139" s="9"/>
      <c r="O139" s="9"/>
      <c r="P139" s="9"/>
      <c r="Q139" s="9"/>
      <c r="R139" s="9"/>
    </row>
    <row r="140" spans="1:18" ht="12" customHeight="1" x14ac:dyDescent="0.55000000000000004">
      <c r="B140" s="10" t="s">
        <v>43</v>
      </c>
      <c r="C140" s="11"/>
      <c r="D140" s="12">
        <v>93</v>
      </c>
      <c r="E140" s="12">
        <v>61</v>
      </c>
      <c r="F140" s="12">
        <v>24</v>
      </c>
      <c r="G140" s="12">
        <v>6</v>
      </c>
      <c r="H140" s="12">
        <v>2</v>
      </c>
      <c r="I140" s="13">
        <f t="shared" si="55"/>
        <v>5.163797890061077</v>
      </c>
      <c r="J140" s="13">
        <f t="shared" si="56"/>
        <v>28.90995260663507</v>
      </c>
      <c r="K140" s="13">
        <f t="shared" si="57"/>
        <v>3.7037037037037037</v>
      </c>
      <c r="L140" s="13">
        <f t="shared" si="58"/>
        <v>0.68886337543053966</v>
      </c>
      <c r="M140" s="13">
        <f t="shared" si="59"/>
        <v>2.816901408450704</v>
      </c>
      <c r="N140" s="9"/>
      <c r="O140" s="9"/>
      <c r="P140" s="9"/>
      <c r="Q140" s="9"/>
      <c r="R140" s="9"/>
    </row>
    <row r="141" spans="1:18" ht="12" customHeight="1" x14ac:dyDescent="0.55000000000000004">
      <c r="B141" s="17" t="s">
        <v>7</v>
      </c>
      <c r="C141" s="18"/>
      <c r="D141" s="19">
        <v>71</v>
      </c>
      <c r="E141" s="19">
        <v>36</v>
      </c>
      <c r="F141" s="19">
        <v>14</v>
      </c>
      <c r="G141" s="19">
        <v>7</v>
      </c>
      <c r="H141" s="19">
        <v>14</v>
      </c>
      <c r="I141" s="20">
        <f t="shared" si="55"/>
        <v>3.9422543031649084</v>
      </c>
      <c r="J141" s="20">
        <f t="shared" si="56"/>
        <v>17.061611374407583</v>
      </c>
      <c r="K141" s="20">
        <f t="shared" si="57"/>
        <v>2.1604938271604937</v>
      </c>
      <c r="L141" s="20">
        <f t="shared" si="58"/>
        <v>0.80367393800229625</v>
      </c>
      <c r="M141" s="20">
        <f t="shared" si="59"/>
        <v>19.718309859154928</v>
      </c>
      <c r="N141" s="9"/>
      <c r="O141" s="9"/>
      <c r="P141" s="9"/>
      <c r="Q141" s="9"/>
      <c r="R141" s="9"/>
    </row>
    <row r="142" spans="1:18" ht="12" customHeight="1" x14ac:dyDescent="0.55000000000000004">
      <c r="B142" s="27" t="s">
        <v>9</v>
      </c>
      <c r="C142" s="29"/>
      <c r="D142" s="19">
        <v>1801</v>
      </c>
      <c r="E142" s="19">
        <v>211</v>
      </c>
      <c r="F142" s="19">
        <v>648</v>
      </c>
      <c r="G142" s="19">
        <v>871</v>
      </c>
      <c r="H142" s="19">
        <v>71</v>
      </c>
      <c r="I142" s="20">
        <f>IF(SUM($I$135:$I$141) = 0, "-", SUM($I$135:$I$141))</f>
        <v>100</v>
      </c>
      <c r="J142" s="20">
        <f>IF(SUM($J$135:$J$141) = 0, "-", SUM($J$135:$J$141))</f>
        <v>100</v>
      </c>
      <c r="K142" s="20">
        <f>IF(SUM($K$135:$K$141) = 0, "-", SUM($K$135:$K$141))</f>
        <v>100.00000000000001</v>
      </c>
      <c r="L142" s="20">
        <f>IF(SUM($L$135:$L$141) = 0, "-", SUM($L$135:$L$141))</f>
        <v>100</v>
      </c>
      <c r="M142" s="20">
        <f>IF(SUM($M$135:$M$141) = 0, "-", SUM($M$135:$M$141))</f>
        <v>100</v>
      </c>
      <c r="N142" s="9"/>
      <c r="O142" s="9"/>
      <c r="P142" s="9"/>
      <c r="Q142" s="9"/>
      <c r="R142" s="9"/>
    </row>
    <row r="144" spans="1:18" ht="12" customHeight="1" x14ac:dyDescent="0.55000000000000004">
      <c r="A144" s="26" t="s">
        <v>45</v>
      </c>
      <c r="B144" s="26"/>
      <c r="C144" s="26"/>
      <c r="D144" s="26"/>
      <c r="E144" s="26"/>
      <c r="F144" s="26"/>
      <c r="G144" s="26"/>
      <c r="H144" s="26"/>
      <c r="I144" s="26"/>
      <c r="J144" s="26"/>
      <c r="K144" s="26"/>
      <c r="L144" s="26"/>
      <c r="M144" s="26"/>
    </row>
    <row r="145" spans="1:18" ht="12" customHeight="1" x14ac:dyDescent="0.55000000000000004">
      <c r="B145" s="2"/>
      <c r="C145" s="3"/>
      <c r="D145" s="27" t="s">
        <v>1</v>
      </c>
      <c r="E145" s="28"/>
      <c r="F145" s="28"/>
      <c r="G145" s="28"/>
      <c r="H145" s="29"/>
      <c r="I145" s="27" t="s">
        <v>2</v>
      </c>
      <c r="J145" s="28"/>
      <c r="K145" s="28"/>
      <c r="L145" s="28"/>
      <c r="M145" s="29"/>
    </row>
    <row r="146" spans="1:18" ht="33.75" customHeight="1" x14ac:dyDescent="0.55000000000000004">
      <c r="B146" s="4"/>
      <c r="D146" s="25" t="s">
        <v>209</v>
      </c>
      <c r="E146" s="25" t="s">
        <v>211</v>
      </c>
      <c r="F146" s="25" t="s">
        <v>212</v>
      </c>
      <c r="G146" s="25" t="s">
        <v>213</v>
      </c>
      <c r="H146" s="25" t="s">
        <v>7</v>
      </c>
      <c r="I146" s="25" t="s">
        <v>209</v>
      </c>
      <c r="J146" s="25" t="s">
        <v>211</v>
      </c>
      <c r="K146" s="25" t="s">
        <v>212</v>
      </c>
      <c r="L146" s="25" t="s">
        <v>213</v>
      </c>
      <c r="M146" s="25" t="s">
        <v>7</v>
      </c>
    </row>
    <row r="147" spans="1:18" ht="12" customHeight="1" x14ac:dyDescent="0.55000000000000004">
      <c r="B147" s="4"/>
      <c r="D147" s="5"/>
      <c r="E147" s="5"/>
      <c r="F147" s="5"/>
      <c r="G147" s="5"/>
      <c r="H147" s="5"/>
      <c r="I147" s="5">
        <v>1801</v>
      </c>
      <c r="J147" s="5">
        <v>211</v>
      </c>
      <c r="K147" s="5">
        <v>648</v>
      </c>
      <c r="L147" s="5">
        <v>871</v>
      </c>
      <c r="M147" s="5">
        <v>71</v>
      </c>
    </row>
    <row r="148" spans="1:18" ht="12" customHeight="1" x14ac:dyDescent="0.55000000000000004">
      <c r="B148" s="6" t="s">
        <v>38</v>
      </c>
      <c r="C148" s="3"/>
      <c r="D148" s="7">
        <v>9</v>
      </c>
      <c r="E148" s="7">
        <v>0</v>
      </c>
      <c r="F148" s="7">
        <v>7</v>
      </c>
      <c r="G148" s="7">
        <v>2</v>
      </c>
      <c r="H148" s="7">
        <v>0</v>
      </c>
      <c r="I148" s="8">
        <f>IFERROR(100*$D148/$I$147, "-")</f>
        <v>0.4997223764575236</v>
      </c>
      <c r="J148" s="8">
        <f>IFERROR(100*$E148/$J$147, "-")</f>
        <v>0</v>
      </c>
      <c r="K148" s="8">
        <f>IFERROR(100*$F148/$K$147, "-")</f>
        <v>1.0802469135802468</v>
      </c>
      <c r="L148" s="8">
        <f>IFERROR(100*$G148/$L$147, "-")</f>
        <v>0.22962112514351321</v>
      </c>
      <c r="M148" s="8">
        <f>IFERROR(100*$H148/$M$147, "-")</f>
        <v>0</v>
      </c>
      <c r="N148" s="9"/>
      <c r="O148" s="9"/>
      <c r="P148" s="9"/>
      <c r="Q148" s="9"/>
      <c r="R148" s="9"/>
    </row>
    <row r="149" spans="1:18" ht="12" customHeight="1" x14ac:dyDescent="0.55000000000000004">
      <c r="B149" s="10" t="s">
        <v>39</v>
      </c>
      <c r="C149" s="11"/>
      <c r="D149" s="12">
        <v>2</v>
      </c>
      <c r="E149" s="12">
        <v>0</v>
      </c>
      <c r="F149" s="12">
        <v>1</v>
      </c>
      <c r="G149" s="12">
        <v>1</v>
      </c>
      <c r="H149" s="12">
        <v>0</v>
      </c>
      <c r="I149" s="13">
        <f t="shared" ref="I149:I154" si="60">IFERROR(100*$D149/$I$147, "-")</f>
        <v>0.1110494169905608</v>
      </c>
      <c r="J149" s="13">
        <f t="shared" ref="J149:J154" si="61">IFERROR(100*$E149/$J$147, "-")</f>
        <v>0</v>
      </c>
      <c r="K149" s="13">
        <f t="shared" ref="K149:K154" si="62">IFERROR(100*$F149/$K$147, "-")</f>
        <v>0.15432098765432098</v>
      </c>
      <c r="L149" s="13">
        <f t="shared" ref="L149:L154" si="63">IFERROR(100*$G149/$L$147, "-")</f>
        <v>0.11481056257175661</v>
      </c>
      <c r="M149" s="13">
        <f t="shared" ref="M149:M154" si="64">IFERROR(100*$H149/$M$147, "-")</f>
        <v>0</v>
      </c>
      <c r="N149" s="9"/>
      <c r="O149" s="9"/>
      <c r="P149" s="9"/>
      <c r="Q149" s="9"/>
      <c r="R149" s="9"/>
    </row>
    <row r="150" spans="1:18" ht="12" customHeight="1" x14ac:dyDescent="0.55000000000000004">
      <c r="B150" s="14" t="s">
        <v>40</v>
      </c>
      <c r="D150" s="15">
        <v>2</v>
      </c>
      <c r="E150" s="15">
        <v>0</v>
      </c>
      <c r="F150" s="15">
        <v>0</v>
      </c>
      <c r="G150" s="15">
        <v>2</v>
      </c>
      <c r="H150" s="15">
        <v>0</v>
      </c>
      <c r="I150" s="16">
        <f t="shared" si="60"/>
        <v>0.1110494169905608</v>
      </c>
      <c r="J150" s="16">
        <f t="shared" si="61"/>
        <v>0</v>
      </c>
      <c r="K150" s="16">
        <f t="shared" si="62"/>
        <v>0</v>
      </c>
      <c r="L150" s="16">
        <f t="shared" si="63"/>
        <v>0.22962112514351321</v>
      </c>
      <c r="M150" s="16">
        <f t="shared" si="64"/>
        <v>0</v>
      </c>
      <c r="N150" s="9"/>
      <c r="O150" s="9"/>
      <c r="P150" s="9"/>
      <c r="Q150" s="9"/>
      <c r="R150" s="9"/>
    </row>
    <row r="151" spans="1:18" ht="12" customHeight="1" x14ac:dyDescent="0.55000000000000004">
      <c r="B151" s="10" t="s">
        <v>41</v>
      </c>
      <c r="C151" s="11"/>
      <c r="D151" s="12">
        <v>3</v>
      </c>
      <c r="E151" s="12">
        <v>1</v>
      </c>
      <c r="F151" s="12">
        <v>2</v>
      </c>
      <c r="G151" s="12">
        <v>0</v>
      </c>
      <c r="H151" s="12">
        <v>0</v>
      </c>
      <c r="I151" s="13">
        <f t="shared" si="60"/>
        <v>0.16657412548584119</v>
      </c>
      <c r="J151" s="13">
        <f t="shared" si="61"/>
        <v>0.47393364928909953</v>
      </c>
      <c r="K151" s="13">
        <f t="shared" si="62"/>
        <v>0.30864197530864196</v>
      </c>
      <c r="L151" s="13">
        <f t="shared" si="63"/>
        <v>0</v>
      </c>
      <c r="M151" s="13">
        <f t="shared" si="64"/>
        <v>0</v>
      </c>
      <c r="N151" s="9"/>
      <c r="O151" s="9"/>
      <c r="P151" s="9"/>
      <c r="Q151" s="9"/>
      <c r="R151" s="9"/>
    </row>
    <row r="152" spans="1:18" ht="12" customHeight="1" x14ac:dyDescent="0.55000000000000004">
      <c r="B152" s="14" t="s">
        <v>42</v>
      </c>
      <c r="D152" s="15">
        <v>6</v>
      </c>
      <c r="E152" s="15">
        <v>4</v>
      </c>
      <c r="F152" s="15">
        <v>1</v>
      </c>
      <c r="G152" s="15">
        <v>1</v>
      </c>
      <c r="H152" s="15">
        <v>0</v>
      </c>
      <c r="I152" s="16">
        <f t="shared" si="60"/>
        <v>0.33314825097168238</v>
      </c>
      <c r="J152" s="16">
        <f t="shared" si="61"/>
        <v>1.8957345971563981</v>
      </c>
      <c r="K152" s="16">
        <f t="shared" si="62"/>
        <v>0.15432098765432098</v>
      </c>
      <c r="L152" s="16">
        <f t="shared" si="63"/>
        <v>0.11481056257175661</v>
      </c>
      <c r="M152" s="16">
        <f t="shared" si="64"/>
        <v>0</v>
      </c>
      <c r="N152" s="9"/>
      <c r="O152" s="9"/>
      <c r="P152" s="9"/>
      <c r="Q152" s="9"/>
      <c r="R152" s="9"/>
    </row>
    <row r="153" spans="1:18" ht="12" customHeight="1" x14ac:dyDescent="0.55000000000000004">
      <c r="B153" s="10" t="s">
        <v>43</v>
      </c>
      <c r="C153" s="11"/>
      <c r="D153" s="12">
        <v>632</v>
      </c>
      <c r="E153" s="12">
        <v>85</v>
      </c>
      <c r="F153" s="12">
        <v>226</v>
      </c>
      <c r="G153" s="12">
        <v>305</v>
      </c>
      <c r="H153" s="12">
        <v>16</v>
      </c>
      <c r="I153" s="13">
        <f t="shared" si="60"/>
        <v>35.09161576901721</v>
      </c>
      <c r="J153" s="13">
        <f t="shared" si="61"/>
        <v>40.284360189573462</v>
      </c>
      <c r="K153" s="13">
        <f t="shared" si="62"/>
        <v>34.876543209876544</v>
      </c>
      <c r="L153" s="13">
        <f t="shared" si="63"/>
        <v>35.017221584385766</v>
      </c>
      <c r="M153" s="13">
        <f t="shared" si="64"/>
        <v>22.535211267605632</v>
      </c>
      <c r="N153" s="9"/>
      <c r="O153" s="9"/>
      <c r="P153" s="9"/>
      <c r="Q153" s="9"/>
      <c r="R153" s="9"/>
    </row>
    <row r="154" spans="1:18" ht="12" customHeight="1" x14ac:dyDescent="0.55000000000000004">
      <c r="B154" s="17" t="s">
        <v>7</v>
      </c>
      <c r="C154" s="18"/>
      <c r="D154" s="19">
        <v>1147</v>
      </c>
      <c r="E154" s="19">
        <v>121</v>
      </c>
      <c r="F154" s="19">
        <v>411</v>
      </c>
      <c r="G154" s="19">
        <v>560</v>
      </c>
      <c r="H154" s="19">
        <v>55</v>
      </c>
      <c r="I154" s="20">
        <f t="shared" si="60"/>
        <v>63.686840644086615</v>
      </c>
      <c r="J154" s="20">
        <f t="shared" si="61"/>
        <v>57.345971563981045</v>
      </c>
      <c r="K154" s="20">
        <f t="shared" si="62"/>
        <v>63.425925925925924</v>
      </c>
      <c r="L154" s="20">
        <f t="shared" si="63"/>
        <v>64.293915040183691</v>
      </c>
      <c r="M154" s="20">
        <f t="shared" si="64"/>
        <v>77.464788732394368</v>
      </c>
      <c r="N154" s="9"/>
      <c r="O154" s="9"/>
      <c r="P154" s="9"/>
      <c r="Q154" s="9"/>
      <c r="R154" s="9"/>
    </row>
    <row r="155" spans="1:18" ht="12" customHeight="1" x14ac:dyDescent="0.55000000000000004">
      <c r="B155" s="27" t="s">
        <v>9</v>
      </c>
      <c r="C155" s="29"/>
      <c r="D155" s="19">
        <v>1801</v>
      </c>
      <c r="E155" s="19">
        <v>211</v>
      </c>
      <c r="F155" s="19">
        <v>648</v>
      </c>
      <c r="G155" s="19">
        <v>871</v>
      </c>
      <c r="H155" s="19">
        <v>71</v>
      </c>
      <c r="I155" s="20">
        <f>IF(SUM($I$148:$I$154) = 0, "-", SUM($I$148:$I$154))</f>
        <v>100</v>
      </c>
      <c r="J155" s="20">
        <f>IF(SUM($J$148:$J$154) = 0, "-", SUM($J$148:$J$154))</f>
        <v>100</v>
      </c>
      <c r="K155" s="20">
        <f>IF(SUM($K$148:$K$154) = 0, "-", SUM($K$148:$K$154))</f>
        <v>100</v>
      </c>
      <c r="L155" s="20">
        <f>IF(SUM($L$148:$L$154) = 0, "-", SUM($L$148:$L$154))</f>
        <v>100</v>
      </c>
      <c r="M155" s="20">
        <f>IF(SUM($M$148:$M$154) = 0, "-", SUM($M$148:$M$154))</f>
        <v>100</v>
      </c>
      <c r="N155" s="9"/>
      <c r="O155" s="9"/>
      <c r="P155" s="9"/>
      <c r="Q155" s="9"/>
      <c r="R155" s="9"/>
    </row>
    <row r="157" spans="1:18" ht="12" customHeight="1" x14ac:dyDescent="0.55000000000000004">
      <c r="A157" s="26" t="s">
        <v>46</v>
      </c>
      <c r="B157" s="26"/>
      <c r="C157" s="26"/>
      <c r="D157" s="26"/>
      <c r="E157" s="26"/>
      <c r="F157" s="26"/>
      <c r="G157" s="26"/>
      <c r="H157" s="26"/>
      <c r="I157" s="26"/>
      <c r="J157" s="26"/>
      <c r="K157" s="26"/>
      <c r="L157" s="26"/>
      <c r="M157" s="26"/>
    </row>
    <row r="158" spans="1:18" ht="12" customHeight="1" x14ac:dyDescent="0.55000000000000004">
      <c r="B158" s="2"/>
      <c r="C158" s="3"/>
      <c r="D158" s="27" t="s">
        <v>1</v>
      </c>
      <c r="E158" s="28"/>
      <c r="F158" s="28"/>
      <c r="G158" s="28"/>
      <c r="H158" s="29"/>
      <c r="I158" s="27" t="s">
        <v>2</v>
      </c>
      <c r="J158" s="28"/>
      <c r="K158" s="28"/>
      <c r="L158" s="28"/>
      <c r="M158" s="29"/>
    </row>
    <row r="159" spans="1:18" ht="33.75" customHeight="1" x14ac:dyDescent="0.55000000000000004">
      <c r="B159" s="4"/>
      <c r="D159" s="25" t="s">
        <v>209</v>
      </c>
      <c r="E159" s="25" t="s">
        <v>211</v>
      </c>
      <c r="F159" s="25" t="s">
        <v>212</v>
      </c>
      <c r="G159" s="25" t="s">
        <v>213</v>
      </c>
      <c r="H159" s="25" t="s">
        <v>7</v>
      </c>
      <c r="I159" s="25" t="s">
        <v>209</v>
      </c>
      <c r="J159" s="25" t="s">
        <v>211</v>
      </c>
      <c r="K159" s="25" t="s">
        <v>212</v>
      </c>
      <c r="L159" s="25" t="s">
        <v>213</v>
      </c>
      <c r="M159" s="25" t="s">
        <v>7</v>
      </c>
    </row>
    <row r="160" spans="1:18" ht="12" customHeight="1" x14ac:dyDescent="0.55000000000000004">
      <c r="B160" s="4"/>
      <c r="D160" s="5"/>
      <c r="E160" s="5"/>
      <c r="F160" s="5"/>
      <c r="G160" s="5"/>
      <c r="H160" s="5"/>
      <c r="I160" s="5">
        <v>1801</v>
      </c>
      <c r="J160" s="5">
        <v>211</v>
      </c>
      <c r="K160" s="5">
        <v>648</v>
      </c>
      <c r="L160" s="5">
        <v>871</v>
      </c>
      <c r="M160" s="5">
        <v>71</v>
      </c>
    </row>
    <row r="161" spans="1:18" ht="12" customHeight="1" x14ac:dyDescent="0.55000000000000004">
      <c r="B161" s="6" t="s">
        <v>47</v>
      </c>
      <c r="C161" s="3"/>
      <c r="D161" s="7">
        <v>2</v>
      </c>
      <c r="E161" s="7">
        <v>0</v>
      </c>
      <c r="F161" s="7">
        <v>1</v>
      </c>
      <c r="G161" s="7">
        <v>1</v>
      </c>
      <c r="H161" s="7">
        <v>0</v>
      </c>
      <c r="I161" s="8">
        <f>IFERROR(100*$D161/$I$160, "-")</f>
        <v>0.1110494169905608</v>
      </c>
      <c r="J161" s="8">
        <f>IFERROR(100*$E161/$J$160, "-")</f>
        <v>0</v>
      </c>
      <c r="K161" s="8">
        <f>IFERROR(100*$F161/$K$160, "-")</f>
        <v>0.15432098765432098</v>
      </c>
      <c r="L161" s="8">
        <f>IFERROR(100*$G161/$L$160, "-")</f>
        <v>0.11481056257175661</v>
      </c>
      <c r="M161" s="8">
        <f>IFERROR(100*$H161/$M$160, "-")</f>
        <v>0</v>
      </c>
      <c r="N161" s="9"/>
      <c r="O161" s="9"/>
      <c r="P161" s="9"/>
      <c r="Q161" s="9"/>
      <c r="R161" s="9"/>
    </row>
    <row r="162" spans="1:18" ht="12" customHeight="1" x14ac:dyDescent="0.55000000000000004">
      <c r="B162" s="10" t="s">
        <v>48</v>
      </c>
      <c r="C162" s="11"/>
      <c r="D162" s="12">
        <v>94</v>
      </c>
      <c r="E162" s="12">
        <v>4</v>
      </c>
      <c r="F162" s="12">
        <v>33</v>
      </c>
      <c r="G162" s="12">
        <v>53</v>
      </c>
      <c r="H162" s="12">
        <v>4</v>
      </c>
      <c r="I162" s="13">
        <f t="shared" ref="I162:I165" si="65">IFERROR(100*$D162/$I$160, "-")</f>
        <v>5.2193225985563574</v>
      </c>
      <c r="J162" s="13">
        <f t="shared" ref="J162:J165" si="66">IFERROR(100*$E162/$J$160, "-")</f>
        <v>1.8957345971563981</v>
      </c>
      <c r="K162" s="13">
        <f t="shared" ref="K162:K165" si="67">IFERROR(100*$F162/$K$160, "-")</f>
        <v>5.0925925925925926</v>
      </c>
      <c r="L162" s="13">
        <f t="shared" ref="L162:L165" si="68">IFERROR(100*$G162/$L$160, "-")</f>
        <v>6.0849598163031002</v>
      </c>
      <c r="M162" s="13">
        <f t="shared" ref="M162:M165" si="69">IFERROR(100*$H162/$M$160, "-")</f>
        <v>5.6338028169014081</v>
      </c>
      <c r="N162" s="9"/>
      <c r="O162" s="9"/>
      <c r="P162" s="9"/>
      <c r="Q162" s="9"/>
      <c r="R162" s="9"/>
    </row>
    <row r="163" spans="1:18" ht="12" customHeight="1" x14ac:dyDescent="0.55000000000000004">
      <c r="B163" s="14" t="s">
        <v>6</v>
      </c>
      <c r="D163" s="15">
        <v>27</v>
      </c>
      <c r="E163" s="15">
        <v>4</v>
      </c>
      <c r="F163" s="15">
        <v>9</v>
      </c>
      <c r="G163" s="15">
        <v>12</v>
      </c>
      <c r="H163" s="15">
        <v>2</v>
      </c>
      <c r="I163" s="16">
        <f t="shared" si="65"/>
        <v>1.4991671293725708</v>
      </c>
      <c r="J163" s="16">
        <f t="shared" si="66"/>
        <v>1.8957345971563981</v>
      </c>
      <c r="K163" s="16">
        <f t="shared" si="67"/>
        <v>1.3888888888888888</v>
      </c>
      <c r="L163" s="16">
        <f t="shared" si="68"/>
        <v>1.3777267508610793</v>
      </c>
      <c r="M163" s="16">
        <f t="shared" si="69"/>
        <v>2.816901408450704</v>
      </c>
      <c r="N163" s="9"/>
      <c r="O163" s="9"/>
      <c r="P163" s="9"/>
      <c r="Q163" s="9"/>
      <c r="R163" s="9"/>
    </row>
    <row r="164" spans="1:18" ht="12" customHeight="1" x14ac:dyDescent="0.55000000000000004">
      <c r="B164" s="10" t="s">
        <v>49</v>
      </c>
      <c r="C164" s="11"/>
      <c r="D164" s="12">
        <v>1659</v>
      </c>
      <c r="E164" s="12">
        <v>200</v>
      </c>
      <c r="F164" s="12">
        <v>601</v>
      </c>
      <c r="G164" s="12">
        <v>797</v>
      </c>
      <c r="H164" s="12">
        <v>61</v>
      </c>
      <c r="I164" s="13">
        <f t="shared" si="65"/>
        <v>92.115491393670183</v>
      </c>
      <c r="J164" s="13">
        <f t="shared" si="66"/>
        <v>94.786729857819907</v>
      </c>
      <c r="K164" s="13">
        <f t="shared" si="67"/>
        <v>92.746913580246911</v>
      </c>
      <c r="L164" s="13">
        <f t="shared" si="68"/>
        <v>91.504018369690016</v>
      </c>
      <c r="M164" s="13">
        <f t="shared" si="69"/>
        <v>85.91549295774648</v>
      </c>
      <c r="N164" s="9"/>
      <c r="O164" s="9"/>
      <c r="P164" s="9"/>
      <c r="Q164" s="9"/>
      <c r="R164" s="9"/>
    </row>
    <row r="165" spans="1:18" ht="12" customHeight="1" x14ac:dyDescent="0.55000000000000004">
      <c r="B165" s="17" t="s">
        <v>7</v>
      </c>
      <c r="C165" s="18"/>
      <c r="D165" s="19">
        <v>21</v>
      </c>
      <c r="E165" s="19">
        <v>3</v>
      </c>
      <c r="F165" s="19">
        <v>5</v>
      </c>
      <c r="G165" s="19">
        <v>8</v>
      </c>
      <c r="H165" s="19">
        <v>5</v>
      </c>
      <c r="I165" s="20">
        <f t="shared" si="65"/>
        <v>1.1660188784008885</v>
      </c>
      <c r="J165" s="20">
        <f t="shared" si="66"/>
        <v>1.4218009478672986</v>
      </c>
      <c r="K165" s="20">
        <f t="shared" si="67"/>
        <v>0.77160493827160492</v>
      </c>
      <c r="L165" s="20">
        <f t="shared" si="68"/>
        <v>0.91848450057405284</v>
      </c>
      <c r="M165" s="20">
        <f t="shared" si="69"/>
        <v>7.042253521126761</v>
      </c>
      <c r="N165" s="9"/>
      <c r="O165" s="9"/>
      <c r="P165" s="9"/>
      <c r="Q165" s="9"/>
      <c r="R165" s="9"/>
    </row>
    <row r="166" spans="1:18" ht="12" customHeight="1" x14ac:dyDescent="0.55000000000000004">
      <c r="B166" s="27" t="s">
        <v>9</v>
      </c>
      <c r="C166" s="29"/>
      <c r="D166" s="19">
        <v>1801</v>
      </c>
      <c r="E166" s="19">
        <v>211</v>
      </c>
      <c r="F166" s="19">
        <v>648</v>
      </c>
      <c r="G166" s="19">
        <v>871</v>
      </c>
      <c r="H166" s="19">
        <v>71</v>
      </c>
      <c r="I166" s="20" t="s">
        <v>8</v>
      </c>
      <c r="J166" s="20" t="s">
        <v>8</v>
      </c>
      <c r="K166" s="20" t="s">
        <v>8</v>
      </c>
      <c r="L166" s="20" t="s">
        <v>8</v>
      </c>
      <c r="M166" s="20" t="s">
        <v>8</v>
      </c>
      <c r="N166" s="9"/>
      <c r="O166" s="9"/>
      <c r="P166" s="9"/>
      <c r="Q166" s="9"/>
      <c r="R166" s="9"/>
    </row>
    <row r="168" spans="1:18" ht="12" customHeight="1" x14ac:dyDescent="0.55000000000000004">
      <c r="A168" s="26" t="s">
        <v>50</v>
      </c>
      <c r="B168" s="26"/>
      <c r="C168" s="26"/>
      <c r="D168" s="26"/>
      <c r="E168" s="26"/>
      <c r="F168" s="26"/>
      <c r="G168" s="26"/>
      <c r="H168" s="26"/>
      <c r="I168" s="26"/>
      <c r="J168" s="26"/>
      <c r="K168" s="26"/>
      <c r="L168" s="26"/>
      <c r="M168" s="26"/>
    </row>
    <row r="169" spans="1:18" ht="12" customHeight="1" x14ac:dyDescent="0.55000000000000004">
      <c r="B169" s="2"/>
      <c r="C169" s="3"/>
      <c r="D169" s="27" t="s">
        <v>1</v>
      </c>
      <c r="E169" s="28"/>
      <c r="F169" s="28"/>
      <c r="G169" s="28"/>
      <c r="H169" s="29"/>
      <c r="I169" s="27" t="s">
        <v>2</v>
      </c>
      <c r="J169" s="28"/>
      <c r="K169" s="28"/>
      <c r="L169" s="28"/>
      <c r="M169" s="29"/>
    </row>
    <row r="170" spans="1:18" ht="33.75" customHeight="1" x14ac:dyDescent="0.55000000000000004">
      <c r="B170" s="4"/>
      <c r="D170" s="25" t="s">
        <v>209</v>
      </c>
      <c r="E170" s="25" t="s">
        <v>211</v>
      </c>
      <c r="F170" s="25" t="s">
        <v>212</v>
      </c>
      <c r="G170" s="25" t="s">
        <v>213</v>
      </c>
      <c r="H170" s="25" t="s">
        <v>7</v>
      </c>
      <c r="I170" s="25" t="s">
        <v>209</v>
      </c>
      <c r="J170" s="25" t="s">
        <v>211</v>
      </c>
      <c r="K170" s="25" t="s">
        <v>212</v>
      </c>
      <c r="L170" s="25" t="s">
        <v>213</v>
      </c>
      <c r="M170" s="25" t="s">
        <v>7</v>
      </c>
    </row>
    <row r="171" spans="1:18" ht="12" customHeight="1" x14ac:dyDescent="0.55000000000000004">
      <c r="B171" s="4"/>
      <c r="D171" s="5"/>
      <c r="E171" s="5"/>
      <c r="F171" s="5"/>
      <c r="G171" s="5"/>
      <c r="H171" s="5"/>
      <c r="I171" s="5">
        <v>1801</v>
      </c>
      <c r="J171" s="5">
        <v>211</v>
      </c>
      <c r="K171" s="5">
        <v>648</v>
      </c>
      <c r="L171" s="5">
        <v>871</v>
      </c>
      <c r="M171" s="5">
        <v>71</v>
      </c>
    </row>
    <row r="172" spans="1:18" ht="12" customHeight="1" x14ac:dyDescent="0.55000000000000004">
      <c r="B172" s="6" t="s">
        <v>51</v>
      </c>
      <c r="C172" s="3"/>
      <c r="D172" s="7">
        <v>1572</v>
      </c>
      <c r="E172" s="7">
        <v>104</v>
      </c>
      <c r="F172" s="7">
        <v>584</v>
      </c>
      <c r="G172" s="7">
        <v>835</v>
      </c>
      <c r="H172" s="7">
        <v>49</v>
      </c>
      <c r="I172" s="8">
        <f>IFERROR(100*$D172/$I$171, "-")</f>
        <v>87.284841754580782</v>
      </c>
      <c r="J172" s="8">
        <f>IFERROR(100*$E172/$J$171, "-")</f>
        <v>49.289099526066352</v>
      </c>
      <c r="K172" s="8">
        <f>IFERROR(100*$F172/$K$171, "-")</f>
        <v>90.123456790123456</v>
      </c>
      <c r="L172" s="8">
        <f>IFERROR(100*$G172/$L$171, "-")</f>
        <v>95.866819747416756</v>
      </c>
      <c r="M172" s="8">
        <f>IFERROR(100*$H172/$M$171, "-")</f>
        <v>69.014084507042256</v>
      </c>
      <c r="N172" s="9"/>
      <c r="O172" s="9"/>
      <c r="P172" s="9"/>
      <c r="Q172" s="9"/>
      <c r="R172" s="9"/>
    </row>
    <row r="173" spans="1:18" ht="12" customHeight="1" x14ac:dyDescent="0.55000000000000004">
      <c r="B173" s="10" t="s">
        <v>52</v>
      </c>
      <c r="C173" s="11"/>
      <c r="D173" s="12">
        <v>145</v>
      </c>
      <c r="E173" s="12">
        <v>80</v>
      </c>
      <c r="F173" s="12">
        <v>40</v>
      </c>
      <c r="G173" s="12">
        <v>10</v>
      </c>
      <c r="H173" s="12">
        <v>15</v>
      </c>
      <c r="I173" s="13">
        <f t="shared" ref="I173:I178" si="70">IFERROR(100*$D173/$I$171, "-")</f>
        <v>8.0510827318156579</v>
      </c>
      <c r="J173" s="13">
        <f t="shared" ref="J173:J178" si="71">IFERROR(100*$E173/$J$171, "-")</f>
        <v>37.914691943127963</v>
      </c>
      <c r="K173" s="13">
        <f t="shared" ref="K173:K178" si="72">IFERROR(100*$F173/$K$171, "-")</f>
        <v>6.1728395061728394</v>
      </c>
      <c r="L173" s="13">
        <f t="shared" ref="L173:L178" si="73">IFERROR(100*$G173/$L$171, "-")</f>
        <v>1.1481056257175659</v>
      </c>
      <c r="M173" s="13">
        <f t="shared" ref="M173:M178" si="74">IFERROR(100*$H173/$M$171, "-")</f>
        <v>21.12676056338028</v>
      </c>
      <c r="N173" s="9"/>
      <c r="O173" s="9"/>
      <c r="P173" s="9"/>
      <c r="Q173" s="9"/>
      <c r="R173" s="9"/>
    </row>
    <row r="174" spans="1:18" ht="12" customHeight="1" x14ac:dyDescent="0.55000000000000004">
      <c r="B174" s="14" t="s">
        <v>53</v>
      </c>
      <c r="D174" s="15">
        <v>24</v>
      </c>
      <c r="E174" s="15">
        <v>13</v>
      </c>
      <c r="F174" s="15">
        <v>7</v>
      </c>
      <c r="G174" s="15">
        <v>4</v>
      </c>
      <c r="H174" s="15">
        <v>0</v>
      </c>
      <c r="I174" s="16">
        <f t="shared" si="70"/>
        <v>1.3325930038867295</v>
      </c>
      <c r="J174" s="16">
        <f t="shared" si="71"/>
        <v>6.1611374407582939</v>
      </c>
      <c r="K174" s="16">
        <f t="shared" si="72"/>
        <v>1.0802469135802468</v>
      </c>
      <c r="L174" s="16">
        <f t="shared" si="73"/>
        <v>0.45924225028702642</v>
      </c>
      <c r="M174" s="16">
        <f t="shared" si="74"/>
        <v>0</v>
      </c>
      <c r="N174" s="9"/>
      <c r="O174" s="9"/>
      <c r="P174" s="9"/>
      <c r="Q174" s="9"/>
      <c r="R174" s="9"/>
    </row>
    <row r="175" spans="1:18" ht="12" customHeight="1" x14ac:dyDescent="0.55000000000000004">
      <c r="B175" s="10" t="s">
        <v>54</v>
      </c>
      <c r="C175" s="11"/>
      <c r="D175" s="12">
        <v>18</v>
      </c>
      <c r="E175" s="12">
        <v>8</v>
      </c>
      <c r="F175" s="12">
        <v>4</v>
      </c>
      <c r="G175" s="12">
        <v>5</v>
      </c>
      <c r="H175" s="12">
        <v>1</v>
      </c>
      <c r="I175" s="13">
        <f t="shared" si="70"/>
        <v>0.9994447529150472</v>
      </c>
      <c r="J175" s="13">
        <f t="shared" si="71"/>
        <v>3.7914691943127963</v>
      </c>
      <c r="K175" s="13">
        <f t="shared" si="72"/>
        <v>0.61728395061728392</v>
      </c>
      <c r="L175" s="13">
        <f t="shared" si="73"/>
        <v>0.57405281285878296</v>
      </c>
      <c r="M175" s="13">
        <f t="shared" si="74"/>
        <v>1.408450704225352</v>
      </c>
      <c r="N175" s="9"/>
      <c r="O175" s="9"/>
      <c r="P175" s="9"/>
      <c r="Q175" s="9"/>
      <c r="R175" s="9"/>
    </row>
    <row r="176" spans="1:18" ht="12" customHeight="1" x14ac:dyDescent="0.55000000000000004">
      <c r="B176" s="14" t="s">
        <v>55</v>
      </c>
      <c r="D176" s="15">
        <v>7</v>
      </c>
      <c r="E176" s="15">
        <v>0</v>
      </c>
      <c r="F176" s="15">
        <v>2</v>
      </c>
      <c r="G176" s="15">
        <v>3</v>
      </c>
      <c r="H176" s="15">
        <v>2</v>
      </c>
      <c r="I176" s="16">
        <f t="shared" si="70"/>
        <v>0.38867295946696279</v>
      </c>
      <c r="J176" s="16">
        <f t="shared" si="71"/>
        <v>0</v>
      </c>
      <c r="K176" s="16">
        <f t="shared" si="72"/>
        <v>0.30864197530864196</v>
      </c>
      <c r="L176" s="16">
        <f t="shared" si="73"/>
        <v>0.34443168771526983</v>
      </c>
      <c r="M176" s="16">
        <f t="shared" si="74"/>
        <v>2.816901408450704</v>
      </c>
      <c r="N176" s="9"/>
      <c r="O176" s="9"/>
      <c r="P176" s="9"/>
      <c r="Q176" s="9"/>
      <c r="R176" s="9"/>
    </row>
    <row r="177" spans="1:18" ht="12" customHeight="1" x14ac:dyDescent="0.55000000000000004">
      <c r="B177" s="10" t="s">
        <v>18</v>
      </c>
      <c r="C177" s="11"/>
      <c r="D177" s="12">
        <v>30</v>
      </c>
      <c r="E177" s="12">
        <v>5</v>
      </c>
      <c r="F177" s="12">
        <v>10</v>
      </c>
      <c r="G177" s="12">
        <v>12</v>
      </c>
      <c r="H177" s="12">
        <v>3</v>
      </c>
      <c r="I177" s="13">
        <f t="shared" si="70"/>
        <v>1.6657412548584121</v>
      </c>
      <c r="J177" s="13">
        <f t="shared" si="71"/>
        <v>2.3696682464454977</v>
      </c>
      <c r="K177" s="13">
        <f t="shared" si="72"/>
        <v>1.5432098765432098</v>
      </c>
      <c r="L177" s="13">
        <f t="shared" si="73"/>
        <v>1.3777267508610793</v>
      </c>
      <c r="M177" s="13">
        <f t="shared" si="74"/>
        <v>4.225352112676056</v>
      </c>
      <c r="N177" s="9"/>
      <c r="O177" s="9"/>
      <c r="P177" s="9"/>
      <c r="Q177" s="9"/>
      <c r="R177" s="9"/>
    </row>
    <row r="178" spans="1:18" ht="12" customHeight="1" x14ac:dyDescent="0.55000000000000004">
      <c r="B178" s="17" t="s">
        <v>7</v>
      </c>
      <c r="C178" s="18"/>
      <c r="D178" s="19">
        <v>5</v>
      </c>
      <c r="E178" s="19">
        <v>1</v>
      </c>
      <c r="F178" s="19">
        <v>1</v>
      </c>
      <c r="G178" s="19">
        <v>2</v>
      </c>
      <c r="H178" s="19">
        <v>1</v>
      </c>
      <c r="I178" s="20">
        <f t="shared" si="70"/>
        <v>0.27762354247640197</v>
      </c>
      <c r="J178" s="20">
        <f t="shared" si="71"/>
        <v>0.47393364928909953</v>
      </c>
      <c r="K178" s="20">
        <f t="shared" si="72"/>
        <v>0.15432098765432098</v>
      </c>
      <c r="L178" s="20">
        <f t="shared" si="73"/>
        <v>0.22962112514351321</v>
      </c>
      <c r="M178" s="20">
        <f t="shared" si="74"/>
        <v>1.408450704225352</v>
      </c>
      <c r="N178" s="9"/>
      <c r="O178" s="9"/>
      <c r="P178" s="9"/>
      <c r="Q178" s="9"/>
      <c r="R178" s="9"/>
    </row>
    <row r="179" spans="1:18" ht="12" customHeight="1" x14ac:dyDescent="0.55000000000000004">
      <c r="B179" s="27" t="s">
        <v>9</v>
      </c>
      <c r="C179" s="29"/>
      <c r="D179" s="19">
        <v>1801</v>
      </c>
      <c r="E179" s="19">
        <v>211</v>
      </c>
      <c r="F179" s="19">
        <v>648</v>
      </c>
      <c r="G179" s="19">
        <v>871</v>
      </c>
      <c r="H179" s="19">
        <v>71</v>
      </c>
      <c r="I179" s="20">
        <f>IF(SUM($I$172:$I$178) = 0, "-", SUM($I$172:$I$178))</f>
        <v>100</v>
      </c>
      <c r="J179" s="20">
        <f>IF(SUM($J$172:$J$178) = 0, "-", SUM($J$172:$J$178))</f>
        <v>100</v>
      </c>
      <c r="K179" s="20">
        <f>IF(SUM($K$172:$K$178) = 0, "-", SUM($K$172:$K$178))</f>
        <v>99.999999999999986</v>
      </c>
      <c r="L179" s="20">
        <f>IF(SUM($L$172:$L$178) = 0, "-", SUM($L$172:$L$178))</f>
        <v>100</v>
      </c>
      <c r="M179" s="20">
        <f>IF(SUM($M$172:$M$178) = 0, "-", SUM($M$172:$M$178))</f>
        <v>99.999999999999972</v>
      </c>
      <c r="N179" s="9"/>
      <c r="O179" s="9"/>
      <c r="P179" s="9"/>
      <c r="Q179" s="9"/>
      <c r="R179" s="9"/>
    </row>
    <row r="181" spans="1:18" ht="12" customHeight="1" x14ac:dyDescent="0.55000000000000004">
      <c r="A181" s="26" t="s">
        <v>56</v>
      </c>
      <c r="B181" s="26"/>
      <c r="C181" s="26"/>
      <c r="D181" s="26"/>
      <c r="E181" s="26"/>
      <c r="F181" s="26"/>
      <c r="G181" s="26"/>
      <c r="H181" s="26"/>
      <c r="I181" s="26"/>
      <c r="J181" s="26"/>
      <c r="K181" s="26"/>
      <c r="L181" s="26"/>
      <c r="M181" s="26"/>
    </row>
    <row r="182" spans="1:18" ht="12" customHeight="1" x14ac:dyDescent="0.55000000000000004">
      <c r="B182" s="2"/>
      <c r="C182" s="3"/>
      <c r="D182" s="27" t="s">
        <v>1</v>
      </c>
      <c r="E182" s="28"/>
      <c r="F182" s="28"/>
      <c r="G182" s="28"/>
      <c r="H182" s="29"/>
      <c r="I182" s="27" t="s">
        <v>2</v>
      </c>
      <c r="J182" s="28"/>
      <c r="K182" s="28"/>
      <c r="L182" s="28"/>
      <c r="M182" s="29"/>
    </row>
    <row r="183" spans="1:18" ht="33.75" customHeight="1" x14ac:dyDescent="0.55000000000000004">
      <c r="B183" s="4"/>
      <c r="D183" s="25" t="s">
        <v>209</v>
      </c>
      <c r="E183" s="25" t="s">
        <v>211</v>
      </c>
      <c r="F183" s="25" t="s">
        <v>212</v>
      </c>
      <c r="G183" s="25" t="s">
        <v>213</v>
      </c>
      <c r="H183" s="25" t="s">
        <v>7</v>
      </c>
      <c r="I183" s="25" t="s">
        <v>209</v>
      </c>
      <c r="J183" s="25" t="s">
        <v>211</v>
      </c>
      <c r="K183" s="25" t="s">
        <v>212</v>
      </c>
      <c r="L183" s="25" t="s">
        <v>213</v>
      </c>
      <c r="M183" s="25" t="s">
        <v>7</v>
      </c>
    </row>
    <row r="184" spans="1:18" ht="12" customHeight="1" x14ac:dyDescent="0.55000000000000004">
      <c r="B184" s="4"/>
      <c r="D184" s="5"/>
      <c r="E184" s="5"/>
      <c r="F184" s="5"/>
      <c r="G184" s="5"/>
      <c r="H184" s="5"/>
      <c r="I184" s="5">
        <v>145</v>
      </c>
      <c r="J184" s="5">
        <v>80</v>
      </c>
      <c r="K184" s="5">
        <v>40</v>
      </c>
      <c r="L184" s="5">
        <v>10</v>
      </c>
      <c r="M184" s="5">
        <v>15</v>
      </c>
    </row>
    <row r="185" spans="1:18" ht="12" customHeight="1" x14ac:dyDescent="0.55000000000000004">
      <c r="B185" s="6" t="s">
        <v>57</v>
      </c>
      <c r="C185" s="3"/>
      <c r="D185" s="7">
        <v>55</v>
      </c>
      <c r="E185" s="7">
        <v>32</v>
      </c>
      <c r="F185" s="7">
        <v>15</v>
      </c>
      <c r="G185" s="7">
        <v>4</v>
      </c>
      <c r="H185" s="7">
        <v>4</v>
      </c>
      <c r="I185" s="8">
        <f>IFERROR(100*$D185/$I$184, "-")</f>
        <v>37.931034482758619</v>
      </c>
      <c r="J185" s="8">
        <f>IFERROR(100*$E185/$J$184, "-")</f>
        <v>40</v>
      </c>
      <c r="K185" s="8">
        <f>IFERROR(100*$F185/$K$184, "-")</f>
        <v>37.5</v>
      </c>
      <c r="L185" s="8">
        <f>IFERROR(100*$G185/$L$184, "-")</f>
        <v>40</v>
      </c>
      <c r="M185" s="8">
        <f>IFERROR(100*$H185/$M$184, "-")</f>
        <v>26.666666666666668</v>
      </c>
      <c r="N185" s="9"/>
      <c r="O185" s="9"/>
      <c r="P185" s="9"/>
      <c r="Q185" s="9"/>
      <c r="R185" s="9"/>
    </row>
    <row r="186" spans="1:18" ht="12" customHeight="1" x14ac:dyDescent="0.55000000000000004">
      <c r="B186" s="10" t="s">
        <v>58</v>
      </c>
      <c r="C186" s="11"/>
      <c r="D186" s="12">
        <v>5</v>
      </c>
      <c r="E186" s="12">
        <v>4</v>
      </c>
      <c r="F186" s="12">
        <v>0</v>
      </c>
      <c r="G186" s="12">
        <v>0</v>
      </c>
      <c r="H186" s="12">
        <v>1</v>
      </c>
      <c r="I186" s="13">
        <f t="shared" ref="I186:I189" si="75">IFERROR(100*$D186/$I$184, "-")</f>
        <v>3.4482758620689653</v>
      </c>
      <c r="J186" s="13">
        <f t="shared" ref="J186:J189" si="76">IFERROR(100*$E186/$J$184, "-")</f>
        <v>5</v>
      </c>
      <c r="K186" s="13">
        <f t="shared" ref="K186:K189" si="77">IFERROR(100*$F186/$K$184, "-")</f>
        <v>0</v>
      </c>
      <c r="L186" s="13">
        <f t="shared" ref="L186:L189" si="78">IFERROR(100*$G186/$L$184, "-")</f>
        <v>0</v>
      </c>
      <c r="M186" s="13">
        <f t="shared" ref="M186:M189" si="79">IFERROR(100*$H186/$M$184, "-")</f>
        <v>6.666666666666667</v>
      </c>
      <c r="N186" s="9"/>
      <c r="O186" s="9"/>
      <c r="P186" s="9"/>
      <c r="Q186" s="9"/>
      <c r="R186" s="9"/>
    </row>
    <row r="187" spans="1:18" ht="12" customHeight="1" x14ac:dyDescent="0.55000000000000004">
      <c r="B187" s="14" t="s">
        <v>59</v>
      </c>
      <c r="D187" s="15">
        <v>34</v>
      </c>
      <c r="E187" s="15">
        <v>16</v>
      </c>
      <c r="F187" s="15">
        <v>11</v>
      </c>
      <c r="G187" s="15">
        <v>4</v>
      </c>
      <c r="H187" s="15">
        <v>3</v>
      </c>
      <c r="I187" s="16">
        <f t="shared" si="75"/>
        <v>23.448275862068964</v>
      </c>
      <c r="J187" s="16">
        <f t="shared" si="76"/>
        <v>20</v>
      </c>
      <c r="K187" s="16">
        <f t="shared" si="77"/>
        <v>27.5</v>
      </c>
      <c r="L187" s="16">
        <f t="shared" si="78"/>
        <v>40</v>
      </c>
      <c r="M187" s="16">
        <f t="shared" si="79"/>
        <v>20</v>
      </c>
      <c r="N187" s="9"/>
      <c r="O187" s="9"/>
      <c r="P187" s="9"/>
      <c r="Q187" s="9"/>
      <c r="R187" s="9"/>
    </row>
    <row r="188" spans="1:18" ht="12" customHeight="1" x14ac:dyDescent="0.55000000000000004">
      <c r="B188" s="10" t="s">
        <v>60</v>
      </c>
      <c r="C188" s="11"/>
      <c r="D188" s="12">
        <v>50</v>
      </c>
      <c r="E188" s="12">
        <v>27</v>
      </c>
      <c r="F188" s="12">
        <v>14</v>
      </c>
      <c r="G188" s="12">
        <v>2</v>
      </c>
      <c r="H188" s="12">
        <v>7</v>
      </c>
      <c r="I188" s="13">
        <f t="shared" si="75"/>
        <v>34.482758620689658</v>
      </c>
      <c r="J188" s="13">
        <f t="shared" si="76"/>
        <v>33.75</v>
      </c>
      <c r="K188" s="13">
        <f t="shared" si="77"/>
        <v>35</v>
      </c>
      <c r="L188" s="13">
        <f t="shared" si="78"/>
        <v>20</v>
      </c>
      <c r="M188" s="13">
        <f t="shared" si="79"/>
        <v>46.666666666666664</v>
      </c>
      <c r="N188" s="9"/>
      <c r="O188" s="9"/>
      <c r="P188" s="9"/>
      <c r="Q188" s="9"/>
      <c r="R188" s="9"/>
    </row>
    <row r="189" spans="1:18" ht="12" customHeight="1" x14ac:dyDescent="0.55000000000000004">
      <c r="B189" s="17" t="s">
        <v>7</v>
      </c>
      <c r="C189" s="18"/>
      <c r="D189" s="19">
        <v>1</v>
      </c>
      <c r="E189" s="19">
        <v>1</v>
      </c>
      <c r="F189" s="19">
        <v>0</v>
      </c>
      <c r="G189" s="19">
        <v>0</v>
      </c>
      <c r="H189" s="19">
        <v>0</v>
      </c>
      <c r="I189" s="20">
        <f t="shared" si="75"/>
        <v>0.68965517241379315</v>
      </c>
      <c r="J189" s="20">
        <f t="shared" si="76"/>
        <v>1.25</v>
      </c>
      <c r="K189" s="20">
        <f t="shared" si="77"/>
        <v>0</v>
      </c>
      <c r="L189" s="20">
        <f t="shared" si="78"/>
        <v>0</v>
      </c>
      <c r="M189" s="20">
        <f t="shared" si="79"/>
        <v>0</v>
      </c>
      <c r="N189" s="9"/>
      <c r="O189" s="9"/>
      <c r="P189" s="9"/>
      <c r="Q189" s="9"/>
      <c r="R189" s="9"/>
    </row>
    <row r="190" spans="1:18" ht="12" customHeight="1" x14ac:dyDescent="0.55000000000000004">
      <c r="B190" s="27" t="s">
        <v>9</v>
      </c>
      <c r="C190" s="29"/>
      <c r="D190" s="19">
        <v>145</v>
      </c>
      <c r="E190" s="19">
        <v>80</v>
      </c>
      <c r="F190" s="19">
        <v>40</v>
      </c>
      <c r="G190" s="19">
        <v>10</v>
      </c>
      <c r="H190" s="19">
        <v>15</v>
      </c>
      <c r="I190" s="20">
        <f>IF(SUM($I$185:$I$189) = 0, "-", SUM($I$185:$I$189))</f>
        <v>100.00000000000001</v>
      </c>
      <c r="J190" s="20">
        <f>IF(SUM($J$185:$J$189) = 0, "-", SUM($J$185:$J$189))</f>
        <v>100</v>
      </c>
      <c r="K190" s="20">
        <f>IF(SUM($K$185:$K$189) = 0, "-", SUM($K$185:$K$189))</f>
        <v>100</v>
      </c>
      <c r="L190" s="20">
        <f>IF(SUM($L$185:$L$189) = 0, "-", SUM($L$185:$L$189))</f>
        <v>100</v>
      </c>
      <c r="M190" s="20">
        <f>IF(SUM($M$185:$M$189) = 0, "-", SUM($M$185:$M$189))</f>
        <v>100</v>
      </c>
      <c r="N190" s="9"/>
      <c r="O190" s="9"/>
      <c r="P190" s="9"/>
      <c r="Q190" s="9"/>
      <c r="R190" s="9"/>
    </row>
    <row r="192" spans="1:18" ht="12" customHeight="1" x14ac:dyDescent="0.55000000000000004">
      <c r="A192" s="26" t="s">
        <v>61</v>
      </c>
      <c r="B192" s="26"/>
      <c r="C192" s="26"/>
      <c r="D192" s="26"/>
      <c r="E192" s="26"/>
      <c r="F192" s="26"/>
      <c r="G192" s="26"/>
      <c r="H192" s="26"/>
      <c r="I192" s="26"/>
      <c r="J192" s="26"/>
      <c r="K192" s="26"/>
      <c r="L192" s="26"/>
      <c r="M192" s="26"/>
    </row>
    <row r="193" spans="1:18" ht="12" customHeight="1" x14ac:dyDescent="0.55000000000000004">
      <c r="B193" s="2"/>
      <c r="C193" s="3"/>
      <c r="D193" s="27" t="s">
        <v>1</v>
      </c>
      <c r="E193" s="28"/>
      <c r="F193" s="28"/>
      <c r="G193" s="28"/>
      <c r="H193" s="29"/>
      <c r="I193" s="27" t="s">
        <v>2</v>
      </c>
      <c r="J193" s="28"/>
      <c r="K193" s="28"/>
      <c r="L193" s="28"/>
      <c r="M193" s="29"/>
    </row>
    <row r="194" spans="1:18" ht="33.75" customHeight="1" x14ac:dyDescent="0.55000000000000004">
      <c r="B194" s="4"/>
      <c r="D194" s="25" t="s">
        <v>209</v>
      </c>
      <c r="E194" s="25" t="s">
        <v>211</v>
      </c>
      <c r="F194" s="25" t="s">
        <v>212</v>
      </c>
      <c r="G194" s="25" t="s">
        <v>213</v>
      </c>
      <c r="H194" s="25" t="s">
        <v>7</v>
      </c>
      <c r="I194" s="25" t="s">
        <v>209</v>
      </c>
      <c r="J194" s="25" t="s">
        <v>211</v>
      </c>
      <c r="K194" s="25" t="s">
        <v>212</v>
      </c>
      <c r="L194" s="25" t="s">
        <v>213</v>
      </c>
      <c r="M194" s="25" t="s">
        <v>7</v>
      </c>
    </row>
    <row r="195" spans="1:18" ht="12" customHeight="1" x14ac:dyDescent="0.55000000000000004">
      <c r="B195" s="4"/>
      <c r="D195" s="5"/>
      <c r="E195" s="5"/>
      <c r="F195" s="5"/>
      <c r="G195" s="5"/>
      <c r="H195" s="5"/>
      <c r="I195" s="5">
        <v>1801</v>
      </c>
      <c r="J195" s="5">
        <v>211</v>
      </c>
      <c r="K195" s="5">
        <v>648</v>
      </c>
      <c r="L195" s="5">
        <v>871</v>
      </c>
      <c r="M195" s="5">
        <v>71</v>
      </c>
    </row>
    <row r="196" spans="1:18" ht="12" customHeight="1" x14ac:dyDescent="0.55000000000000004">
      <c r="B196" s="6" t="s">
        <v>62</v>
      </c>
      <c r="C196" s="3"/>
      <c r="D196" s="7">
        <v>1739</v>
      </c>
      <c r="E196" s="7">
        <v>198</v>
      </c>
      <c r="F196" s="7">
        <v>625</v>
      </c>
      <c r="G196" s="7">
        <v>846</v>
      </c>
      <c r="H196" s="7">
        <v>70</v>
      </c>
      <c r="I196" s="8">
        <f>IFERROR(100*$D196/$I$195, "-")</f>
        <v>96.557468073292611</v>
      </c>
      <c r="J196" s="8">
        <f>IFERROR(100*$E196/$J$195, "-")</f>
        <v>93.838862559241704</v>
      </c>
      <c r="K196" s="8">
        <f>IFERROR(100*$F196/$K$195, "-")</f>
        <v>96.450617283950621</v>
      </c>
      <c r="L196" s="8">
        <f>IFERROR(100*$G196/$L$195, "-")</f>
        <v>97.12973593570608</v>
      </c>
      <c r="M196" s="8">
        <f>IFERROR(100*$H196/$M$195, "-")</f>
        <v>98.591549295774641</v>
      </c>
      <c r="N196" s="9"/>
      <c r="O196" s="9"/>
      <c r="P196" s="9"/>
      <c r="Q196" s="9"/>
      <c r="R196" s="9"/>
    </row>
    <row r="197" spans="1:18" ht="12" customHeight="1" x14ac:dyDescent="0.55000000000000004">
      <c r="B197" s="10" t="s">
        <v>63</v>
      </c>
      <c r="C197" s="11"/>
      <c r="D197" s="12">
        <v>52</v>
      </c>
      <c r="E197" s="12">
        <v>11</v>
      </c>
      <c r="F197" s="12">
        <v>18</v>
      </c>
      <c r="G197" s="12">
        <v>22</v>
      </c>
      <c r="H197" s="12">
        <v>1</v>
      </c>
      <c r="I197" s="13">
        <f t="shared" ref="I197:I199" si="80">IFERROR(100*$D197/$I$195, "-")</f>
        <v>2.8872848417545809</v>
      </c>
      <c r="J197" s="13">
        <f t="shared" ref="J197:J199" si="81">IFERROR(100*$E197/$J$195, "-")</f>
        <v>5.2132701421800949</v>
      </c>
      <c r="K197" s="13">
        <f t="shared" ref="K197:K199" si="82">IFERROR(100*$F197/$K$195, "-")</f>
        <v>2.7777777777777777</v>
      </c>
      <c r="L197" s="13">
        <f t="shared" ref="L197:L199" si="83">IFERROR(100*$G197/$L$195, "-")</f>
        <v>2.5258323765786455</v>
      </c>
      <c r="M197" s="13">
        <f t="shared" ref="M197:M199" si="84">IFERROR(100*$H197/$M$195, "-")</f>
        <v>1.408450704225352</v>
      </c>
      <c r="N197" s="9"/>
      <c r="O197" s="9"/>
      <c r="P197" s="9"/>
      <c r="Q197" s="9"/>
      <c r="R197" s="9"/>
    </row>
    <row r="198" spans="1:18" ht="12" customHeight="1" x14ac:dyDescent="0.55000000000000004">
      <c r="B198" s="14" t="s">
        <v>64</v>
      </c>
      <c r="D198" s="15">
        <v>5</v>
      </c>
      <c r="E198" s="15">
        <v>1</v>
      </c>
      <c r="F198" s="15">
        <v>2</v>
      </c>
      <c r="G198" s="15">
        <v>2</v>
      </c>
      <c r="H198" s="15">
        <v>0</v>
      </c>
      <c r="I198" s="16">
        <f t="shared" si="80"/>
        <v>0.27762354247640197</v>
      </c>
      <c r="J198" s="16">
        <f t="shared" si="81"/>
        <v>0.47393364928909953</v>
      </c>
      <c r="K198" s="16">
        <f t="shared" si="82"/>
        <v>0.30864197530864196</v>
      </c>
      <c r="L198" s="16">
        <f t="shared" si="83"/>
        <v>0.22962112514351321</v>
      </c>
      <c r="M198" s="16">
        <f t="shared" si="84"/>
        <v>0</v>
      </c>
      <c r="N198" s="9"/>
      <c r="O198" s="9"/>
      <c r="P198" s="9"/>
      <c r="Q198" s="9"/>
      <c r="R198" s="9"/>
    </row>
    <row r="199" spans="1:18" ht="12" customHeight="1" x14ac:dyDescent="0.55000000000000004">
      <c r="B199" s="21" t="s">
        <v>7</v>
      </c>
      <c r="C199" s="22"/>
      <c r="D199" s="23">
        <v>5</v>
      </c>
      <c r="E199" s="23">
        <v>1</v>
      </c>
      <c r="F199" s="23">
        <v>3</v>
      </c>
      <c r="G199" s="23">
        <v>1</v>
      </c>
      <c r="H199" s="23">
        <v>0</v>
      </c>
      <c r="I199" s="24">
        <f t="shared" si="80"/>
        <v>0.27762354247640197</v>
      </c>
      <c r="J199" s="24">
        <f t="shared" si="81"/>
        <v>0.47393364928909953</v>
      </c>
      <c r="K199" s="24">
        <f t="shared" si="82"/>
        <v>0.46296296296296297</v>
      </c>
      <c r="L199" s="24">
        <f t="shared" si="83"/>
        <v>0.11481056257175661</v>
      </c>
      <c r="M199" s="24">
        <f t="shared" si="84"/>
        <v>0</v>
      </c>
      <c r="N199" s="9"/>
      <c r="O199" s="9"/>
      <c r="P199" s="9"/>
      <c r="Q199" s="9"/>
      <c r="R199" s="9"/>
    </row>
    <row r="200" spans="1:18" ht="12" customHeight="1" x14ac:dyDescent="0.55000000000000004">
      <c r="B200" s="27" t="s">
        <v>9</v>
      </c>
      <c r="C200" s="29"/>
      <c r="D200" s="19">
        <v>1801</v>
      </c>
      <c r="E200" s="19">
        <v>211</v>
      </c>
      <c r="F200" s="19">
        <v>648</v>
      </c>
      <c r="G200" s="19">
        <v>871</v>
      </c>
      <c r="H200" s="19">
        <v>71</v>
      </c>
      <c r="I200" s="20">
        <f>IF(SUM($I$196:$I$199) = 0, "-", SUM($I$196:$I$199))</f>
        <v>100</v>
      </c>
      <c r="J200" s="20">
        <f>IF(SUM($J$196:$J$199) = 0, "-", SUM($J$196:$J$199))</f>
        <v>99.999999999999986</v>
      </c>
      <c r="K200" s="20">
        <f>IF(SUM($K$196:$K$199) = 0, "-", SUM($K$196:$K$199))</f>
        <v>100</v>
      </c>
      <c r="L200" s="20">
        <f>IF(SUM($L$196:$L$199) = 0, "-", SUM($L$196:$L$199))</f>
        <v>100</v>
      </c>
      <c r="M200" s="20">
        <f>IF(SUM($M$196:$M$199) = 0, "-", SUM($M$196:$M$199))</f>
        <v>100</v>
      </c>
      <c r="N200" s="9"/>
      <c r="O200" s="9"/>
      <c r="P200" s="9"/>
      <c r="Q200" s="9"/>
      <c r="R200" s="9"/>
    </row>
    <row r="202" spans="1:18" ht="12" customHeight="1" x14ac:dyDescent="0.55000000000000004">
      <c r="A202" s="1" t="s">
        <v>217</v>
      </c>
    </row>
    <row r="203" spans="1:18" ht="12" customHeight="1" x14ac:dyDescent="0.55000000000000004">
      <c r="A203" s="26" t="s">
        <v>65</v>
      </c>
      <c r="B203" s="26"/>
      <c r="C203" s="26"/>
      <c r="D203" s="26"/>
      <c r="E203" s="26"/>
      <c r="F203" s="26"/>
      <c r="G203" s="26"/>
      <c r="H203" s="26"/>
      <c r="I203" s="26"/>
      <c r="J203" s="26"/>
      <c r="K203" s="26"/>
      <c r="L203" s="26"/>
      <c r="M203" s="26"/>
    </row>
    <row r="204" spans="1:18" ht="12" customHeight="1" x14ac:dyDescent="0.55000000000000004">
      <c r="B204" s="2"/>
      <c r="C204" s="3"/>
      <c r="D204" s="27" t="s">
        <v>1</v>
      </c>
      <c r="E204" s="28"/>
      <c r="F204" s="28"/>
      <c r="G204" s="28"/>
      <c r="H204" s="29"/>
      <c r="I204" s="27" t="s">
        <v>2</v>
      </c>
      <c r="J204" s="28"/>
      <c r="K204" s="28"/>
      <c r="L204" s="28"/>
      <c r="M204" s="29"/>
    </row>
    <row r="205" spans="1:18" ht="33.75" customHeight="1" x14ac:dyDescent="0.55000000000000004">
      <c r="B205" s="4"/>
      <c r="D205" s="25" t="s">
        <v>209</v>
      </c>
      <c r="E205" s="25" t="s">
        <v>211</v>
      </c>
      <c r="F205" s="25" t="s">
        <v>212</v>
      </c>
      <c r="G205" s="25" t="s">
        <v>213</v>
      </c>
      <c r="H205" s="25" t="s">
        <v>7</v>
      </c>
      <c r="I205" s="25" t="s">
        <v>209</v>
      </c>
      <c r="J205" s="25" t="s">
        <v>211</v>
      </c>
      <c r="K205" s="25" t="s">
        <v>212</v>
      </c>
      <c r="L205" s="25" t="s">
        <v>213</v>
      </c>
      <c r="M205" s="25" t="s">
        <v>7</v>
      </c>
    </row>
    <row r="206" spans="1:18" ht="12" customHeight="1" x14ac:dyDescent="0.55000000000000004">
      <c r="B206" s="4"/>
      <c r="D206" s="5"/>
      <c r="E206" s="5"/>
      <c r="F206" s="5"/>
      <c r="G206" s="5"/>
      <c r="H206" s="5"/>
      <c r="I206" s="5">
        <v>1801</v>
      </c>
      <c r="J206" s="5">
        <v>211</v>
      </c>
      <c r="K206" s="5">
        <v>648</v>
      </c>
      <c r="L206" s="5">
        <v>871</v>
      </c>
      <c r="M206" s="5">
        <v>71</v>
      </c>
    </row>
    <row r="207" spans="1:18" ht="12" customHeight="1" x14ac:dyDescent="0.55000000000000004">
      <c r="B207" s="6" t="s">
        <v>66</v>
      </c>
      <c r="C207" s="3"/>
      <c r="D207" s="7">
        <v>35</v>
      </c>
      <c r="E207" s="7">
        <v>13</v>
      </c>
      <c r="F207" s="7">
        <v>11</v>
      </c>
      <c r="G207" s="7">
        <v>5</v>
      </c>
      <c r="H207" s="7">
        <v>6</v>
      </c>
      <c r="I207" s="8">
        <f>IFERROR(100*$D207/$I$206, "-")</f>
        <v>1.943364797334814</v>
      </c>
      <c r="J207" s="8">
        <f>IFERROR(100*$E207/$J$206, "-")</f>
        <v>6.1611374407582939</v>
      </c>
      <c r="K207" s="8">
        <f>IFERROR(100*$F207/$K$206, "-")</f>
        <v>1.6975308641975309</v>
      </c>
      <c r="L207" s="8">
        <f>IFERROR(100*$G207/$L$206, "-")</f>
        <v>0.57405281285878296</v>
      </c>
      <c r="M207" s="8">
        <f>IFERROR(100*$H207/$M$206, "-")</f>
        <v>8.4507042253521121</v>
      </c>
      <c r="N207" s="9"/>
      <c r="O207" s="9"/>
      <c r="P207" s="9"/>
      <c r="Q207" s="9"/>
      <c r="R207" s="9"/>
    </row>
    <row r="208" spans="1:18" ht="12" customHeight="1" x14ac:dyDescent="0.55000000000000004">
      <c r="B208" s="10" t="s">
        <v>67</v>
      </c>
      <c r="C208" s="11"/>
      <c r="D208" s="12">
        <v>332</v>
      </c>
      <c r="E208" s="12">
        <v>73</v>
      </c>
      <c r="F208" s="12">
        <v>158</v>
      </c>
      <c r="G208" s="12">
        <v>92</v>
      </c>
      <c r="H208" s="12">
        <v>9</v>
      </c>
      <c r="I208" s="13">
        <f t="shared" ref="I208:I217" si="85">IFERROR(100*$D208/$I$206, "-")</f>
        <v>18.434203220433094</v>
      </c>
      <c r="J208" s="13">
        <f t="shared" ref="J208:J217" si="86">IFERROR(100*$E208/$J$206, "-")</f>
        <v>34.597156398104268</v>
      </c>
      <c r="K208" s="13">
        <f t="shared" ref="K208:K217" si="87">IFERROR(100*$F208/$K$206, "-")</f>
        <v>24.382716049382715</v>
      </c>
      <c r="L208" s="13">
        <f t="shared" ref="L208:L217" si="88">IFERROR(100*$G208/$L$206, "-")</f>
        <v>10.562571756601608</v>
      </c>
      <c r="M208" s="13">
        <f t="shared" ref="M208:M217" si="89">IFERROR(100*$H208/$M$206, "-")</f>
        <v>12.67605633802817</v>
      </c>
      <c r="N208" s="9"/>
      <c r="O208" s="9"/>
      <c r="P208" s="9"/>
      <c r="Q208" s="9"/>
      <c r="R208" s="9"/>
    </row>
    <row r="209" spans="1:18" ht="12" customHeight="1" x14ac:dyDescent="0.55000000000000004">
      <c r="B209" s="14" t="s">
        <v>68</v>
      </c>
      <c r="D209" s="15">
        <v>349</v>
      </c>
      <c r="E209" s="15">
        <v>48</v>
      </c>
      <c r="F209" s="15">
        <v>149</v>
      </c>
      <c r="G209" s="15">
        <v>138</v>
      </c>
      <c r="H209" s="15">
        <v>14</v>
      </c>
      <c r="I209" s="16">
        <f t="shared" si="85"/>
        <v>19.37812326485286</v>
      </c>
      <c r="J209" s="16">
        <f t="shared" si="86"/>
        <v>22.748815165876778</v>
      </c>
      <c r="K209" s="16">
        <f t="shared" si="87"/>
        <v>22.993827160493826</v>
      </c>
      <c r="L209" s="16">
        <f t="shared" si="88"/>
        <v>15.843857634902411</v>
      </c>
      <c r="M209" s="16">
        <f t="shared" si="89"/>
        <v>19.718309859154928</v>
      </c>
      <c r="N209" s="9"/>
      <c r="O209" s="9"/>
      <c r="P209" s="9"/>
      <c r="Q209" s="9"/>
      <c r="R209" s="9"/>
    </row>
    <row r="210" spans="1:18" ht="12" customHeight="1" x14ac:dyDescent="0.55000000000000004">
      <c r="B210" s="10" t="s">
        <v>69</v>
      </c>
      <c r="C210" s="11"/>
      <c r="D210" s="12">
        <v>9</v>
      </c>
      <c r="E210" s="12">
        <v>0</v>
      </c>
      <c r="F210" s="12">
        <v>3</v>
      </c>
      <c r="G210" s="12">
        <v>5</v>
      </c>
      <c r="H210" s="12">
        <v>1</v>
      </c>
      <c r="I210" s="13">
        <f t="shared" si="85"/>
        <v>0.4997223764575236</v>
      </c>
      <c r="J210" s="13">
        <f t="shared" si="86"/>
        <v>0</v>
      </c>
      <c r="K210" s="13">
        <f t="shared" si="87"/>
        <v>0.46296296296296297</v>
      </c>
      <c r="L210" s="13">
        <f t="shared" si="88"/>
        <v>0.57405281285878296</v>
      </c>
      <c r="M210" s="13">
        <f t="shared" si="89"/>
        <v>1.408450704225352</v>
      </c>
      <c r="N210" s="9"/>
      <c r="O210" s="9"/>
      <c r="P210" s="9"/>
      <c r="Q210" s="9"/>
      <c r="R210" s="9"/>
    </row>
    <row r="211" spans="1:18" ht="12" customHeight="1" x14ac:dyDescent="0.55000000000000004">
      <c r="B211" s="14" t="s">
        <v>70</v>
      </c>
      <c r="D211" s="15">
        <v>455</v>
      </c>
      <c r="E211" s="15">
        <v>34</v>
      </c>
      <c r="F211" s="15">
        <v>163</v>
      </c>
      <c r="G211" s="15">
        <v>244</v>
      </c>
      <c r="H211" s="15">
        <v>14</v>
      </c>
      <c r="I211" s="16">
        <f t="shared" si="85"/>
        <v>25.263742365352581</v>
      </c>
      <c r="J211" s="16">
        <f t="shared" si="86"/>
        <v>16.113744075829384</v>
      </c>
      <c r="K211" s="16">
        <f t="shared" si="87"/>
        <v>25.154320987654319</v>
      </c>
      <c r="L211" s="16">
        <f t="shared" si="88"/>
        <v>28.013777267508612</v>
      </c>
      <c r="M211" s="16">
        <f t="shared" si="89"/>
        <v>19.718309859154928</v>
      </c>
      <c r="N211" s="9"/>
      <c r="O211" s="9"/>
      <c r="P211" s="9"/>
      <c r="Q211" s="9"/>
      <c r="R211" s="9"/>
    </row>
    <row r="212" spans="1:18" ht="12" customHeight="1" x14ac:dyDescent="0.55000000000000004">
      <c r="B212" s="10" t="s">
        <v>71</v>
      </c>
      <c r="C212" s="11"/>
      <c r="D212" s="12">
        <v>503</v>
      </c>
      <c r="E212" s="12">
        <v>31</v>
      </c>
      <c r="F212" s="12">
        <v>129</v>
      </c>
      <c r="G212" s="12">
        <v>321</v>
      </c>
      <c r="H212" s="12">
        <v>22</v>
      </c>
      <c r="I212" s="13">
        <f t="shared" si="85"/>
        <v>27.928928373126041</v>
      </c>
      <c r="J212" s="13">
        <f t="shared" si="86"/>
        <v>14.691943127962086</v>
      </c>
      <c r="K212" s="13">
        <f t="shared" si="87"/>
        <v>19.907407407407408</v>
      </c>
      <c r="L212" s="13">
        <f t="shared" si="88"/>
        <v>36.854190585533871</v>
      </c>
      <c r="M212" s="13">
        <f t="shared" si="89"/>
        <v>30.985915492957748</v>
      </c>
      <c r="N212" s="9"/>
      <c r="O212" s="9"/>
      <c r="P212" s="9"/>
      <c r="Q212" s="9"/>
      <c r="R212" s="9"/>
    </row>
    <row r="213" spans="1:18" ht="12" customHeight="1" x14ac:dyDescent="0.55000000000000004">
      <c r="B213" s="14" t="s">
        <v>72</v>
      </c>
      <c r="D213" s="15">
        <v>84</v>
      </c>
      <c r="E213" s="15">
        <v>5</v>
      </c>
      <c r="F213" s="15">
        <v>17</v>
      </c>
      <c r="G213" s="15">
        <v>60</v>
      </c>
      <c r="H213" s="15">
        <v>2</v>
      </c>
      <c r="I213" s="16">
        <f t="shared" si="85"/>
        <v>4.6640755136035539</v>
      </c>
      <c r="J213" s="16">
        <f t="shared" si="86"/>
        <v>2.3696682464454977</v>
      </c>
      <c r="K213" s="16">
        <f t="shared" si="87"/>
        <v>2.6234567901234569</v>
      </c>
      <c r="L213" s="16">
        <f t="shared" si="88"/>
        <v>6.8886337543053964</v>
      </c>
      <c r="M213" s="16">
        <f t="shared" si="89"/>
        <v>2.816901408450704</v>
      </c>
      <c r="N213" s="9"/>
      <c r="O213" s="9"/>
      <c r="P213" s="9"/>
      <c r="Q213" s="9"/>
      <c r="R213" s="9"/>
    </row>
    <row r="214" spans="1:18" ht="12" customHeight="1" x14ac:dyDescent="0.55000000000000004">
      <c r="B214" s="10" t="s">
        <v>6</v>
      </c>
      <c r="C214" s="11"/>
      <c r="D214" s="12">
        <v>3</v>
      </c>
      <c r="E214" s="12">
        <v>1</v>
      </c>
      <c r="F214" s="12">
        <v>2</v>
      </c>
      <c r="G214" s="12">
        <v>0</v>
      </c>
      <c r="H214" s="12">
        <v>0</v>
      </c>
      <c r="I214" s="13">
        <f t="shared" si="85"/>
        <v>0.16657412548584119</v>
      </c>
      <c r="J214" s="13">
        <f t="shared" si="86"/>
        <v>0.47393364928909953</v>
      </c>
      <c r="K214" s="13">
        <f t="shared" si="87"/>
        <v>0.30864197530864196</v>
      </c>
      <c r="L214" s="13">
        <f t="shared" si="88"/>
        <v>0</v>
      </c>
      <c r="M214" s="13">
        <f t="shared" si="89"/>
        <v>0</v>
      </c>
      <c r="N214" s="9"/>
      <c r="O214" s="9"/>
      <c r="P214" s="9"/>
      <c r="Q214" s="9"/>
      <c r="R214" s="9"/>
    </row>
    <row r="215" spans="1:18" ht="12" customHeight="1" x14ac:dyDescent="0.55000000000000004">
      <c r="B215" s="14" t="s">
        <v>55</v>
      </c>
      <c r="D215" s="15">
        <v>7</v>
      </c>
      <c r="E215" s="15">
        <v>3</v>
      </c>
      <c r="F215" s="15">
        <v>3</v>
      </c>
      <c r="G215" s="15">
        <v>1</v>
      </c>
      <c r="H215" s="15">
        <v>0</v>
      </c>
      <c r="I215" s="16">
        <f t="shared" si="85"/>
        <v>0.38867295946696279</v>
      </c>
      <c r="J215" s="16">
        <f t="shared" si="86"/>
        <v>1.4218009478672986</v>
      </c>
      <c r="K215" s="16">
        <f t="shared" si="87"/>
        <v>0.46296296296296297</v>
      </c>
      <c r="L215" s="16">
        <f t="shared" si="88"/>
        <v>0.11481056257175661</v>
      </c>
      <c r="M215" s="16">
        <f t="shared" si="89"/>
        <v>0</v>
      </c>
      <c r="N215" s="9"/>
      <c r="O215" s="9"/>
      <c r="P215" s="9"/>
      <c r="Q215" s="9"/>
      <c r="R215" s="9"/>
    </row>
    <row r="216" spans="1:18" ht="12" customHeight="1" x14ac:dyDescent="0.55000000000000004">
      <c r="B216" s="10" t="s">
        <v>18</v>
      </c>
      <c r="C216" s="11"/>
      <c r="D216" s="12">
        <v>9</v>
      </c>
      <c r="E216" s="12">
        <v>1</v>
      </c>
      <c r="F216" s="12">
        <v>7</v>
      </c>
      <c r="G216" s="12">
        <v>1</v>
      </c>
      <c r="H216" s="12">
        <v>0</v>
      </c>
      <c r="I216" s="13">
        <f t="shared" si="85"/>
        <v>0.4997223764575236</v>
      </c>
      <c r="J216" s="13">
        <f t="shared" si="86"/>
        <v>0.47393364928909953</v>
      </c>
      <c r="K216" s="13">
        <f t="shared" si="87"/>
        <v>1.0802469135802468</v>
      </c>
      <c r="L216" s="13">
        <f t="shared" si="88"/>
        <v>0.11481056257175661</v>
      </c>
      <c r="M216" s="13">
        <f t="shared" si="89"/>
        <v>0</v>
      </c>
      <c r="N216" s="9"/>
      <c r="O216" s="9"/>
      <c r="P216" s="9"/>
      <c r="Q216" s="9"/>
      <c r="R216" s="9"/>
    </row>
    <row r="217" spans="1:18" ht="12" customHeight="1" x14ac:dyDescent="0.55000000000000004">
      <c r="B217" s="17" t="s">
        <v>7</v>
      </c>
      <c r="C217" s="18"/>
      <c r="D217" s="19">
        <v>15</v>
      </c>
      <c r="E217" s="19">
        <v>2</v>
      </c>
      <c r="F217" s="19">
        <v>6</v>
      </c>
      <c r="G217" s="19">
        <v>4</v>
      </c>
      <c r="H217" s="19">
        <v>3</v>
      </c>
      <c r="I217" s="20">
        <f t="shared" si="85"/>
        <v>0.83287062742920603</v>
      </c>
      <c r="J217" s="20">
        <f t="shared" si="86"/>
        <v>0.94786729857819907</v>
      </c>
      <c r="K217" s="20">
        <f t="shared" si="87"/>
        <v>0.92592592592592593</v>
      </c>
      <c r="L217" s="20">
        <f t="shared" si="88"/>
        <v>0.45924225028702642</v>
      </c>
      <c r="M217" s="20">
        <f t="shared" si="89"/>
        <v>4.225352112676056</v>
      </c>
      <c r="N217" s="9"/>
      <c r="O217" s="9"/>
      <c r="P217" s="9"/>
      <c r="Q217" s="9"/>
      <c r="R217" s="9"/>
    </row>
    <row r="218" spans="1:18" ht="12" customHeight="1" x14ac:dyDescent="0.55000000000000004">
      <c r="B218" s="27" t="s">
        <v>9</v>
      </c>
      <c r="C218" s="29"/>
      <c r="D218" s="19">
        <v>1801</v>
      </c>
      <c r="E218" s="19">
        <v>211</v>
      </c>
      <c r="F218" s="19">
        <v>648</v>
      </c>
      <c r="G218" s="19">
        <v>871</v>
      </c>
      <c r="H218" s="19">
        <v>71</v>
      </c>
      <c r="I218" s="20">
        <f>IF(SUM($I$207:$I$217) = 0, "-", SUM($I$207:$I$217))</f>
        <v>99.999999999999986</v>
      </c>
      <c r="J218" s="20">
        <f>IF(SUM($J$207:$J$217) = 0, "-", SUM($J$207:$J$217))</f>
        <v>100</v>
      </c>
      <c r="K218" s="20">
        <f>IF(SUM($K$207:$K$217) = 0, "-", SUM($K$207:$K$217))</f>
        <v>100</v>
      </c>
      <c r="L218" s="20">
        <f>IF(SUM($L$207:$L$217) = 0, "-", SUM($L$207:$L$217))</f>
        <v>100.00000000000003</v>
      </c>
      <c r="M218" s="20">
        <f>IF(SUM($M$207:$M$217) = 0, "-", SUM($M$207:$M$217))</f>
        <v>100</v>
      </c>
      <c r="N218" s="9"/>
      <c r="O218" s="9"/>
      <c r="P218" s="9"/>
      <c r="Q218" s="9"/>
      <c r="R218" s="9"/>
    </row>
    <row r="220" spans="1:18" ht="12" customHeight="1" x14ac:dyDescent="0.55000000000000004">
      <c r="A220" s="26" t="s">
        <v>73</v>
      </c>
      <c r="B220" s="26"/>
      <c r="C220" s="26"/>
      <c r="D220" s="26"/>
      <c r="E220" s="26"/>
      <c r="F220" s="26"/>
      <c r="G220" s="26"/>
      <c r="H220" s="26"/>
      <c r="I220" s="26"/>
      <c r="J220" s="26"/>
      <c r="K220" s="26"/>
      <c r="L220" s="26"/>
      <c r="M220" s="26"/>
    </row>
    <row r="221" spans="1:18" ht="12" customHeight="1" x14ac:dyDescent="0.55000000000000004">
      <c r="B221" s="2"/>
      <c r="C221" s="3"/>
      <c r="D221" s="27" t="s">
        <v>1</v>
      </c>
      <c r="E221" s="28"/>
      <c r="F221" s="28"/>
      <c r="G221" s="28"/>
      <c r="H221" s="29"/>
      <c r="I221" s="27" t="s">
        <v>2</v>
      </c>
      <c r="J221" s="28"/>
      <c r="K221" s="28"/>
      <c r="L221" s="28"/>
      <c r="M221" s="29"/>
    </row>
    <row r="222" spans="1:18" ht="33.75" customHeight="1" x14ac:dyDescent="0.55000000000000004">
      <c r="B222" s="4"/>
      <c r="D222" s="25" t="s">
        <v>209</v>
      </c>
      <c r="E222" s="25" t="s">
        <v>211</v>
      </c>
      <c r="F222" s="25" t="s">
        <v>212</v>
      </c>
      <c r="G222" s="25" t="s">
        <v>213</v>
      </c>
      <c r="H222" s="25" t="s">
        <v>7</v>
      </c>
      <c r="I222" s="25" t="s">
        <v>209</v>
      </c>
      <c r="J222" s="25" t="s">
        <v>211</v>
      </c>
      <c r="K222" s="25" t="s">
        <v>212</v>
      </c>
      <c r="L222" s="25" t="s">
        <v>213</v>
      </c>
      <c r="M222" s="25" t="s">
        <v>7</v>
      </c>
    </row>
    <row r="223" spans="1:18" ht="12" customHeight="1" x14ac:dyDescent="0.55000000000000004">
      <c r="B223" s="4"/>
      <c r="D223" s="5"/>
      <c r="E223" s="5"/>
      <c r="F223" s="5"/>
      <c r="G223" s="5"/>
      <c r="H223" s="5"/>
      <c r="I223" s="5">
        <v>1801</v>
      </c>
      <c r="J223" s="5">
        <v>211</v>
      </c>
      <c r="K223" s="5">
        <v>648</v>
      </c>
      <c r="L223" s="5">
        <v>871</v>
      </c>
      <c r="M223" s="5">
        <v>71</v>
      </c>
    </row>
    <row r="224" spans="1:18" ht="12" customHeight="1" x14ac:dyDescent="0.55000000000000004">
      <c r="B224" s="6" t="s">
        <v>66</v>
      </c>
      <c r="C224" s="3"/>
      <c r="D224" s="7">
        <v>48</v>
      </c>
      <c r="E224" s="7">
        <v>14</v>
      </c>
      <c r="F224" s="7">
        <v>27</v>
      </c>
      <c r="G224" s="7">
        <v>6</v>
      </c>
      <c r="H224" s="7">
        <v>1</v>
      </c>
      <c r="I224" s="8">
        <f>IFERROR(100*$D224/$I$223, "-")</f>
        <v>2.665186007773459</v>
      </c>
      <c r="J224" s="8">
        <f>IFERROR(100*$E224/$J$223, "-")</f>
        <v>6.6350710900473935</v>
      </c>
      <c r="K224" s="8">
        <f>IFERROR(100*$F224/$K$223, "-")</f>
        <v>4.166666666666667</v>
      </c>
      <c r="L224" s="8">
        <f>IFERROR(100*$G224/$L$223, "-")</f>
        <v>0.68886337543053966</v>
      </c>
      <c r="M224" s="8">
        <f>IFERROR(100*$H224/$M$223, "-")</f>
        <v>1.408450704225352</v>
      </c>
      <c r="N224" s="9"/>
      <c r="O224" s="9"/>
      <c r="P224" s="9"/>
      <c r="Q224" s="9"/>
      <c r="R224" s="9"/>
    </row>
    <row r="225" spans="1:18" ht="12" customHeight="1" x14ac:dyDescent="0.55000000000000004">
      <c r="B225" s="10" t="s">
        <v>67</v>
      </c>
      <c r="C225" s="11"/>
      <c r="D225" s="12">
        <v>308</v>
      </c>
      <c r="E225" s="12">
        <v>33</v>
      </c>
      <c r="F225" s="12">
        <v>153</v>
      </c>
      <c r="G225" s="12">
        <v>109</v>
      </c>
      <c r="H225" s="12">
        <v>13</v>
      </c>
      <c r="I225" s="13">
        <f t="shared" ref="I225:I234" si="90">IFERROR(100*$D225/$I$223, "-")</f>
        <v>17.101610216546362</v>
      </c>
      <c r="J225" s="13">
        <f t="shared" ref="J225:J234" si="91">IFERROR(100*$E225/$J$223, "-")</f>
        <v>15.639810426540285</v>
      </c>
      <c r="K225" s="13">
        <f t="shared" ref="K225:K234" si="92">IFERROR(100*$F225/$K$223, "-")</f>
        <v>23.611111111111111</v>
      </c>
      <c r="L225" s="13">
        <f t="shared" ref="L225:L234" si="93">IFERROR(100*$G225/$L$223, "-")</f>
        <v>12.51435132032147</v>
      </c>
      <c r="M225" s="13">
        <f t="shared" ref="M225:M234" si="94">IFERROR(100*$H225/$M$223, "-")</f>
        <v>18.309859154929576</v>
      </c>
      <c r="N225" s="9"/>
      <c r="O225" s="9"/>
      <c r="P225" s="9"/>
      <c r="Q225" s="9"/>
      <c r="R225" s="9"/>
    </row>
    <row r="226" spans="1:18" ht="12" customHeight="1" x14ac:dyDescent="0.55000000000000004">
      <c r="B226" s="14" t="s">
        <v>68</v>
      </c>
      <c r="D226" s="15">
        <v>254</v>
      </c>
      <c r="E226" s="15">
        <v>27</v>
      </c>
      <c r="F226" s="15">
        <v>136</v>
      </c>
      <c r="G226" s="15">
        <v>81</v>
      </c>
      <c r="H226" s="15">
        <v>10</v>
      </c>
      <c r="I226" s="16">
        <f t="shared" si="90"/>
        <v>14.103275957801221</v>
      </c>
      <c r="J226" s="16">
        <f t="shared" si="91"/>
        <v>12.796208530805687</v>
      </c>
      <c r="K226" s="16">
        <f t="shared" si="92"/>
        <v>20.987654320987655</v>
      </c>
      <c r="L226" s="16">
        <f t="shared" si="93"/>
        <v>9.2996555683122839</v>
      </c>
      <c r="M226" s="16">
        <f t="shared" si="94"/>
        <v>14.084507042253522</v>
      </c>
      <c r="N226" s="9"/>
      <c r="O226" s="9"/>
      <c r="P226" s="9"/>
      <c r="Q226" s="9"/>
      <c r="R226" s="9"/>
    </row>
    <row r="227" spans="1:18" ht="12" customHeight="1" x14ac:dyDescent="0.55000000000000004">
      <c r="B227" s="10" t="s">
        <v>69</v>
      </c>
      <c r="C227" s="11"/>
      <c r="D227" s="12">
        <v>18</v>
      </c>
      <c r="E227" s="12">
        <v>1</v>
      </c>
      <c r="F227" s="12">
        <v>6</v>
      </c>
      <c r="G227" s="12">
        <v>11</v>
      </c>
      <c r="H227" s="12">
        <v>0</v>
      </c>
      <c r="I227" s="13">
        <f t="shared" si="90"/>
        <v>0.9994447529150472</v>
      </c>
      <c r="J227" s="13">
        <f t="shared" si="91"/>
        <v>0.47393364928909953</v>
      </c>
      <c r="K227" s="13">
        <f t="shared" si="92"/>
        <v>0.92592592592592593</v>
      </c>
      <c r="L227" s="13">
        <f t="shared" si="93"/>
        <v>1.2629161882893227</v>
      </c>
      <c r="M227" s="13">
        <f t="shared" si="94"/>
        <v>0</v>
      </c>
      <c r="N227" s="9"/>
      <c r="O227" s="9"/>
      <c r="P227" s="9"/>
      <c r="Q227" s="9"/>
      <c r="R227" s="9"/>
    </row>
    <row r="228" spans="1:18" ht="12" customHeight="1" x14ac:dyDescent="0.55000000000000004">
      <c r="B228" s="14" t="s">
        <v>70</v>
      </c>
      <c r="D228" s="15">
        <v>37</v>
      </c>
      <c r="E228" s="15">
        <v>5</v>
      </c>
      <c r="F228" s="15">
        <v>17</v>
      </c>
      <c r="G228" s="15">
        <v>14</v>
      </c>
      <c r="H228" s="15">
        <v>1</v>
      </c>
      <c r="I228" s="16">
        <f t="shared" si="90"/>
        <v>2.0544142143253747</v>
      </c>
      <c r="J228" s="16">
        <f t="shared" si="91"/>
        <v>2.3696682464454977</v>
      </c>
      <c r="K228" s="16">
        <f t="shared" si="92"/>
        <v>2.6234567901234569</v>
      </c>
      <c r="L228" s="16">
        <f t="shared" si="93"/>
        <v>1.6073478760045925</v>
      </c>
      <c r="M228" s="16">
        <f t="shared" si="94"/>
        <v>1.408450704225352</v>
      </c>
      <c r="N228" s="9"/>
      <c r="O228" s="9"/>
      <c r="P228" s="9"/>
      <c r="Q228" s="9"/>
      <c r="R228" s="9"/>
    </row>
    <row r="229" spans="1:18" ht="12" customHeight="1" x14ac:dyDescent="0.55000000000000004">
      <c r="B229" s="10" t="s">
        <v>71</v>
      </c>
      <c r="C229" s="11"/>
      <c r="D229" s="12">
        <v>783</v>
      </c>
      <c r="E229" s="12">
        <v>47</v>
      </c>
      <c r="F229" s="12">
        <v>236</v>
      </c>
      <c r="G229" s="12">
        <v>472</v>
      </c>
      <c r="H229" s="12">
        <v>28</v>
      </c>
      <c r="I229" s="13">
        <f t="shared" si="90"/>
        <v>43.475846751804553</v>
      </c>
      <c r="J229" s="13">
        <f t="shared" si="91"/>
        <v>22.274881516587676</v>
      </c>
      <c r="K229" s="13">
        <f t="shared" si="92"/>
        <v>36.419753086419753</v>
      </c>
      <c r="L229" s="13">
        <f t="shared" si="93"/>
        <v>54.190585533869118</v>
      </c>
      <c r="M229" s="13">
        <f t="shared" si="94"/>
        <v>39.436619718309856</v>
      </c>
      <c r="N229" s="9"/>
      <c r="O229" s="9"/>
      <c r="P229" s="9"/>
      <c r="Q229" s="9"/>
      <c r="R229" s="9"/>
    </row>
    <row r="230" spans="1:18" ht="12" customHeight="1" x14ac:dyDescent="0.55000000000000004">
      <c r="B230" s="14" t="s">
        <v>72</v>
      </c>
      <c r="D230" s="15">
        <v>218</v>
      </c>
      <c r="E230" s="15">
        <v>4</v>
      </c>
      <c r="F230" s="15">
        <v>41</v>
      </c>
      <c r="G230" s="15">
        <v>169</v>
      </c>
      <c r="H230" s="15">
        <v>4</v>
      </c>
      <c r="I230" s="16">
        <f t="shared" si="90"/>
        <v>12.104386451971127</v>
      </c>
      <c r="J230" s="16">
        <f t="shared" si="91"/>
        <v>1.8957345971563981</v>
      </c>
      <c r="K230" s="16">
        <f t="shared" si="92"/>
        <v>6.3271604938271606</v>
      </c>
      <c r="L230" s="16">
        <f t="shared" si="93"/>
        <v>19.402985074626866</v>
      </c>
      <c r="M230" s="16">
        <f t="shared" si="94"/>
        <v>5.6338028169014081</v>
      </c>
      <c r="N230" s="9"/>
      <c r="O230" s="9"/>
      <c r="P230" s="9"/>
      <c r="Q230" s="9"/>
      <c r="R230" s="9"/>
    </row>
    <row r="231" spans="1:18" ht="12" customHeight="1" x14ac:dyDescent="0.55000000000000004">
      <c r="B231" s="10" t="s">
        <v>6</v>
      </c>
      <c r="C231" s="11"/>
      <c r="D231" s="12">
        <v>6</v>
      </c>
      <c r="E231" s="12">
        <v>0</v>
      </c>
      <c r="F231" s="12">
        <v>5</v>
      </c>
      <c r="G231" s="12">
        <v>1</v>
      </c>
      <c r="H231" s="12">
        <v>0</v>
      </c>
      <c r="I231" s="13">
        <f t="shared" si="90"/>
        <v>0.33314825097168238</v>
      </c>
      <c r="J231" s="13">
        <f t="shared" si="91"/>
        <v>0</v>
      </c>
      <c r="K231" s="13">
        <f t="shared" si="92"/>
        <v>0.77160493827160492</v>
      </c>
      <c r="L231" s="13">
        <f t="shared" si="93"/>
        <v>0.11481056257175661</v>
      </c>
      <c r="M231" s="13">
        <f t="shared" si="94"/>
        <v>0</v>
      </c>
      <c r="N231" s="9"/>
      <c r="O231" s="9"/>
      <c r="P231" s="9"/>
      <c r="Q231" s="9"/>
      <c r="R231" s="9"/>
    </row>
    <row r="232" spans="1:18" ht="12" customHeight="1" x14ac:dyDescent="0.55000000000000004">
      <c r="B232" s="14" t="s">
        <v>55</v>
      </c>
      <c r="D232" s="15">
        <v>7</v>
      </c>
      <c r="E232" s="15">
        <v>5</v>
      </c>
      <c r="F232" s="15">
        <v>2</v>
      </c>
      <c r="G232" s="15">
        <v>0</v>
      </c>
      <c r="H232" s="15">
        <v>0</v>
      </c>
      <c r="I232" s="16">
        <f t="shared" si="90"/>
        <v>0.38867295946696279</v>
      </c>
      <c r="J232" s="16">
        <f t="shared" si="91"/>
        <v>2.3696682464454977</v>
      </c>
      <c r="K232" s="16">
        <f t="shared" si="92"/>
        <v>0.30864197530864196</v>
      </c>
      <c r="L232" s="16">
        <f t="shared" si="93"/>
        <v>0</v>
      </c>
      <c r="M232" s="16">
        <f t="shared" si="94"/>
        <v>0</v>
      </c>
      <c r="N232" s="9"/>
      <c r="O232" s="9"/>
      <c r="P232" s="9"/>
      <c r="Q232" s="9"/>
      <c r="R232" s="9"/>
    </row>
    <row r="233" spans="1:18" ht="12" customHeight="1" x14ac:dyDescent="0.55000000000000004">
      <c r="B233" s="10" t="s">
        <v>18</v>
      </c>
      <c r="C233" s="11"/>
      <c r="D233" s="12">
        <v>56</v>
      </c>
      <c r="E233" s="12">
        <v>39</v>
      </c>
      <c r="F233" s="12">
        <v>13</v>
      </c>
      <c r="G233" s="12">
        <v>3</v>
      </c>
      <c r="H233" s="12">
        <v>1</v>
      </c>
      <c r="I233" s="13">
        <f t="shared" si="90"/>
        <v>3.1093836757357023</v>
      </c>
      <c r="J233" s="13">
        <f t="shared" si="91"/>
        <v>18.48341232227488</v>
      </c>
      <c r="K233" s="13">
        <f t="shared" si="92"/>
        <v>2.0061728395061729</v>
      </c>
      <c r="L233" s="13">
        <f t="shared" si="93"/>
        <v>0.34443168771526983</v>
      </c>
      <c r="M233" s="13">
        <f t="shared" si="94"/>
        <v>1.408450704225352</v>
      </c>
      <c r="N233" s="9"/>
      <c r="O233" s="9"/>
      <c r="P233" s="9"/>
      <c r="Q233" s="9"/>
      <c r="R233" s="9"/>
    </row>
    <row r="234" spans="1:18" ht="12" customHeight="1" x14ac:dyDescent="0.55000000000000004">
      <c r="B234" s="17" t="s">
        <v>7</v>
      </c>
      <c r="C234" s="18"/>
      <c r="D234" s="19">
        <v>66</v>
      </c>
      <c r="E234" s="19">
        <v>36</v>
      </c>
      <c r="F234" s="19">
        <v>12</v>
      </c>
      <c r="G234" s="19">
        <v>5</v>
      </c>
      <c r="H234" s="19">
        <v>13</v>
      </c>
      <c r="I234" s="20">
        <f t="shared" si="90"/>
        <v>3.6646307606885062</v>
      </c>
      <c r="J234" s="20">
        <f t="shared" si="91"/>
        <v>17.061611374407583</v>
      </c>
      <c r="K234" s="20">
        <f t="shared" si="92"/>
        <v>1.8518518518518519</v>
      </c>
      <c r="L234" s="20">
        <f t="shared" si="93"/>
        <v>0.57405281285878296</v>
      </c>
      <c r="M234" s="20">
        <f t="shared" si="94"/>
        <v>18.309859154929576</v>
      </c>
      <c r="N234" s="9"/>
      <c r="O234" s="9"/>
      <c r="P234" s="9"/>
      <c r="Q234" s="9"/>
      <c r="R234" s="9"/>
    </row>
    <row r="235" spans="1:18" ht="12" customHeight="1" x14ac:dyDescent="0.55000000000000004">
      <c r="B235" s="27" t="s">
        <v>9</v>
      </c>
      <c r="C235" s="29"/>
      <c r="D235" s="19">
        <v>1801</v>
      </c>
      <c r="E235" s="19">
        <v>211</v>
      </c>
      <c r="F235" s="19">
        <v>648</v>
      </c>
      <c r="G235" s="19">
        <v>871</v>
      </c>
      <c r="H235" s="19">
        <v>71</v>
      </c>
      <c r="I235" s="20">
        <f>IF(SUM($I$224:$I$234) = 0, "-", SUM($I$224:$I$234))</f>
        <v>100</v>
      </c>
      <c r="J235" s="20">
        <f>IF(SUM($J$224:$J$234) = 0, "-", SUM($J$224:$J$234))</f>
        <v>100</v>
      </c>
      <c r="K235" s="20">
        <f>IF(SUM($K$224:$K$234) = 0, "-", SUM($K$224:$K$234))</f>
        <v>100</v>
      </c>
      <c r="L235" s="20">
        <f>IF(SUM($L$224:$L$234) = 0, "-", SUM($L$224:$L$234))</f>
        <v>100.00000000000001</v>
      </c>
      <c r="M235" s="20">
        <f>IF(SUM($M$224:$M$234) = 0, "-", SUM($M$224:$M$234))</f>
        <v>99.999999999999972</v>
      </c>
      <c r="N235" s="9"/>
      <c r="O235" s="9"/>
      <c r="P235" s="9"/>
      <c r="Q235" s="9"/>
      <c r="R235" s="9"/>
    </row>
    <row r="237" spans="1:18" ht="12" customHeight="1" x14ac:dyDescent="0.55000000000000004">
      <c r="A237" s="1" t="s">
        <v>218</v>
      </c>
    </row>
    <row r="238" spans="1:18" ht="12" customHeight="1" x14ac:dyDescent="0.55000000000000004">
      <c r="A238" s="26" t="s">
        <v>74</v>
      </c>
      <c r="B238" s="26"/>
      <c r="C238" s="26"/>
      <c r="D238" s="26"/>
      <c r="E238" s="26"/>
      <c r="F238" s="26"/>
      <c r="G238" s="26"/>
      <c r="H238" s="26"/>
      <c r="I238" s="26"/>
      <c r="J238" s="26"/>
      <c r="K238" s="26"/>
      <c r="L238" s="26"/>
      <c r="M238" s="26"/>
    </row>
    <row r="239" spans="1:18" ht="12" customHeight="1" x14ac:dyDescent="0.55000000000000004">
      <c r="B239" s="2"/>
      <c r="C239" s="3"/>
      <c r="D239" s="27" t="s">
        <v>1</v>
      </c>
      <c r="E239" s="28"/>
      <c r="F239" s="28"/>
      <c r="G239" s="28"/>
      <c r="H239" s="29"/>
      <c r="I239" s="27" t="s">
        <v>2</v>
      </c>
      <c r="J239" s="28"/>
      <c r="K239" s="28"/>
      <c r="L239" s="28"/>
      <c r="M239" s="29"/>
    </row>
    <row r="240" spans="1:18" ht="33.75" customHeight="1" x14ac:dyDescent="0.55000000000000004">
      <c r="B240" s="4"/>
      <c r="D240" s="25" t="s">
        <v>209</v>
      </c>
      <c r="E240" s="25" t="s">
        <v>211</v>
      </c>
      <c r="F240" s="25" t="s">
        <v>212</v>
      </c>
      <c r="G240" s="25" t="s">
        <v>213</v>
      </c>
      <c r="H240" s="25" t="s">
        <v>7</v>
      </c>
      <c r="I240" s="25" t="s">
        <v>209</v>
      </c>
      <c r="J240" s="25" t="s">
        <v>211</v>
      </c>
      <c r="K240" s="25" t="s">
        <v>212</v>
      </c>
      <c r="L240" s="25" t="s">
        <v>213</v>
      </c>
      <c r="M240" s="25" t="s">
        <v>7</v>
      </c>
    </row>
    <row r="241" spans="1:18" ht="12" customHeight="1" x14ac:dyDescent="0.55000000000000004">
      <c r="B241" s="4"/>
      <c r="D241" s="5"/>
      <c r="E241" s="5"/>
      <c r="F241" s="5"/>
      <c r="G241" s="5"/>
      <c r="H241" s="5"/>
      <c r="I241" s="5">
        <v>1801</v>
      </c>
      <c r="J241" s="5">
        <v>211</v>
      </c>
      <c r="K241" s="5">
        <v>648</v>
      </c>
      <c r="L241" s="5">
        <v>871</v>
      </c>
      <c r="M241" s="5">
        <v>71</v>
      </c>
    </row>
    <row r="242" spans="1:18" ht="12" customHeight="1" x14ac:dyDescent="0.55000000000000004">
      <c r="B242" s="6" t="s">
        <v>75</v>
      </c>
      <c r="C242" s="3"/>
      <c r="D242" s="7">
        <v>484</v>
      </c>
      <c r="E242" s="7">
        <v>34</v>
      </c>
      <c r="F242" s="7">
        <v>126</v>
      </c>
      <c r="G242" s="7">
        <v>303</v>
      </c>
      <c r="H242" s="7">
        <v>21</v>
      </c>
      <c r="I242" s="8">
        <f>IFERROR(100*$D242/$I$241, "-")</f>
        <v>26.873958911715714</v>
      </c>
      <c r="J242" s="8">
        <f>IFERROR(100*$E242/$J$241, "-")</f>
        <v>16.113744075829384</v>
      </c>
      <c r="K242" s="8">
        <f>IFERROR(100*$F242/$K$241, "-")</f>
        <v>19.444444444444443</v>
      </c>
      <c r="L242" s="8">
        <f>IFERROR(100*$G242/$L$241, "-")</f>
        <v>34.787600459242249</v>
      </c>
      <c r="M242" s="8">
        <f>IFERROR(100*$H242/$M$241, "-")</f>
        <v>29.577464788732396</v>
      </c>
      <c r="N242" s="9"/>
      <c r="O242" s="9"/>
      <c r="P242" s="9"/>
      <c r="Q242" s="9"/>
      <c r="R242" s="9"/>
    </row>
    <row r="243" spans="1:18" ht="12" customHeight="1" x14ac:dyDescent="0.55000000000000004">
      <c r="B243" s="10" t="s">
        <v>76</v>
      </c>
      <c r="C243" s="11"/>
      <c r="D243" s="12">
        <v>131</v>
      </c>
      <c r="E243" s="12">
        <v>26</v>
      </c>
      <c r="F243" s="12">
        <v>40</v>
      </c>
      <c r="G243" s="12">
        <v>58</v>
      </c>
      <c r="H243" s="12">
        <v>7</v>
      </c>
      <c r="I243" s="13">
        <f t="shared" ref="I243:I249" si="95">IFERROR(100*$D243/$I$241, "-")</f>
        <v>7.2737368128817321</v>
      </c>
      <c r="J243" s="13">
        <f t="shared" ref="J243:J249" si="96">IFERROR(100*$E243/$J$241, "-")</f>
        <v>12.322274881516588</v>
      </c>
      <c r="K243" s="13">
        <f t="shared" ref="K243:K249" si="97">IFERROR(100*$F243/$K$241, "-")</f>
        <v>6.1728395061728394</v>
      </c>
      <c r="L243" s="13">
        <f t="shared" ref="L243:L249" si="98">IFERROR(100*$G243/$L$241, "-")</f>
        <v>6.6590126291618832</v>
      </c>
      <c r="M243" s="13">
        <f t="shared" ref="M243:M249" si="99">IFERROR(100*$H243/$M$241, "-")</f>
        <v>9.8591549295774641</v>
      </c>
      <c r="N243" s="9"/>
      <c r="O243" s="9"/>
      <c r="P243" s="9"/>
      <c r="Q243" s="9"/>
      <c r="R243" s="9"/>
    </row>
    <row r="244" spans="1:18" ht="12" customHeight="1" x14ac:dyDescent="0.55000000000000004">
      <c r="B244" s="14" t="s">
        <v>77</v>
      </c>
      <c r="D244" s="15">
        <v>802</v>
      </c>
      <c r="E244" s="15">
        <v>94</v>
      </c>
      <c r="F244" s="15">
        <v>348</v>
      </c>
      <c r="G244" s="15">
        <v>334</v>
      </c>
      <c r="H244" s="15">
        <v>26</v>
      </c>
      <c r="I244" s="16">
        <f t="shared" si="95"/>
        <v>44.530816213214884</v>
      </c>
      <c r="J244" s="16">
        <f t="shared" si="96"/>
        <v>44.549763033175353</v>
      </c>
      <c r="K244" s="16">
        <f t="shared" si="97"/>
        <v>53.703703703703702</v>
      </c>
      <c r="L244" s="16">
        <f t="shared" si="98"/>
        <v>38.346727898966705</v>
      </c>
      <c r="M244" s="16">
        <f t="shared" si="99"/>
        <v>36.619718309859152</v>
      </c>
      <c r="N244" s="9"/>
      <c r="O244" s="9"/>
      <c r="P244" s="9"/>
      <c r="Q244" s="9"/>
      <c r="R244" s="9"/>
    </row>
    <row r="245" spans="1:18" ht="12" customHeight="1" x14ac:dyDescent="0.55000000000000004">
      <c r="B245" s="10" t="s">
        <v>78</v>
      </c>
      <c r="C245" s="11"/>
      <c r="D245" s="12">
        <v>92</v>
      </c>
      <c r="E245" s="12">
        <v>19</v>
      </c>
      <c r="F245" s="12">
        <v>37</v>
      </c>
      <c r="G245" s="12">
        <v>32</v>
      </c>
      <c r="H245" s="12">
        <v>4</v>
      </c>
      <c r="I245" s="13">
        <f t="shared" si="95"/>
        <v>5.1082731815657967</v>
      </c>
      <c r="J245" s="13">
        <f t="shared" si="96"/>
        <v>9.0047393364928912</v>
      </c>
      <c r="K245" s="13">
        <f t="shared" si="97"/>
        <v>5.7098765432098766</v>
      </c>
      <c r="L245" s="13">
        <f t="shared" si="98"/>
        <v>3.6739380022962114</v>
      </c>
      <c r="M245" s="13">
        <f t="shared" si="99"/>
        <v>5.6338028169014081</v>
      </c>
      <c r="N245" s="9"/>
      <c r="O245" s="9"/>
      <c r="P245" s="9"/>
      <c r="Q245" s="9"/>
      <c r="R245" s="9"/>
    </row>
    <row r="246" spans="1:18" ht="12" customHeight="1" x14ac:dyDescent="0.55000000000000004">
      <c r="B246" s="14" t="s">
        <v>79</v>
      </c>
      <c r="D246" s="15">
        <v>261</v>
      </c>
      <c r="E246" s="15">
        <v>32</v>
      </c>
      <c r="F246" s="15">
        <v>84</v>
      </c>
      <c r="G246" s="15">
        <v>135</v>
      </c>
      <c r="H246" s="15">
        <v>10</v>
      </c>
      <c r="I246" s="16">
        <f t="shared" si="95"/>
        <v>14.491948917268184</v>
      </c>
      <c r="J246" s="16">
        <f t="shared" si="96"/>
        <v>15.165876777251185</v>
      </c>
      <c r="K246" s="16">
        <f t="shared" si="97"/>
        <v>12.962962962962964</v>
      </c>
      <c r="L246" s="16">
        <f t="shared" si="98"/>
        <v>15.499425947187142</v>
      </c>
      <c r="M246" s="16">
        <f t="shared" si="99"/>
        <v>14.084507042253522</v>
      </c>
      <c r="N246" s="9"/>
      <c r="O246" s="9"/>
      <c r="P246" s="9"/>
      <c r="Q246" s="9"/>
      <c r="R246" s="9"/>
    </row>
    <row r="247" spans="1:18" ht="12" customHeight="1" x14ac:dyDescent="0.55000000000000004">
      <c r="B247" s="10" t="s">
        <v>55</v>
      </c>
      <c r="C247" s="11"/>
      <c r="D247" s="12">
        <v>4</v>
      </c>
      <c r="E247" s="12">
        <v>1</v>
      </c>
      <c r="F247" s="12">
        <v>3</v>
      </c>
      <c r="G247" s="12">
        <v>0</v>
      </c>
      <c r="H247" s="12">
        <v>0</v>
      </c>
      <c r="I247" s="13">
        <f t="shared" si="95"/>
        <v>0.2220988339811216</v>
      </c>
      <c r="J247" s="13">
        <f t="shared" si="96"/>
        <v>0.47393364928909953</v>
      </c>
      <c r="K247" s="13">
        <f t="shared" si="97"/>
        <v>0.46296296296296297</v>
      </c>
      <c r="L247" s="13">
        <f t="shared" si="98"/>
        <v>0</v>
      </c>
      <c r="M247" s="13">
        <f t="shared" si="99"/>
        <v>0</v>
      </c>
      <c r="N247" s="9"/>
      <c r="O247" s="9"/>
      <c r="P247" s="9"/>
      <c r="Q247" s="9"/>
      <c r="R247" s="9"/>
    </row>
    <row r="248" spans="1:18" ht="12" customHeight="1" x14ac:dyDescent="0.55000000000000004">
      <c r="B248" s="14" t="s">
        <v>18</v>
      </c>
      <c r="D248" s="15">
        <v>19</v>
      </c>
      <c r="E248" s="15">
        <v>3</v>
      </c>
      <c r="F248" s="15">
        <v>8</v>
      </c>
      <c r="G248" s="15">
        <v>7</v>
      </c>
      <c r="H248" s="15">
        <v>1</v>
      </c>
      <c r="I248" s="16">
        <f t="shared" si="95"/>
        <v>1.0549694614103275</v>
      </c>
      <c r="J248" s="16">
        <f t="shared" si="96"/>
        <v>1.4218009478672986</v>
      </c>
      <c r="K248" s="16">
        <f t="shared" si="97"/>
        <v>1.2345679012345678</v>
      </c>
      <c r="L248" s="16">
        <f t="shared" si="98"/>
        <v>0.80367393800229625</v>
      </c>
      <c r="M248" s="16">
        <f t="shared" si="99"/>
        <v>1.408450704225352</v>
      </c>
      <c r="N248" s="9"/>
      <c r="O248" s="9"/>
      <c r="P248" s="9"/>
      <c r="Q248" s="9"/>
      <c r="R248" s="9"/>
    </row>
    <row r="249" spans="1:18" ht="12" customHeight="1" x14ac:dyDescent="0.55000000000000004">
      <c r="B249" s="21" t="s">
        <v>7</v>
      </c>
      <c r="C249" s="22"/>
      <c r="D249" s="23">
        <v>8</v>
      </c>
      <c r="E249" s="23">
        <v>2</v>
      </c>
      <c r="F249" s="23">
        <v>2</v>
      </c>
      <c r="G249" s="23">
        <v>2</v>
      </c>
      <c r="H249" s="23">
        <v>2</v>
      </c>
      <c r="I249" s="24">
        <f t="shared" si="95"/>
        <v>0.44419766796224319</v>
      </c>
      <c r="J249" s="24">
        <f t="shared" si="96"/>
        <v>0.94786729857819907</v>
      </c>
      <c r="K249" s="24">
        <f t="shared" si="97"/>
        <v>0.30864197530864196</v>
      </c>
      <c r="L249" s="24">
        <f t="shared" si="98"/>
        <v>0.22962112514351321</v>
      </c>
      <c r="M249" s="24">
        <f t="shared" si="99"/>
        <v>2.816901408450704</v>
      </c>
      <c r="N249" s="9"/>
      <c r="O249" s="9"/>
      <c r="P249" s="9"/>
      <c r="Q249" s="9"/>
      <c r="R249" s="9"/>
    </row>
    <row r="250" spans="1:18" ht="12" customHeight="1" x14ac:dyDescent="0.55000000000000004">
      <c r="B250" s="27" t="s">
        <v>9</v>
      </c>
      <c r="C250" s="29"/>
      <c r="D250" s="19">
        <v>1801</v>
      </c>
      <c r="E250" s="19">
        <v>211</v>
      </c>
      <c r="F250" s="19">
        <v>648</v>
      </c>
      <c r="G250" s="19">
        <v>871</v>
      </c>
      <c r="H250" s="19">
        <v>71</v>
      </c>
      <c r="I250" s="20">
        <f>IF(SUM($I$242:$I$249) = 0, "-", SUM($I$242:$I$249))</f>
        <v>100</v>
      </c>
      <c r="J250" s="20">
        <f>IF(SUM($J$242:$J$249) = 0, "-", SUM($J$242:$J$249))</f>
        <v>100</v>
      </c>
      <c r="K250" s="20">
        <f>IF(SUM($K$242:$K$249) = 0, "-", SUM($K$242:$K$249))</f>
        <v>100</v>
      </c>
      <c r="L250" s="20">
        <f>IF(SUM($L$242:$L$249) = 0, "-", SUM($L$242:$L$249))</f>
        <v>100</v>
      </c>
      <c r="M250" s="20">
        <f>IF(SUM($M$242:$M$249) = 0, "-", SUM($M$242:$M$249))</f>
        <v>99.999999999999986</v>
      </c>
      <c r="N250" s="9"/>
      <c r="O250" s="9"/>
      <c r="P250" s="9"/>
      <c r="Q250" s="9"/>
      <c r="R250" s="9"/>
    </row>
    <row r="252" spans="1:18" ht="12" customHeight="1" x14ac:dyDescent="0.55000000000000004">
      <c r="A252" s="26" t="s">
        <v>80</v>
      </c>
      <c r="B252" s="26"/>
      <c r="C252" s="26"/>
      <c r="D252" s="26"/>
      <c r="E252" s="26"/>
      <c r="F252" s="26"/>
      <c r="G252" s="26"/>
      <c r="H252" s="26"/>
      <c r="I252" s="26"/>
      <c r="J252" s="26"/>
      <c r="K252" s="26"/>
      <c r="L252" s="26"/>
      <c r="M252" s="26"/>
    </row>
    <row r="253" spans="1:18" ht="12" customHeight="1" x14ac:dyDescent="0.55000000000000004">
      <c r="B253" s="2"/>
      <c r="C253" s="3"/>
      <c r="D253" s="27" t="s">
        <v>1</v>
      </c>
      <c r="E253" s="28"/>
      <c r="F253" s="28"/>
      <c r="G253" s="28"/>
      <c r="H253" s="29"/>
      <c r="I253" s="27" t="s">
        <v>2</v>
      </c>
      <c r="J253" s="28"/>
      <c r="K253" s="28"/>
      <c r="L253" s="28"/>
      <c r="M253" s="29"/>
    </row>
    <row r="254" spans="1:18" ht="33.75" customHeight="1" x14ac:dyDescent="0.55000000000000004">
      <c r="B254" s="4"/>
      <c r="D254" s="25" t="s">
        <v>209</v>
      </c>
      <c r="E254" s="25" t="s">
        <v>211</v>
      </c>
      <c r="F254" s="25" t="s">
        <v>212</v>
      </c>
      <c r="G254" s="25" t="s">
        <v>213</v>
      </c>
      <c r="H254" s="25" t="s">
        <v>7</v>
      </c>
      <c r="I254" s="25" t="s">
        <v>209</v>
      </c>
      <c r="J254" s="25" t="s">
        <v>211</v>
      </c>
      <c r="K254" s="25" t="s">
        <v>212</v>
      </c>
      <c r="L254" s="25" t="s">
        <v>213</v>
      </c>
      <c r="M254" s="25" t="s">
        <v>7</v>
      </c>
    </row>
    <row r="255" spans="1:18" ht="12" customHeight="1" x14ac:dyDescent="0.55000000000000004">
      <c r="B255" s="4"/>
      <c r="D255" s="5"/>
      <c r="E255" s="5"/>
      <c r="F255" s="5"/>
      <c r="G255" s="5"/>
      <c r="H255" s="5"/>
      <c r="I255" s="5">
        <v>1801</v>
      </c>
      <c r="J255" s="5">
        <v>211</v>
      </c>
      <c r="K255" s="5">
        <v>648</v>
      </c>
      <c r="L255" s="5">
        <v>871</v>
      </c>
      <c r="M255" s="5">
        <v>71</v>
      </c>
    </row>
    <row r="256" spans="1:18" ht="12" customHeight="1" x14ac:dyDescent="0.55000000000000004">
      <c r="B256" s="6" t="s">
        <v>75</v>
      </c>
      <c r="C256" s="3"/>
      <c r="D256" s="7">
        <v>1454</v>
      </c>
      <c r="E256" s="7">
        <v>65</v>
      </c>
      <c r="F256" s="7">
        <v>525</v>
      </c>
      <c r="G256" s="7">
        <v>812</v>
      </c>
      <c r="H256" s="7">
        <v>52</v>
      </c>
      <c r="I256" s="8">
        <f>IFERROR(100*$D256/$I$255, "-")</f>
        <v>80.732926152137708</v>
      </c>
      <c r="J256" s="8">
        <f>IFERROR(100*$E256/$J$255, "-")</f>
        <v>30.805687203791468</v>
      </c>
      <c r="K256" s="8">
        <f>IFERROR(100*$F256/$K$255, "-")</f>
        <v>81.018518518518519</v>
      </c>
      <c r="L256" s="8">
        <f>IFERROR(100*$G256/$L$255, "-")</f>
        <v>93.226176808266359</v>
      </c>
      <c r="M256" s="8">
        <f>IFERROR(100*$H256/$M$255, "-")</f>
        <v>73.239436619718305</v>
      </c>
      <c r="N256" s="9"/>
      <c r="O256" s="9"/>
      <c r="P256" s="9"/>
      <c r="Q256" s="9"/>
      <c r="R256" s="9"/>
    </row>
    <row r="257" spans="1:18" ht="12" customHeight="1" x14ac:dyDescent="0.55000000000000004">
      <c r="B257" s="10" t="s">
        <v>76</v>
      </c>
      <c r="C257" s="11"/>
      <c r="D257" s="12">
        <v>35</v>
      </c>
      <c r="E257" s="12">
        <v>12</v>
      </c>
      <c r="F257" s="12">
        <v>14</v>
      </c>
      <c r="G257" s="12">
        <v>7</v>
      </c>
      <c r="H257" s="12">
        <v>2</v>
      </c>
      <c r="I257" s="13">
        <f t="shared" ref="I257:I263" si="100">IFERROR(100*$D257/$I$255, "-")</f>
        <v>1.943364797334814</v>
      </c>
      <c r="J257" s="13">
        <f t="shared" ref="J257:J263" si="101">IFERROR(100*$E257/$J$255, "-")</f>
        <v>5.6872037914691944</v>
      </c>
      <c r="K257" s="13">
        <f t="shared" ref="K257:K263" si="102">IFERROR(100*$F257/$K$255, "-")</f>
        <v>2.1604938271604937</v>
      </c>
      <c r="L257" s="13">
        <f t="shared" ref="L257:L263" si="103">IFERROR(100*$G257/$L$255, "-")</f>
        <v>0.80367393800229625</v>
      </c>
      <c r="M257" s="13">
        <f t="shared" ref="M257:M263" si="104">IFERROR(100*$H257/$M$255, "-")</f>
        <v>2.816901408450704</v>
      </c>
      <c r="N257" s="9"/>
      <c r="O257" s="9"/>
      <c r="P257" s="9"/>
      <c r="Q257" s="9"/>
      <c r="R257" s="9"/>
    </row>
    <row r="258" spans="1:18" ht="12" customHeight="1" x14ac:dyDescent="0.55000000000000004">
      <c r="B258" s="14" t="s">
        <v>77</v>
      </c>
      <c r="D258" s="15">
        <v>12</v>
      </c>
      <c r="E258" s="15">
        <v>3</v>
      </c>
      <c r="F258" s="15">
        <v>7</v>
      </c>
      <c r="G258" s="15">
        <v>2</v>
      </c>
      <c r="H258" s="15">
        <v>0</v>
      </c>
      <c r="I258" s="16">
        <f t="shared" si="100"/>
        <v>0.66629650194336476</v>
      </c>
      <c r="J258" s="16">
        <f t="shared" si="101"/>
        <v>1.4218009478672986</v>
      </c>
      <c r="K258" s="16">
        <f t="shared" si="102"/>
        <v>1.0802469135802468</v>
      </c>
      <c r="L258" s="16">
        <f t="shared" si="103"/>
        <v>0.22962112514351321</v>
      </c>
      <c r="M258" s="16">
        <f t="shared" si="104"/>
        <v>0</v>
      </c>
      <c r="N258" s="9"/>
      <c r="O258" s="9"/>
      <c r="P258" s="9"/>
      <c r="Q258" s="9"/>
      <c r="R258" s="9"/>
    </row>
    <row r="259" spans="1:18" ht="12" customHeight="1" x14ac:dyDescent="0.55000000000000004">
      <c r="B259" s="10" t="s">
        <v>78</v>
      </c>
      <c r="C259" s="11"/>
      <c r="D259" s="12">
        <v>137</v>
      </c>
      <c r="E259" s="12">
        <v>29</v>
      </c>
      <c r="F259" s="12">
        <v>66</v>
      </c>
      <c r="G259" s="12">
        <v>39</v>
      </c>
      <c r="H259" s="12">
        <v>3</v>
      </c>
      <c r="I259" s="13">
        <f t="shared" si="100"/>
        <v>7.6068850638534151</v>
      </c>
      <c r="J259" s="13">
        <f t="shared" si="101"/>
        <v>13.744075829383887</v>
      </c>
      <c r="K259" s="13">
        <f t="shared" si="102"/>
        <v>10.185185185185185</v>
      </c>
      <c r="L259" s="13">
        <f t="shared" si="103"/>
        <v>4.4776119402985071</v>
      </c>
      <c r="M259" s="13">
        <f t="shared" si="104"/>
        <v>4.225352112676056</v>
      </c>
      <c r="N259" s="9"/>
      <c r="O259" s="9"/>
      <c r="P259" s="9"/>
      <c r="Q259" s="9"/>
      <c r="R259" s="9"/>
    </row>
    <row r="260" spans="1:18" ht="12" customHeight="1" x14ac:dyDescent="0.55000000000000004">
      <c r="B260" s="14" t="s">
        <v>79</v>
      </c>
      <c r="D260" s="15">
        <v>20</v>
      </c>
      <c r="E260" s="15">
        <v>12</v>
      </c>
      <c r="F260" s="15">
        <v>3</v>
      </c>
      <c r="G260" s="15">
        <v>4</v>
      </c>
      <c r="H260" s="15">
        <v>1</v>
      </c>
      <c r="I260" s="16">
        <f t="shared" si="100"/>
        <v>1.1104941699056079</v>
      </c>
      <c r="J260" s="16">
        <f t="shared" si="101"/>
        <v>5.6872037914691944</v>
      </c>
      <c r="K260" s="16">
        <f t="shared" si="102"/>
        <v>0.46296296296296297</v>
      </c>
      <c r="L260" s="16">
        <f t="shared" si="103"/>
        <v>0.45924225028702642</v>
      </c>
      <c r="M260" s="16">
        <f t="shared" si="104"/>
        <v>1.408450704225352</v>
      </c>
      <c r="N260" s="9"/>
      <c r="O260" s="9"/>
      <c r="P260" s="9"/>
      <c r="Q260" s="9"/>
      <c r="R260" s="9"/>
    </row>
    <row r="261" spans="1:18" ht="12" customHeight="1" x14ac:dyDescent="0.55000000000000004">
      <c r="B261" s="10" t="s">
        <v>55</v>
      </c>
      <c r="C261" s="11"/>
      <c r="D261" s="12">
        <v>11</v>
      </c>
      <c r="E261" s="12">
        <v>5</v>
      </c>
      <c r="F261" s="12">
        <v>4</v>
      </c>
      <c r="G261" s="12">
        <v>1</v>
      </c>
      <c r="H261" s="12">
        <v>1</v>
      </c>
      <c r="I261" s="13">
        <f t="shared" si="100"/>
        <v>0.61077179344808441</v>
      </c>
      <c r="J261" s="13">
        <f t="shared" si="101"/>
        <v>2.3696682464454977</v>
      </c>
      <c r="K261" s="13">
        <f t="shared" si="102"/>
        <v>0.61728395061728392</v>
      </c>
      <c r="L261" s="13">
        <f t="shared" si="103"/>
        <v>0.11481056257175661</v>
      </c>
      <c r="M261" s="13">
        <f t="shared" si="104"/>
        <v>1.408450704225352</v>
      </c>
      <c r="N261" s="9"/>
      <c r="O261" s="9"/>
      <c r="P261" s="9"/>
      <c r="Q261" s="9"/>
      <c r="R261" s="9"/>
    </row>
    <row r="262" spans="1:18" ht="12" customHeight="1" x14ac:dyDescent="0.55000000000000004">
      <c r="B262" s="14" t="s">
        <v>18</v>
      </c>
      <c r="D262" s="15">
        <v>64</v>
      </c>
      <c r="E262" s="15">
        <v>42</v>
      </c>
      <c r="F262" s="15">
        <v>18</v>
      </c>
      <c r="G262" s="15">
        <v>3</v>
      </c>
      <c r="H262" s="15">
        <v>1</v>
      </c>
      <c r="I262" s="16">
        <f t="shared" si="100"/>
        <v>3.5535813436979455</v>
      </c>
      <c r="J262" s="16">
        <f t="shared" si="101"/>
        <v>19.90521327014218</v>
      </c>
      <c r="K262" s="16">
        <f t="shared" si="102"/>
        <v>2.7777777777777777</v>
      </c>
      <c r="L262" s="16">
        <f t="shared" si="103"/>
        <v>0.34443168771526983</v>
      </c>
      <c r="M262" s="16">
        <f t="shared" si="104"/>
        <v>1.408450704225352</v>
      </c>
      <c r="N262" s="9"/>
      <c r="O262" s="9"/>
      <c r="P262" s="9"/>
      <c r="Q262" s="9"/>
      <c r="R262" s="9"/>
    </row>
    <row r="263" spans="1:18" ht="12" customHeight="1" x14ac:dyDescent="0.55000000000000004">
      <c r="B263" s="21" t="s">
        <v>7</v>
      </c>
      <c r="C263" s="22"/>
      <c r="D263" s="23">
        <v>68</v>
      </c>
      <c r="E263" s="23">
        <v>43</v>
      </c>
      <c r="F263" s="23">
        <v>11</v>
      </c>
      <c r="G263" s="23">
        <v>3</v>
      </c>
      <c r="H263" s="23">
        <v>11</v>
      </c>
      <c r="I263" s="24">
        <f t="shared" si="100"/>
        <v>3.7756801776790674</v>
      </c>
      <c r="J263" s="24">
        <f t="shared" si="101"/>
        <v>20.379146919431278</v>
      </c>
      <c r="K263" s="24">
        <f t="shared" si="102"/>
        <v>1.6975308641975309</v>
      </c>
      <c r="L263" s="24">
        <f t="shared" si="103"/>
        <v>0.34443168771526983</v>
      </c>
      <c r="M263" s="24">
        <f t="shared" si="104"/>
        <v>15.492957746478874</v>
      </c>
      <c r="N263" s="9"/>
      <c r="O263" s="9"/>
      <c r="P263" s="9"/>
      <c r="Q263" s="9"/>
      <c r="R263" s="9"/>
    </row>
    <row r="264" spans="1:18" ht="12" customHeight="1" x14ac:dyDescent="0.55000000000000004">
      <c r="B264" s="27" t="s">
        <v>9</v>
      </c>
      <c r="C264" s="29"/>
      <c r="D264" s="19">
        <v>1801</v>
      </c>
      <c r="E264" s="19">
        <v>211</v>
      </c>
      <c r="F264" s="19">
        <v>648</v>
      </c>
      <c r="G264" s="19">
        <v>871</v>
      </c>
      <c r="H264" s="19">
        <v>71</v>
      </c>
      <c r="I264" s="20">
        <f>IF(SUM($I$256:$I$263) = 0, "-", SUM($I$256:$I$263))</f>
        <v>99.999999999999986</v>
      </c>
      <c r="J264" s="20">
        <f>IF(SUM($J$256:$J$263) = 0, "-", SUM($J$256:$J$263))</f>
        <v>100</v>
      </c>
      <c r="K264" s="20">
        <f>IF(SUM($K$256:$K$263) = 0, "-", SUM($K$256:$K$263))</f>
        <v>100</v>
      </c>
      <c r="L264" s="20">
        <f>IF(SUM($L$256:$L$263) = 0, "-", SUM($L$256:$L$263))</f>
        <v>100</v>
      </c>
      <c r="M264" s="20">
        <f>IF(SUM($M$256:$M$263) = 0, "-", SUM($M$256:$M$263))</f>
        <v>99.999999999999972</v>
      </c>
      <c r="N264" s="9"/>
      <c r="O264" s="9"/>
      <c r="P264" s="9"/>
      <c r="Q264" s="9"/>
      <c r="R264" s="9"/>
    </row>
    <row r="266" spans="1:18" ht="12" customHeight="1" x14ac:dyDescent="0.55000000000000004">
      <c r="A266" s="1" t="s">
        <v>219</v>
      </c>
    </row>
    <row r="267" spans="1:18" ht="12" customHeight="1" x14ac:dyDescent="0.55000000000000004">
      <c r="A267" s="26" t="s">
        <v>81</v>
      </c>
      <c r="B267" s="26"/>
      <c r="C267" s="26"/>
      <c r="D267" s="26"/>
      <c r="E267" s="26"/>
      <c r="F267" s="26"/>
      <c r="G267" s="26"/>
      <c r="H267" s="26"/>
      <c r="I267" s="26"/>
      <c r="J267" s="26"/>
      <c r="K267" s="26"/>
      <c r="L267" s="26"/>
      <c r="M267" s="26"/>
    </row>
    <row r="268" spans="1:18" ht="12" customHeight="1" x14ac:dyDescent="0.55000000000000004">
      <c r="B268" s="2"/>
      <c r="C268" s="3"/>
      <c r="D268" s="27" t="s">
        <v>1</v>
      </c>
      <c r="E268" s="28"/>
      <c r="F268" s="28"/>
      <c r="G268" s="28"/>
      <c r="H268" s="29"/>
      <c r="I268" s="27" t="s">
        <v>2</v>
      </c>
      <c r="J268" s="28"/>
      <c r="K268" s="28"/>
      <c r="L268" s="28"/>
      <c r="M268" s="29"/>
    </row>
    <row r="269" spans="1:18" ht="33.75" customHeight="1" x14ac:dyDescent="0.55000000000000004">
      <c r="B269" s="4"/>
      <c r="D269" s="25" t="s">
        <v>209</v>
      </c>
      <c r="E269" s="25" t="s">
        <v>211</v>
      </c>
      <c r="F269" s="25" t="s">
        <v>212</v>
      </c>
      <c r="G269" s="25" t="s">
        <v>213</v>
      </c>
      <c r="H269" s="25" t="s">
        <v>7</v>
      </c>
      <c r="I269" s="25" t="s">
        <v>209</v>
      </c>
      <c r="J269" s="25" t="s">
        <v>211</v>
      </c>
      <c r="K269" s="25" t="s">
        <v>212</v>
      </c>
      <c r="L269" s="25" t="s">
        <v>213</v>
      </c>
      <c r="M269" s="25" t="s">
        <v>7</v>
      </c>
    </row>
    <row r="270" spans="1:18" ht="12" customHeight="1" x14ac:dyDescent="0.55000000000000004">
      <c r="B270" s="4"/>
      <c r="D270" s="5"/>
      <c r="E270" s="5"/>
      <c r="F270" s="5"/>
      <c r="G270" s="5"/>
      <c r="H270" s="5"/>
      <c r="I270" s="5">
        <v>261</v>
      </c>
      <c r="J270" s="5">
        <v>32</v>
      </c>
      <c r="K270" s="5">
        <v>84</v>
      </c>
      <c r="L270" s="5">
        <v>135</v>
      </c>
      <c r="M270" s="5">
        <v>10</v>
      </c>
    </row>
    <row r="271" spans="1:18" ht="12" customHeight="1" x14ac:dyDescent="0.55000000000000004">
      <c r="B271" s="6" t="s">
        <v>82</v>
      </c>
      <c r="C271" s="3"/>
      <c r="D271" s="7">
        <v>47</v>
      </c>
      <c r="E271" s="7">
        <v>5</v>
      </c>
      <c r="F271" s="7">
        <v>24</v>
      </c>
      <c r="G271" s="7">
        <v>17</v>
      </c>
      <c r="H271" s="7">
        <v>1</v>
      </c>
      <c r="I271" s="8">
        <f>IFERROR(100*$D271/$I$270, "-")</f>
        <v>18.007662835249043</v>
      </c>
      <c r="J271" s="8">
        <f>IFERROR(100*$E271/$J$270, "-")</f>
        <v>15.625</v>
      </c>
      <c r="K271" s="8">
        <f>IFERROR(100*$F271/$K$270, "-")</f>
        <v>28.571428571428573</v>
      </c>
      <c r="L271" s="8">
        <f>IFERROR(100*$G271/$L$270, "-")</f>
        <v>12.592592592592593</v>
      </c>
      <c r="M271" s="8">
        <f>IFERROR(100*$H271/$M$270, "-")</f>
        <v>10</v>
      </c>
      <c r="N271" s="9"/>
      <c r="O271" s="9"/>
      <c r="P271" s="9"/>
      <c r="Q271" s="9"/>
      <c r="R271" s="9"/>
    </row>
    <row r="272" spans="1:18" ht="12" customHeight="1" x14ac:dyDescent="0.55000000000000004">
      <c r="B272" s="10" t="s">
        <v>83</v>
      </c>
      <c r="C272" s="11"/>
      <c r="D272" s="12">
        <v>113</v>
      </c>
      <c r="E272" s="12">
        <v>11</v>
      </c>
      <c r="F272" s="12">
        <v>30</v>
      </c>
      <c r="G272" s="12">
        <v>66</v>
      </c>
      <c r="H272" s="12">
        <v>6</v>
      </c>
      <c r="I272" s="13">
        <f t="shared" ref="I272:I277" si="105">IFERROR(100*$D272/$I$270, "-")</f>
        <v>43.29501915708812</v>
      </c>
      <c r="J272" s="13">
        <f t="shared" ref="J272:J277" si="106">IFERROR(100*$E272/$J$270, "-")</f>
        <v>34.375</v>
      </c>
      <c r="K272" s="13">
        <f t="shared" ref="K272:K277" si="107">IFERROR(100*$F272/$K$270, "-")</f>
        <v>35.714285714285715</v>
      </c>
      <c r="L272" s="13">
        <f t="shared" ref="L272:L277" si="108">IFERROR(100*$G272/$L$270, "-")</f>
        <v>48.888888888888886</v>
      </c>
      <c r="M272" s="13">
        <f t="shared" ref="M272:M277" si="109">IFERROR(100*$H272/$M$270, "-")</f>
        <v>60</v>
      </c>
      <c r="N272" s="9"/>
      <c r="O272" s="9"/>
      <c r="P272" s="9"/>
      <c r="Q272" s="9"/>
      <c r="R272" s="9"/>
    </row>
    <row r="273" spans="1:18" ht="12" customHeight="1" x14ac:dyDescent="0.55000000000000004">
      <c r="B273" s="14" t="s">
        <v>84</v>
      </c>
      <c r="D273" s="15">
        <v>10</v>
      </c>
      <c r="E273" s="15">
        <v>1</v>
      </c>
      <c r="F273" s="15">
        <v>1</v>
      </c>
      <c r="G273" s="15">
        <v>8</v>
      </c>
      <c r="H273" s="15">
        <v>0</v>
      </c>
      <c r="I273" s="16">
        <f t="shared" si="105"/>
        <v>3.8314176245210727</v>
      </c>
      <c r="J273" s="16">
        <f t="shared" si="106"/>
        <v>3.125</v>
      </c>
      <c r="K273" s="16">
        <f t="shared" si="107"/>
        <v>1.1904761904761905</v>
      </c>
      <c r="L273" s="16">
        <f t="shared" si="108"/>
        <v>5.9259259259259256</v>
      </c>
      <c r="M273" s="16">
        <f t="shared" si="109"/>
        <v>0</v>
      </c>
      <c r="N273" s="9"/>
      <c r="O273" s="9"/>
      <c r="P273" s="9"/>
      <c r="Q273" s="9"/>
      <c r="R273" s="9"/>
    </row>
    <row r="274" spans="1:18" ht="12" customHeight="1" x14ac:dyDescent="0.55000000000000004">
      <c r="B274" s="10" t="s">
        <v>85</v>
      </c>
      <c r="C274" s="11"/>
      <c r="D274" s="12">
        <v>32</v>
      </c>
      <c r="E274" s="12">
        <v>8</v>
      </c>
      <c r="F274" s="12">
        <v>13</v>
      </c>
      <c r="G274" s="12">
        <v>10</v>
      </c>
      <c r="H274" s="12">
        <v>1</v>
      </c>
      <c r="I274" s="13">
        <f t="shared" si="105"/>
        <v>12.260536398467433</v>
      </c>
      <c r="J274" s="13">
        <f t="shared" si="106"/>
        <v>25</v>
      </c>
      <c r="K274" s="13">
        <f t="shared" si="107"/>
        <v>15.476190476190476</v>
      </c>
      <c r="L274" s="13">
        <f t="shared" si="108"/>
        <v>7.4074074074074074</v>
      </c>
      <c r="M274" s="13">
        <f t="shared" si="109"/>
        <v>10</v>
      </c>
      <c r="N274" s="9"/>
      <c r="O274" s="9"/>
      <c r="P274" s="9"/>
      <c r="Q274" s="9"/>
      <c r="R274" s="9"/>
    </row>
    <row r="275" spans="1:18" ht="12" customHeight="1" x14ac:dyDescent="0.55000000000000004">
      <c r="B275" s="14" t="s">
        <v>86</v>
      </c>
      <c r="D275" s="15">
        <v>1</v>
      </c>
      <c r="E275" s="15">
        <v>1</v>
      </c>
      <c r="F275" s="15">
        <v>0</v>
      </c>
      <c r="G275" s="15">
        <v>0</v>
      </c>
      <c r="H275" s="15">
        <v>0</v>
      </c>
      <c r="I275" s="16">
        <f t="shared" si="105"/>
        <v>0.38314176245210729</v>
      </c>
      <c r="J275" s="16">
        <f t="shared" si="106"/>
        <v>3.125</v>
      </c>
      <c r="K275" s="16">
        <f t="shared" si="107"/>
        <v>0</v>
      </c>
      <c r="L275" s="16">
        <f t="shared" si="108"/>
        <v>0</v>
      </c>
      <c r="M275" s="16">
        <f t="shared" si="109"/>
        <v>0</v>
      </c>
      <c r="N275" s="9"/>
      <c r="O275" s="9"/>
      <c r="P275" s="9"/>
      <c r="Q275" s="9"/>
      <c r="R275" s="9"/>
    </row>
    <row r="276" spans="1:18" ht="12" customHeight="1" x14ac:dyDescent="0.55000000000000004">
      <c r="B276" s="10" t="s">
        <v>87</v>
      </c>
      <c r="C276" s="11"/>
      <c r="D276" s="12">
        <v>44</v>
      </c>
      <c r="E276" s="12">
        <v>5</v>
      </c>
      <c r="F276" s="12">
        <v>11</v>
      </c>
      <c r="G276" s="12">
        <v>27</v>
      </c>
      <c r="H276" s="12">
        <v>1</v>
      </c>
      <c r="I276" s="13">
        <f t="shared" si="105"/>
        <v>16.85823754789272</v>
      </c>
      <c r="J276" s="13">
        <f t="shared" si="106"/>
        <v>15.625</v>
      </c>
      <c r="K276" s="13">
        <f t="shared" si="107"/>
        <v>13.095238095238095</v>
      </c>
      <c r="L276" s="13">
        <f t="shared" si="108"/>
        <v>20</v>
      </c>
      <c r="M276" s="13">
        <f t="shared" si="109"/>
        <v>10</v>
      </c>
      <c r="N276" s="9"/>
      <c r="O276" s="9"/>
      <c r="P276" s="9"/>
      <c r="Q276" s="9"/>
      <c r="R276" s="9"/>
    </row>
    <row r="277" spans="1:18" ht="12" customHeight="1" x14ac:dyDescent="0.55000000000000004">
      <c r="B277" s="17" t="s">
        <v>7</v>
      </c>
      <c r="C277" s="18"/>
      <c r="D277" s="19">
        <v>14</v>
      </c>
      <c r="E277" s="19">
        <v>1</v>
      </c>
      <c r="F277" s="19">
        <v>5</v>
      </c>
      <c r="G277" s="19">
        <v>7</v>
      </c>
      <c r="H277" s="19">
        <v>1</v>
      </c>
      <c r="I277" s="20">
        <f t="shared" si="105"/>
        <v>5.3639846743295019</v>
      </c>
      <c r="J277" s="20">
        <f t="shared" si="106"/>
        <v>3.125</v>
      </c>
      <c r="K277" s="20">
        <f t="shared" si="107"/>
        <v>5.9523809523809526</v>
      </c>
      <c r="L277" s="20">
        <f t="shared" si="108"/>
        <v>5.1851851851851851</v>
      </c>
      <c r="M277" s="20">
        <f t="shared" si="109"/>
        <v>10</v>
      </c>
      <c r="N277" s="9"/>
      <c r="O277" s="9"/>
      <c r="P277" s="9"/>
      <c r="Q277" s="9"/>
      <c r="R277" s="9"/>
    </row>
    <row r="278" spans="1:18" ht="12" customHeight="1" x14ac:dyDescent="0.55000000000000004">
      <c r="B278" s="27" t="s">
        <v>9</v>
      </c>
      <c r="C278" s="29"/>
      <c r="D278" s="19">
        <v>261</v>
      </c>
      <c r="E278" s="19">
        <v>32</v>
      </c>
      <c r="F278" s="19">
        <v>84</v>
      </c>
      <c r="G278" s="19">
        <v>135</v>
      </c>
      <c r="H278" s="19">
        <v>10</v>
      </c>
      <c r="I278" s="20">
        <f>IF(SUM($I$271:$I$277) = 0, "-", SUM($I$271:$I$277))</f>
        <v>100.00000000000001</v>
      </c>
      <c r="J278" s="20">
        <f>IF(SUM($J$271:$J$277) = 0, "-", SUM($J$271:$J$277))</f>
        <v>100</v>
      </c>
      <c r="K278" s="20">
        <f>IF(SUM($K$271:$K$277) = 0, "-", SUM($K$271:$K$277))</f>
        <v>100.00000000000001</v>
      </c>
      <c r="L278" s="20">
        <f>IF(SUM($L$271:$L$277) = 0, "-", SUM($L$271:$L$277))</f>
        <v>100</v>
      </c>
      <c r="M278" s="20">
        <f>IF(SUM($M$271:$M$277) = 0, "-", SUM($M$271:$M$277))</f>
        <v>100</v>
      </c>
      <c r="N278" s="9"/>
      <c r="O278" s="9"/>
      <c r="P278" s="9"/>
      <c r="Q278" s="9"/>
      <c r="R278" s="9"/>
    </row>
    <row r="280" spans="1:18" ht="12" customHeight="1" x14ac:dyDescent="0.55000000000000004">
      <c r="A280" s="26" t="s">
        <v>88</v>
      </c>
      <c r="B280" s="26"/>
      <c r="C280" s="26"/>
      <c r="D280" s="26"/>
      <c r="E280" s="26"/>
      <c r="F280" s="26"/>
      <c r="G280" s="26"/>
      <c r="H280" s="26"/>
      <c r="I280" s="26"/>
      <c r="J280" s="26"/>
      <c r="K280" s="26"/>
      <c r="L280" s="26"/>
      <c r="M280" s="26"/>
    </row>
    <row r="281" spans="1:18" ht="12" customHeight="1" x14ac:dyDescent="0.55000000000000004">
      <c r="B281" s="2"/>
      <c r="C281" s="3"/>
      <c r="D281" s="27" t="s">
        <v>1</v>
      </c>
      <c r="E281" s="28"/>
      <c r="F281" s="28"/>
      <c r="G281" s="28"/>
      <c r="H281" s="29"/>
      <c r="I281" s="27" t="s">
        <v>2</v>
      </c>
      <c r="J281" s="28"/>
      <c r="K281" s="28"/>
      <c r="L281" s="28"/>
      <c r="M281" s="29"/>
    </row>
    <row r="282" spans="1:18" ht="33.75" customHeight="1" x14ac:dyDescent="0.55000000000000004">
      <c r="B282" s="4"/>
      <c r="D282" s="25" t="s">
        <v>209</v>
      </c>
      <c r="E282" s="25" t="s">
        <v>211</v>
      </c>
      <c r="F282" s="25" t="s">
        <v>212</v>
      </c>
      <c r="G282" s="25" t="s">
        <v>213</v>
      </c>
      <c r="H282" s="25" t="s">
        <v>7</v>
      </c>
      <c r="I282" s="25" t="s">
        <v>209</v>
      </c>
      <c r="J282" s="25" t="s">
        <v>211</v>
      </c>
      <c r="K282" s="25" t="s">
        <v>212</v>
      </c>
      <c r="L282" s="25" t="s">
        <v>213</v>
      </c>
      <c r="M282" s="25" t="s">
        <v>7</v>
      </c>
    </row>
    <row r="283" spans="1:18" ht="12" customHeight="1" x14ac:dyDescent="0.55000000000000004">
      <c r="B283" s="4"/>
      <c r="D283" s="5"/>
      <c r="E283" s="5"/>
      <c r="F283" s="5"/>
      <c r="G283" s="5"/>
      <c r="H283" s="5"/>
      <c r="I283" s="5">
        <v>20</v>
      </c>
      <c r="J283" s="5">
        <v>12</v>
      </c>
      <c r="K283" s="5">
        <v>3</v>
      </c>
      <c r="L283" s="5">
        <v>4</v>
      </c>
      <c r="M283" s="5">
        <v>1</v>
      </c>
    </row>
    <row r="284" spans="1:18" ht="12" customHeight="1" x14ac:dyDescent="0.55000000000000004">
      <c r="B284" s="6" t="s">
        <v>82</v>
      </c>
      <c r="C284" s="3"/>
      <c r="D284" s="7">
        <v>1</v>
      </c>
      <c r="E284" s="7">
        <v>0</v>
      </c>
      <c r="F284" s="7">
        <v>1</v>
      </c>
      <c r="G284" s="7">
        <v>0</v>
      </c>
      <c r="H284" s="7">
        <v>0</v>
      </c>
      <c r="I284" s="8">
        <f>IFERROR(100*$D284/$I$283, "-")</f>
        <v>5</v>
      </c>
      <c r="J284" s="8">
        <f>IFERROR(100*$E284/$J$283, "-")</f>
        <v>0</v>
      </c>
      <c r="K284" s="8">
        <f>IFERROR(100*$F284/$K$283, "-")</f>
        <v>33.333333333333336</v>
      </c>
      <c r="L284" s="8">
        <f>IFERROR(100*$G284/$L$283, "-")</f>
        <v>0</v>
      </c>
      <c r="M284" s="8">
        <f>IFERROR(100*$H284/$M$283, "-")</f>
        <v>0</v>
      </c>
      <c r="N284" s="9"/>
      <c r="O284" s="9"/>
      <c r="P284" s="9"/>
      <c r="Q284" s="9"/>
      <c r="R284" s="9"/>
    </row>
    <row r="285" spans="1:18" ht="12" customHeight="1" x14ac:dyDescent="0.55000000000000004">
      <c r="B285" s="10" t="s">
        <v>83</v>
      </c>
      <c r="C285" s="11"/>
      <c r="D285" s="12">
        <v>1</v>
      </c>
      <c r="E285" s="12">
        <v>1</v>
      </c>
      <c r="F285" s="12">
        <v>0</v>
      </c>
      <c r="G285" s="12">
        <v>0</v>
      </c>
      <c r="H285" s="12">
        <v>0</v>
      </c>
      <c r="I285" s="13">
        <f t="shared" ref="I285:I290" si="110">IFERROR(100*$D285/$I$283, "-")</f>
        <v>5</v>
      </c>
      <c r="J285" s="13">
        <f t="shared" ref="J285:J290" si="111">IFERROR(100*$E285/$J$283, "-")</f>
        <v>8.3333333333333339</v>
      </c>
      <c r="K285" s="13">
        <f t="shared" ref="K285:K290" si="112">IFERROR(100*$F285/$K$283, "-")</f>
        <v>0</v>
      </c>
      <c r="L285" s="13">
        <f t="shared" ref="L285:L290" si="113">IFERROR(100*$G285/$L$283, "-")</f>
        <v>0</v>
      </c>
      <c r="M285" s="13">
        <f t="shared" ref="M285:M290" si="114">IFERROR(100*$H285/$M$283, "-")</f>
        <v>0</v>
      </c>
      <c r="N285" s="9"/>
      <c r="O285" s="9"/>
      <c r="P285" s="9"/>
      <c r="Q285" s="9"/>
      <c r="R285" s="9"/>
    </row>
    <row r="286" spans="1:18" ht="12" customHeight="1" x14ac:dyDescent="0.55000000000000004">
      <c r="B286" s="14" t="s">
        <v>84</v>
      </c>
      <c r="D286" s="15">
        <v>0</v>
      </c>
      <c r="E286" s="15">
        <v>0</v>
      </c>
      <c r="F286" s="15">
        <v>0</v>
      </c>
      <c r="G286" s="15">
        <v>0</v>
      </c>
      <c r="H286" s="15">
        <v>0</v>
      </c>
      <c r="I286" s="16">
        <f t="shared" si="110"/>
        <v>0</v>
      </c>
      <c r="J286" s="16">
        <f t="shared" si="111"/>
        <v>0</v>
      </c>
      <c r="K286" s="16">
        <f t="shared" si="112"/>
        <v>0</v>
      </c>
      <c r="L286" s="16">
        <f t="shared" si="113"/>
        <v>0</v>
      </c>
      <c r="M286" s="16">
        <f t="shared" si="114"/>
        <v>0</v>
      </c>
      <c r="N286" s="9"/>
      <c r="O286" s="9"/>
      <c r="P286" s="9"/>
      <c r="Q286" s="9"/>
      <c r="R286" s="9"/>
    </row>
    <row r="287" spans="1:18" ht="12" customHeight="1" x14ac:dyDescent="0.55000000000000004">
      <c r="B287" s="10" t="s">
        <v>85</v>
      </c>
      <c r="C287" s="11"/>
      <c r="D287" s="12">
        <v>9</v>
      </c>
      <c r="E287" s="12">
        <v>5</v>
      </c>
      <c r="F287" s="12">
        <v>2</v>
      </c>
      <c r="G287" s="12">
        <v>2</v>
      </c>
      <c r="H287" s="12">
        <v>0</v>
      </c>
      <c r="I287" s="13">
        <f t="shared" si="110"/>
        <v>45</v>
      </c>
      <c r="J287" s="13">
        <f t="shared" si="111"/>
        <v>41.666666666666664</v>
      </c>
      <c r="K287" s="13">
        <f t="shared" si="112"/>
        <v>66.666666666666671</v>
      </c>
      <c r="L287" s="13">
        <f t="shared" si="113"/>
        <v>50</v>
      </c>
      <c r="M287" s="13">
        <f t="shared" si="114"/>
        <v>0</v>
      </c>
      <c r="N287" s="9"/>
      <c r="O287" s="9"/>
      <c r="P287" s="9"/>
      <c r="Q287" s="9"/>
      <c r="R287" s="9"/>
    </row>
    <row r="288" spans="1:18" ht="12" customHeight="1" x14ac:dyDescent="0.55000000000000004">
      <c r="B288" s="14" t="s">
        <v>86</v>
      </c>
      <c r="D288" s="15">
        <v>0</v>
      </c>
      <c r="E288" s="15">
        <v>0</v>
      </c>
      <c r="F288" s="15">
        <v>0</v>
      </c>
      <c r="G288" s="15">
        <v>0</v>
      </c>
      <c r="H288" s="15">
        <v>0</v>
      </c>
      <c r="I288" s="16">
        <f t="shared" si="110"/>
        <v>0</v>
      </c>
      <c r="J288" s="16">
        <f t="shared" si="111"/>
        <v>0</v>
      </c>
      <c r="K288" s="16">
        <f t="shared" si="112"/>
        <v>0</v>
      </c>
      <c r="L288" s="16">
        <f t="shared" si="113"/>
        <v>0</v>
      </c>
      <c r="M288" s="16">
        <f t="shared" si="114"/>
        <v>0</v>
      </c>
      <c r="N288" s="9"/>
      <c r="O288" s="9"/>
      <c r="P288" s="9"/>
      <c r="Q288" s="9"/>
      <c r="R288" s="9"/>
    </row>
    <row r="289" spans="1:18" ht="12" customHeight="1" x14ac:dyDescent="0.55000000000000004">
      <c r="B289" s="10" t="s">
        <v>87</v>
      </c>
      <c r="C289" s="11"/>
      <c r="D289" s="12">
        <v>9</v>
      </c>
      <c r="E289" s="12">
        <v>6</v>
      </c>
      <c r="F289" s="12">
        <v>0</v>
      </c>
      <c r="G289" s="12">
        <v>2</v>
      </c>
      <c r="H289" s="12">
        <v>1</v>
      </c>
      <c r="I289" s="13">
        <f t="shared" si="110"/>
        <v>45</v>
      </c>
      <c r="J289" s="13">
        <f t="shared" si="111"/>
        <v>50</v>
      </c>
      <c r="K289" s="13">
        <f t="shared" si="112"/>
        <v>0</v>
      </c>
      <c r="L289" s="13">
        <f t="shared" si="113"/>
        <v>50</v>
      </c>
      <c r="M289" s="13">
        <f t="shared" si="114"/>
        <v>100</v>
      </c>
      <c r="N289" s="9"/>
      <c r="O289" s="9"/>
      <c r="P289" s="9"/>
      <c r="Q289" s="9"/>
      <c r="R289" s="9"/>
    </row>
    <row r="290" spans="1:18" ht="12" customHeight="1" x14ac:dyDescent="0.55000000000000004">
      <c r="B290" s="17" t="s">
        <v>7</v>
      </c>
      <c r="C290" s="18"/>
      <c r="D290" s="19">
        <v>0</v>
      </c>
      <c r="E290" s="19">
        <v>0</v>
      </c>
      <c r="F290" s="19">
        <v>0</v>
      </c>
      <c r="G290" s="19">
        <v>0</v>
      </c>
      <c r="H290" s="19">
        <v>0</v>
      </c>
      <c r="I290" s="20">
        <f t="shared" si="110"/>
        <v>0</v>
      </c>
      <c r="J290" s="20">
        <f t="shared" si="111"/>
        <v>0</v>
      </c>
      <c r="K290" s="20">
        <f t="shared" si="112"/>
        <v>0</v>
      </c>
      <c r="L290" s="20">
        <f t="shared" si="113"/>
        <v>0</v>
      </c>
      <c r="M290" s="20">
        <f t="shared" si="114"/>
        <v>0</v>
      </c>
      <c r="N290" s="9"/>
      <c r="O290" s="9"/>
      <c r="P290" s="9"/>
      <c r="Q290" s="9"/>
      <c r="R290" s="9"/>
    </row>
    <row r="291" spans="1:18" ht="12" customHeight="1" x14ac:dyDescent="0.55000000000000004">
      <c r="B291" s="27" t="s">
        <v>9</v>
      </c>
      <c r="C291" s="29"/>
      <c r="D291" s="19">
        <v>20</v>
      </c>
      <c r="E291" s="19">
        <v>12</v>
      </c>
      <c r="F291" s="19">
        <v>3</v>
      </c>
      <c r="G291" s="19">
        <v>4</v>
      </c>
      <c r="H291" s="19">
        <v>1</v>
      </c>
      <c r="I291" s="20">
        <f>IF(SUM($I$284:$I$290) = 0, "-", SUM($I$284:$I$290))</f>
        <v>100</v>
      </c>
      <c r="J291" s="20">
        <f>IF(SUM($J$284:$J$290) = 0, "-", SUM($J$284:$J$290))</f>
        <v>100</v>
      </c>
      <c r="K291" s="20">
        <f>IF(SUM($K$284:$K$290) = 0, "-", SUM($K$284:$K$290))</f>
        <v>100</v>
      </c>
      <c r="L291" s="20">
        <f>IF(SUM($L$284:$L$290) = 0, "-", SUM($L$284:$L$290))</f>
        <v>100</v>
      </c>
      <c r="M291" s="20">
        <f>IF(SUM($M$284:$M$290) = 0, "-", SUM($M$284:$M$290))</f>
        <v>100</v>
      </c>
      <c r="N291" s="9"/>
      <c r="O291" s="9"/>
      <c r="P291" s="9"/>
      <c r="Q291" s="9"/>
      <c r="R291" s="9"/>
    </row>
    <row r="293" spans="1:18" ht="12" customHeight="1" x14ac:dyDescent="0.55000000000000004">
      <c r="A293" s="26" t="s">
        <v>89</v>
      </c>
      <c r="B293" s="26"/>
      <c r="C293" s="26"/>
      <c r="D293" s="26"/>
      <c r="E293" s="26"/>
      <c r="F293" s="26"/>
      <c r="G293" s="26"/>
      <c r="H293" s="26"/>
      <c r="I293" s="26"/>
      <c r="J293" s="26"/>
      <c r="K293" s="26"/>
      <c r="L293" s="26"/>
      <c r="M293" s="26"/>
    </row>
    <row r="294" spans="1:18" ht="12" customHeight="1" x14ac:dyDescent="0.55000000000000004">
      <c r="B294" s="2"/>
      <c r="C294" s="3"/>
      <c r="D294" s="27" t="s">
        <v>1</v>
      </c>
      <c r="E294" s="28"/>
      <c r="F294" s="28"/>
      <c r="G294" s="28"/>
      <c r="H294" s="29"/>
      <c r="I294" s="27" t="s">
        <v>2</v>
      </c>
      <c r="J294" s="28"/>
      <c r="K294" s="28"/>
      <c r="L294" s="28"/>
      <c r="M294" s="29"/>
    </row>
    <row r="295" spans="1:18" ht="33.75" customHeight="1" x14ac:dyDescent="0.55000000000000004">
      <c r="B295" s="4"/>
      <c r="D295" s="25" t="s">
        <v>209</v>
      </c>
      <c r="E295" s="25" t="s">
        <v>211</v>
      </c>
      <c r="F295" s="25" t="s">
        <v>212</v>
      </c>
      <c r="G295" s="25" t="s">
        <v>213</v>
      </c>
      <c r="H295" s="25" t="s">
        <v>7</v>
      </c>
      <c r="I295" s="25" t="s">
        <v>209</v>
      </c>
      <c r="J295" s="25" t="s">
        <v>211</v>
      </c>
      <c r="K295" s="25" t="s">
        <v>212</v>
      </c>
      <c r="L295" s="25" t="s">
        <v>213</v>
      </c>
      <c r="M295" s="25" t="s">
        <v>7</v>
      </c>
    </row>
    <row r="296" spans="1:18" ht="12" customHeight="1" x14ac:dyDescent="0.55000000000000004">
      <c r="B296" s="4"/>
      <c r="D296" s="5"/>
      <c r="E296" s="5"/>
      <c r="F296" s="5"/>
      <c r="G296" s="5"/>
      <c r="H296" s="5"/>
      <c r="I296" s="5">
        <v>1801</v>
      </c>
      <c r="J296" s="5">
        <v>211</v>
      </c>
      <c r="K296" s="5">
        <v>648</v>
      </c>
      <c r="L296" s="5">
        <v>871</v>
      </c>
      <c r="M296" s="5">
        <v>71</v>
      </c>
    </row>
    <row r="297" spans="1:18" ht="12" customHeight="1" x14ac:dyDescent="0.55000000000000004">
      <c r="B297" s="6" t="s">
        <v>90</v>
      </c>
      <c r="C297" s="3"/>
      <c r="D297" s="7">
        <v>435</v>
      </c>
      <c r="E297" s="7">
        <v>64</v>
      </c>
      <c r="F297" s="7">
        <v>124</v>
      </c>
      <c r="G297" s="7">
        <v>232</v>
      </c>
      <c r="H297" s="7">
        <v>15</v>
      </c>
      <c r="I297" s="8">
        <f>IFERROR(100*$D297/$I$296, "-")</f>
        <v>24.153248195446974</v>
      </c>
      <c r="J297" s="8">
        <f>IFERROR(100*$E297/$J$296, "-")</f>
        <v>30.33175355450237</v>
      </c>
      <c r="K297" s="8">
        <f>IFERROR(100*$F297/$K$296, "-")</f>
        <v>19.135802469135804</v>
      </c>
      <c r="L297" s="8">
        <f>IFERROR(100*$G297/$L$296, "-")</f>
        <v>26.636050516647533</v>
      </c>
      <c r="M297" s="8">
        <f>IFERROR(100*$H297/$M$296, "-")</f>
        <v>21.12676056338028</v>
      </c>
      <c r="N297" s="9"/>
      <c r="O297" s="9"/>
      <c r="P297" s="9"/>
      <c r="Q297" s="9"/>
      <c r="R297" s="9"/>
    </row>
    <row r="298" spans="1:18" ht="12" customHeight="1" x14ac:dyDescent="0.55000000000000004">
      <c r="B298" s="10" t="s">
        <v>91</v>
      </c>
      <c r="C298" s="11"/>
      <c r="D298" s="12">
        <v>78</v>
      </c>
      <c r="E298" s="12">
        <v>6</v>
      </c>
      <c r="F298" s="12">
        <v>17</v>
      </c>
      <c r="G298" s="12">
        <v>51</v>
      </c>
      <c r="H298" s="12">
        <v>4</v>
      </c>
      <c r="I298" s="13">
        <f t="shared" ref="I298:I302" si="115">IFERROR(100*$D298/$I$296, "-")</f>
        <v>4.3309272626318709</v>
      </c>
      <c r="J298" s="13">
        <f t="shared" ref="J298:J302" si="116">IFERROR(100*$E298/$J$296, "-")</f>
        <v>2.8436018957345972</v>
      </c>
      <c r="K298" s="13">
        <f t="shared" ref="K298:K302" si="117">IFERROR(100*$F298/$K$296, "-")</f>
        <v>2.6234567901234569</v>
      </c>
      <c r="L298" s="13">
        <f t="shared" ref="L298:L302" si="118">IFERROR(100*$G298/$L$296, "-")</f>
        <v>5.8553386911595871</v>
      </c>
      <c r="M298" s="13">
        <f t="shared" ref="M298:M302" si="119">IFERROR(100*$H298/$M$296, "-")</f>
        <v>5.6338028169014081</v>
      </c>
      <c r="N298" s="9"/>
      <c r="O298" s="9"/>
      <c r="P298" s="9"/>
      <c r="Q298" s="9"/>
      <c r="R298" s="9"/>
    </row>
    <row r="299" spans="1:18" ht="12" customHeight="1" x14ac:dyDescent="0.55000000000000004">
      <c r="B299" s="14" t="s">
        <v>92</v>
      </c>
      <c r="D299" s="15">
        <v>46</v>
      </c>
      <c r="E299" s="15">
        <v>4</v>
      </c>
      <c r="F299" s="15">
        <v>14</v>
      </c>
      <c r="G299" s="15">
        <v>24</v>
      </c>
      <c r="H299" s="15">
        <v>4</v>
      </c>
      <c r="I299" s="16">
        <f t="shared" si="115"/>
        <v>2.5541365907828983</v>
      </c>
      <c r="J299" s="16">
        <f t="shared" si="116"/>
        <v>1.8957345971563981</v>
      </c>
      <c r="K299" s="16">
        <f t="shared" si="117"/>
        <v>2.1604938271604937</v>
      </c>
      <c r="L299" s="16">
        <f t="shared" si="118"/>
        <v>2.7554535017221586</v>
      </c>
      <c r="M299" s="16">
        <f t="shared" si="119"/>
        <v>5.6338028169014081</v>
      </c>
      <c r="N299" s="9"/>
      <c r="O299" s="9"/>
      <c r="P299" s="9"/>
      <c r="Q299" s="9"/>
      <c r="R299" s="9"/>
    </row>
    <row r="300" spans="1:18" ht="12" customHeight="1" x14ac:dyDescent="0.55000000000000004">
      <c r="B300" s="10" t="s">
        <v>93</v>
      </c>
      <c r="C300" s="11"/>
      <c r="D300" s="12">
        <v>1208</v>
      </c>
      <c r="E300" s="12">
        <v>131</v>
      </c>
      <c r="F300" s="12">
        <v>484</v>
      </c>
      <c r="G300" s="12">
        <v>550</v>
      </c>
      <c r="H300" s="12">
        <v>43</v>
      </c>
      <c r="I300" s="13">
        <f t="shared" si="115"/>
        <v>67.07384786229872</v>
      </c>
      <c r="J300" s="13">
        <f t="shared" si="116"/>
        <v>62.085308056872037</v>
      </c>
      <c r="K300" s="13">
        <f t="shared" si="117"/>
        <v>74.691358024691354</v>
      </c>
      <c r="L300" s="13">
        <f t="shared" si="118"/>
        <v>63.145809414466129</v>
      </c>
      <c r="M300" s="13">
        <f t="shared" si="119"/>
        <v>60.563380281690144</v>
      </c>
      <c r="N300" s="9"/>
      <c r="O300" s="9"/>
      <c r="P300" s="9"/>
      <c r="Q300" s="9"/>
      <c r="R300" s="9"/>
    </row>
    <row r="301" spans="1:18" ht="12" customHeight="1" x14ac:dyDescent="0.55000000000000004">
      <c r="B301" s="14" t="s">
        <v>6</v>
      </c>
      <c r="D301" s="15">
        <v>25</v>
      </c>
      <c r="E301" s="15">
        <v>6</v>
      </c>
      <c r="F301" s="15">
        <v>6</v>
      </c>
      <c r="G301" s="15">
        <v>10</v>
      </c>
      <c r="H301" s="15">
        <v>3</v>
      </c>
      <c r="I301" s="16">
        <f t="shared" si="115"/>
        <v>1.3881177123820101</v>
      </c>
      <c r="J301" s="16">
        <f t="shared" si="116"/>
        <v>2.8436018957345972</v>
      </c>
      <c r="K301" s="16">
        <f t="shared" si="117"/>
        <v>0.92592592592592593</v>
      </c>
      <c r="L301" s="16">
        <f t="shared" si="118"/>
        <v>1.1481056257175659</v>
      </c>
      <c r="M301" s="16">
        <f t="shared" si="119"/>
        <v>4.225352112676056</v>
      </c>
      <c r="N301" s="9"/>
      <c r="O301" s="9"/>
      <c r="P301" s="9"/>
      <c r="Q301" s="9"/>
      <c r="R301" s="9"/>
    </row>
    <row r="302" spans="1:18" ht="12" customHeight="1" x14ac:dyDescent="0.55000000000000004">
      <c r="B302" s="21" t="s">
        <v>7</v>
      </c>
      <c r="C302" s="22"/>
      <c r="D302" s="23">
        <v>9</v>
      </c>
      <c r="E302" s="23">
        <v>0</v>
      </c>
      <c r="F302" s="23">
        <v>3</v>
      </c>
      <c r="G302" s="23">
        <v>4</v>
      </c>
      <c r="H302" s="23">
        <v>2</v>
      </c>
      <c r="I302" s="24">
        <f t="shared" si="115"/>
        <v>0.4997223764575236</v>
      </c>
      <c r="J302" s="24">
        <f t="shared" si="116"/>
        <v>0</v>
      </c>
      <c r="K302" s="24">
        <f t="shared" si="117"/>
        <v>0.46296296296296297</v>
      </c>
      <c r="L302" s="24">
        <f t="shared" si="118"/>
        <v>0.45924225028702642</v>
      </c>
      <c r="M302" s="24">
        <f t="shared" si="119"/>
        <v>2.816901408450704</v>
      </c>
      <c r="N302" s="9"/>
      <c r="O302" s="9"/>
      <c r="P302" s="9"/>
      <c r="Q302" s="9"/>
      <c r="R302" s="9"/>
    </row>
    <row r="303" spans="1:18" ht="12" customHeight="1" x14ac:dyDescent="0.55000000000000004">
      <c r="B303" s="27" t="s">
        <v>9</v>
      </c>
      <c r="C303" s="29"/>
      <c r="D303" s="19">
        <v>1801</v>
      </c>
      <c r="E303" s="19">
        <v>211</v>
      </c>
      <c r="F303" s="19">
        <v>648</v>
      </c>
      <c r="G303" s="19">
        <v>871</v>
      </c>
      <c r="H303" s="19">
        <v>71</v>
      </c>
      <c r="I303" s="20">
        <f>IF(SUM($I$297:$I$302) = 0, "-", SUM($I$297:$I$302))</f>
        <v>100</v>
      </c>
      <c r="J303" s="20">
        <f>IF(SUM($J$297:$J$302) = 0, "-", SUM($J$297:$J$302))</f>
        <v>100</v>
      </c>
      <c r="K303" s="20">
        <f>IF(SUM($K$297:$K$302) = 0, "-", SUM($K$297:$K$302))</f>
        <v>100</v>
      </c>
      <c r="L303" s="20">
        <f>IF(SUM($L$297:$L$302) = 0, "-", SUM($L$297:$L$302))</f>
        <v>100</v>
      </c>
      <c r="M303" s="20">
        <f>IF(SUM($M$297:$M$302) = 0, "-", SUM($M$297:$M$302))</f>
        <v>100.00000000000001</v>
      </c>
      <c r="N303" s="9"/>
      <c r="O303" s="9"/>
      <c r="P303" s="9"/>
      <c r="Q303" s="9"/>
      <c r="R303" s="9"/>
    </row>
    <row r="305" spans="1:18" ht="12" customHeight="1" x14ac:dyDescent="0.55000000000000004">
      <c r="A305" s="26" t="s">
        <v>94</v>
      </c>
      <c r="B305" s="26"/>
      <c r="C305" s="26"/>
      <c r="D305" s="26"/>
      <c r="E305" s="26"/>
      <c r="F305" s="26"/>
      <c r="G305" s="26"/>
      <c r="H305" s="26"/>
      <c r="I305" s="26"/>
      <c r="J305" s="26"/>
      <c r="K305" s="26"/>
      <c r="L305" s="26"/>
      <c r="M305" s="26"/>
    </row>
    <row r="306" spans="1:18" ht="12" customHeight="1" x14ac:dyDescent="0.55000000000000004">
      <c r="B306" s="2"/>
      <c r="C306" s="3"/>
      <c r="D306" s="27" t="s">
        <v>1</v>
      </c>
      <c r="E306" s="28"/>
      <c r="F306" s="28"/>
      <c r="G306" s="28"/>
      <c r="H306" s="29"/>
      <c r="I306" s="27" t="s">
        <v>2</v>
      </c>
      <c r="J306" s="28"/>
      <c r="K306" s="28"/>
      <c r="L306" s="28"/>
      <c r="M306" s="29"/>
    </row>
    <row r="307" spans="1:18" ht="33.75" customHeight="1" x14ac:dyDescent="0.55000000000000004">
      <c r="B307" s="4"/>
      <c r="D307" s="25" t="s">
        <v>209</v>
      </c>
      <c r="E307" s="25" t="s">
        <v>211</v>
      </c>
      <c r="F307" s="25" t="s">
        <v>212</v>
      </c>
      <c r="G307" s="25" t="s">
        <v>213</v>
      </c>
      <c r="H307" s="25" t="s">
        <v>7</v>
      </c>
      <c r="I307" s="25" t="s">
        <v>209</v>
      </c>
      <c r="J307" s="25" t="s">
        <v>211</v>
      </c>
      <c r="K307" s="25" t="s">
        <v>212</v>
      </c>
      <c r="L307" s="25" t="s">
        <v>213</v>
      </c>
      <c r="M307" s="25" t="s">
        <v>7</v>
      </c>
    </row>
    <row r="308" spans="1:18" ht="12" customHeight="1" x14ac:dyDescent="0.55000000000000004">
      <c r="B308" s="4"/>
      <c r="D308" s="5"/>
      <c r="E308" s="5"/>
      <c r="F308" s="5"/>
      <c r="G308" s="5"/>
      <c r="H308" s="5"/>
      <c r="I308" s="5">
        <v>1801</v>
      </c>
      <c r="J308" s="5">
        <v>211</v>
      </c>
      <c r="K308" s="5">
        <v>648</v>
      </c>
      <c r="L308" s="5">
        <v>871</v>
      </c>
      <c r="M308" s="5">
        <v>71</v>
      </c>
    </row>
    <row r="309" spans="1:18" ht="12" customHeight="1" x14ac:dyDescent="0.55000000000000004">
      <c r="B309" s="6" t="s">
        <v>95</v>
      </c>
      <c r="C309" s="3"/>
      <c r="D309" s="7">
        <v>1683</v>
      </c>
      <c r="E309" s="7">
        <v>191</v>
      </c>
      <c r="F309" s="7">
        <v>606</v>
      </c>
      <c r="G309" s="7">
        <v>822</v>
      </c>
      <c r="H309" s="7">
        <v>64</v>
      </c>
      <c r="I309" s="8">
        <f>IFERROR(100*$D309/$I$308, "-")</f>
        <v>93.448084397556912</v>
      </c>
      <c r="J309" s="8">
        <f>IFERROR(100*$E309/$J$308, "-")</f>
        <v>90.521327014218016</v>
      </c>
      <c r="K309" s="8">
        <f>IFERROR(100*$F309/$K$308, "-")</f>
        <v>93.518518518518519</v>
      </c>
      <c r="L309" s="8">
        <f>IFERROR(100*$G309/$L$308, "-")</f>
        <v>94.374282433983922</v>
      </c>
      <c r="M309" s="8">
        <f>IFERROR(100*$H309/$M$308, "-")</f>
        <v>90.140845070422529</v>
      </c>
      <c r="N309" s="9"/>
      <c r="O309" s="9"/>
      <c r="P309" s="9"/>
      <c r="Q309" s="9"/>
      <c r="R309" s="9"/>
    </row>
    <row r="310" spans="1:18" ht="12" customHeight="1" x14ac:dyDescent="0.55000000000000004">
      <c r="B310" s="10" t="s">
        <v>91</v>
      </c>
      <c r="C310" s="11"/>
      <c r="D310" s="12">
        <v>61</v>
      </c>
      <c r="E310" s="12">
        <v>12</v>
      </c>
      <c r="F310" s="12">
        <v>18</v>
      </c>
      <c r="G310" s="12">
        <v>29</v>
      </c>
      <c r="H310" s="12">
        <v>2</v>
      </c>
      <c r="I310" s="13">
        <f t="shared" ref="I310:I314" si="120">IFERROR(100*$D310/$I$308, "-")</f>
        <v>3.3870072182121045</v>
      </c>
      <c r="J310" s="13">
        <f t="shared" ref="J310:J314" si="121">IFERROR(100*$E310/$J$308, "-")</f>
        <v>5.6872037914691944</v>
      </c>
      <c r="K310" s="13">
        <f t="shared" ref="K310:K314" si="122">IFERROR(100*$F310/$K$308, "-")</f>
        <v>2.7777777777777777</v>
      </c>
      <c r="L310" s="13">
        <f t="shared" ref="L310:L314" si="123">IFERROR(100*$G310/$L$308, "-")</f>
        <v>3.3295063145809416</v>
      </c>
      <c r="M310" s="13">
        <f t="shared" ref="M310:M314" si="124">IFERROR(100*$H310/$M$308, "-")</f>
        <v>2.816901408450704</v>
      </c>
      <c r="N310" s="9"/>
      <c r="O310" s="9"/>
      <c r="P310" s="9"/>
      <c r="Q310" s="9"/>
      <c r="R310" s="9"/>
    </row>
    <row r="311" spans="1:18" ht="12" customHeight="1" x14ac:dyDescent="0.55000000000000004">
      <c r="B311" s="14" t="s">
        <v>92</v>
      </c>
      <c r="D311" s="15">
        <v>0</v>
      </c>
      <c r="E311" s="15">
        <v>0</v>
      </c>
      <c r="F311" s="15">
        <v>0</v>
      </c>
      <c r="G311" s="15">
        <v>0</v>
      </c>
      <c r="H311" s="15">
        <v>0</v>
      </c>
      <c r="I311" s="16">
        <f t="shared" si="120"/>
        <v>0</v>
      </c>
      <c r="J311" s="16">
        <f t="shared" si="121"/>
        <v>0</v>
      </c>
      <c r="K311" s="16">
        <f t="shared" si="122"/>
        <v>0</v>
      </c>
      <c r="L311" s="16">
        <f t="shared" si="123"/>
        <v>0</v>
      </c>
      <c r="M311" s="16">
        <f t="shared" si="124"/>
        <v>0</v>
      </c>
      <c r="N311" s="9"/>
      <c r="O311" s="9"/>
      <c r="P311" s="9"/>
      <c r="Q311" s="9"/>
      <c r="R311" s="9"/>
    </row>
    <row r="312" spans="1:18" ht="12" customHeight="1" x14ac:dyDescent="0.55000000000000004">
      <c r="B312" s="10" t="s">
        <v>93</v>
      </c>
      <c r="C312" s="11"/>
      <c r="D312" s="12">
        <v>47</v>
      </c>
      <c r="E312" s="12">
        <v>8</v>
      </c>
      <c r="F312" s="12">
        <v>20</v>
      </c>
      <c r="G312" s="12">
        <v>17</v>
      </c>
      <c r="H312" s="12">
        <v>2</v>
      </c>
      <c r="I312" s="13">
        <f t="shared" si="120"/>
        <v>2.6096612992781787</v>
      </c>
      <c r="J312" s="13">
        <f t="shared" si="121"/>
        <v>3.7914691943127963</v>
      </c>
      <c r="K312" s="13">
        <f t="shared" si="122"/>
        <v>3.0864197530864197</v>
      </c>
      <c r="L312" s="13">
        <f t="shared" si="123"/>
        <v>1.9517795637198623</v>
      </c>
      <c r="M312" s="13">
        <f t="shared" si="124"/>
        <v>2.816901408450704</v>
      </c>
      <c r="N312" s="9"/>
      <c r="O312" s="9"/>
      <c r="P312" s="9"/>
      <c r="Q312" s="9"/>
      <c r="R312" s="9"/>
    </row>
    <row r="313" spans="1:18" ht="12" customHeight="1" x14ac:dyDescent="0.55000000000000004">
      <c r="B313" s="14" t="s">
        <v>6</v>
      </c>
      <c r="D313" s="15">
        <v>4</v>
      </c>
      <c r="E313" s="15">
        <v>0</v>
      </c>
      <c r="F313" s="15">
        <v>2</v>
      </c>
      <c r="G313" s="15">
        <v>2</v>
      </c>
      <c r="H313" s="15">
        <v>0</v>
      </c>
      <c r="I313" s="16">
        <f t="shared" si="120"/>
        <v>0.2220988339811216</v>
      </c>
      <c r="J313" s="16">
        <f t="shared" si="121"/>
        <v>0</v>
      </c>
      <c r="K313" s="16">
        <f t="shared" si="122"/>
        <v>0.30864197530864196</v>
      </c>
      <c r="L313" s="16">
        <f t="shared" si="123"/>
        <v>0.22962112514351321</v>
      </c>
      <c r="M313" s="16">
        <f t="shared" si="124"/>
        <v>0</v>
      </c>
      <c r="N313" s="9"/>
      <c r="O313" s="9"/>
      <c r="P313" s="9"/>
      <c r="Q313" s="9"/>
      <c r="R313" s="9"/>
    </row>
    <row r="314" spans="1:18" ht="12" customHeight="1" x14ac:dyDescent="0.55000000000000004">
      <c r="B314" s="21" t="s">
        <v>7</v>
      </c>
      <c r="C314" s="22"/>
      <c r="D314" s="23">
        <v>6</v>
      </c>
      <c r="E314" s="23">
        <v>0</v>
      </c>
      <c r="F314" s="23">
        <v>2</v>
      </c>
      <c r="G314" s="23">
        <v>1</v>
      </c>
      <c r="H314" s="23">
        <v>3</v>
      </c>
      <c r="I314" s="24">
        <f t="shared" si="120"/>
        <v>0.33314825097168238</v>
      </c>
      <c r="J314" s="24">
        <f t="shared" si="121"/>
        <v>0</v>
      </c>
      <c r="K314" s="24">
        <f t="shared" si="122"/>
        <v>0.30864197530864196</v>
      </c>
      <c r="L314" s="24">
        <f t="shared" si="123"/>
        <v>0.11481056257175661</v>
      </c>
      <c r="M314" s="24">
        <f t="shared" si="124"/>
        <v>4.225352112676056</v>
      </c>
      <c r="N314" s="9"/>
      <c r="O314" s="9"/>
      <c r="P314" s="9"/>
      <c r="Q314" s="9"/>
      <c r="R314" s="9"/>
    </row>
    <row r="315" spans="1:18" ht="12" customHeight="1" x14ac:dyDescent="0.55000000000000004">
      <c r="B315" s="27" t="s">
        <v>9</v>
      </c>
      <c r="C315" s="29"/>
      <c r="D315" s="19">
        <v>1801</v>
      </c>
      <c r="E315" s="19">
        <v>211</v>
      </c>
      <c r="F315" s="19">
        <v>648</v>
      </c>
      <c r="G315" s="19">
        <v>871</v>
      </c>
      <c r="H315" s="19">
        <v>71</v>
      </c>
      <c r="I315" s="20">
        <f>IF(SUM($I$309:$I$314) = 0, "-", SUM($I$309:$I$314))</f>
        <v>100</v>
      </c>
      <c r="J315" s="20">
        <f>IF(SUM($J$309:$J$314) = 0, "-", SUM($J$309:$J$314))</f>
        <v>100.00000000000001</v>
      </c>
      <c r="K315" s="20">
        <f>IF(SUM($K$309:$K$314) = 0, "-", SUM($K$309:$K$314))</f>
        <v>100</v>
      </c>
      <c r="L315" s="20">
        <f>IF(SUM($L$309:$L$314) = 0, "-", SUM($L$309:$L$314))</f>
        <v>100</v>
      </c>
      <c r="M315" s="20">
        <f>IF(SUM($M$309:$M$314) = 0, "-", SUM($M$309:$M$314))</f>
        <v>100</v>
      </c>
      <c r="N315" s="9"/>
      <c r="O315" s="9"/>
      <c r="P315" s="9"/>
      <c r="Q315" s="9"/>
      <c r="R315" s="9"/>
    </row>
    <row r="317" spans="1:18" ht="12" customHeight="1" x14ac:dyDescent="0.55000000000000004">
      <c r="A317" s="1" t="s">
        <v>220</v>
      </c>
    </row>
    <row r="318" spans="1:18" ht="12" customHeight="1" x14ac:dyDescent="0.55000000000000004">
      <c r="A318" s="26" t="s">
        <v>96</v>
      </c>
      <c r="B318" s="26"/>
      <c r="C318" s="26"/>
      <c r="D318" s="26"/>
      <c r="E318" s="26"/>
      <c r="F318" s="26"/>
      <c r="G318" s="26"/>
      <c r="H318" s="26"/>
      <c r="I318" s="26"/>
      <c r="J318" s="26"/>
      <c r="K318" s="26"/>
      <c r="L318" s="26"/>
      <c r="M318" s="26"/>
    </row>
    <row r="319" spans="1:18" ht="12" customHeight="1" x14ac:dyDescent="0.55000000000000004">
      <c r="B319" s="2"/>
      <c r="C319" s="3"/>
      <c r="D319" s="27" t="s">
        <v>1</v>
      </c>
      <c r="E319" s="28"/>
      <c r="F319" s="28"/>
      <c r="G319" s="28"/>
      <c r="H319" s="29"/>
      <c r="I319" s="27" t="s">
        <v>2</v>
      </c>
      <c r="J319" s="28"/>
      <c r="K319" s="28"/>
      <c r="L319" s="28"/>
      <c r="M319" s="29"/>
    </row>
    <row r="320" spans="1:18" ht="33.75" customHeight="1" x14ac:dyDescent="0.55000000000000004">
      <c r="B320" s="4"/>
      <c r="D320" s="25" t="s">
        <v>209</v>
      </c>
      <c r="E320" s="25" t="s">
        <v>211</v>
      </c>
      <c r="F320" s="25" t="s">
        <v>212</v>
      </c>
      <c r="G320" s="25" t="s">
        <v>213</v>
      </c>
      <c r="H320" s="25" t="s">
        <v>7</v>
      </c>
      <c r="I320" s="25" t="s">
        <v>209</v>
      </c>
      <c r="J320" s="25" t="s">
        <v>211</v>
      </c>
      <c r="K320" s="25" t="s">
        <v>212</v>
      </c>
      <c r="L320" s="25" t="s">
        <v>213</v>
      </c>
      <c r="M320" s="25" t="s">
        <v>7</v>
      </c>
    </row>
    <row r="321" spans="1:18" ht="12" customHeight="1" x14ac:dyDescent="0.55000000000000004">
      <c r="B321" s="4"/>
      <c r="D321" s="5"/>
      <c r="E321" s="5"/>
      <c r="F321" s="5"/>
      <c r="G321" s="5"/>
      <c r="H321" s="5"/>
      <c r="I321" s="5">
        <v>1801</v>
      </c>
      <c r="J321" s="5">
        <v>211</v>
      </c>
      <c r="K321" s="5">
        <v>648</v>
      </c>
      <c r="L321" s="5">
        <v>871</v>
      </c>
      <c r="M321" s="5">
        <v>71</v>
      </c>
    </row>
    <row r="322" spans="1:18" ht="12" customHeight="1" x14ac:dyDescent="0.55000000000000004">
      <c r="B322" s="6" t="s">
        <v>97</v>
      </c>
      <c r="C322" s="3"/>
      <c r="D322" s="7">
        <v>192</v>
      </c>
      <c r="E322" s="7">
        <v>18</v>
      </c>
      <c r="F322" s="7">
        <v>49</v>
      </c>
      <c r="G322" s="7">
        <v>118</v>
      </c>
      <c r="H322" s="7">
        <v>7</v>
      </c>
      <c r="I322" s="8">
        <f>IFERROR(100*$D322/$I$321, "-")</f>
        <v>10.660744031093836</v>
      </c>
      <c r="J322" s="8">
        <f>IFERROR(100*$E322/$J$321, "-")</f>
        <v>8.5308056872037916</v>
      </c>
      <c r="K322" s="8">
        <f>IFERROR(100*$F322/$K$321, "-")</f>
        <v>7.5617283950617287</v>
      </c>
      <c r="L322" s="8">
        <f>IFERROR(100*$G322/$L$321, "-")</f>
        <v>13.54764638346728</v>
      </c>
      <c r="M322" s="8">
        <f>IFERROR(100*$H322/$M$321, "-")</f>
        <v>9.8591549295774641</v>
      </c>
      <c r="N322" s="9"/>
      <c r="O322" s="9"/>
      <c r="P322" s="9"/>
      <c r="Q322" s="9"/>
      <c r="R322" s="9"/>
    </row>
    <row r="323" spans="1:18" ht="12" customHeight="1" x14ac:dyDescent="0.55000000000000004">
      <c r="B323" s="10" t="s">
        <v>98</v>
      </c>
      <c r="C323" s="11"/>
      <c r="D323" s="12">
        <v>458</v>
      </c>
      <c r="E323" s="12">
        <v>51</v>
      </c>
      <c r="F323" s="12">
        <v>177</v>
      </c>
      <c r="G323" s="12">
        <v>212</v>
      </c>
      <c r="H323" s="12">
        <v>18</v>
      </c>
      <c r="I323" s="13">
        <f t="shared" ref="I323:I326" si="125">IFERROR(100*$D323/$I$321, "-")</f>
        <v>25.430316490838422</v>
      </c>
      <c r="J323" s="13">
        <f t="shared" ref="J323:J326" si="126">IFERROR(100*$E323/$J$321, "-")</f>
        <v>24.170616113744074</v>
      </c>
      <c r="K323" s="13">
        <f t="shared" ref="K323:K326" si="127">IFERROR(100*$F323/$K$321, "-")</f>
        <v>27.314814814814813</v>
      </c>
      <c r="L323" s="13">
        <f t="shared" ref="L323:L326" si="128">IFERROR(100*$G323/$L$321, "-")</f>
        <v>24.339839265212401</v>
      </c>
      <c r="M323" s="13">
        <f t="shared" ref="M323:M326" si="129">IFERROR(100*$H323/$M$321, "-")</f>
        <v>25.35211267605634</v>
      </c>
      <c r="N323" s="9"/>
      <c r="O323" s="9"/>
      <c r="P323" s="9"/>
      <c r="Q323" s="9"/>
      <c r="R323" s="9"/>
    </row>
    <row r="324" spans="1:18" ht="12" customHeight="1" x14ac:dyDescent="0.55000000000000004">
      <c r="B324" s="14" t="s">
        <v>99</v>
      </c>
      <c r="D324" s="15">
        <v>449</v>
      </c>
      <c r="E324" s="15">
        <v>46</v>
      </c>
      <c r="F324" s="15">
        <v>167</v>
      </c>
      <c r="G324" s="15">
        <v>221</v>
      </c>
      <c r="H324" s="15">
        <v>15</v>
      </c>
      <c r="I324" s="16">
        <f t="shared" si="125"/>
        <v>24.930594114380899</v>
      </c>
      <c r="J324" s="16">
        <f t="shared" si="126"/>
        <v>21.800947867298579</v>
      </c>
      <c r="K324" s="16">
        <f t="shared" si="127"/>
        <v>25.771604938271604</v>
      </c>
      <c r="L324" s="16">
        <f t="shared" si="128"/>
        <v>25.373134328358208</v>
      </c>
      <c r="M324" s="16">
        <f t="shared" si="129"/>
        <v>21.12676056338028</v>
      </c>
      <c r="N324" s="9"/>
      <c r="O324" s="9"/>
      <c r="P324" s="9"/>
      <c r="Q324" s="9"/>
      <c r="R324" s="9"/>
    </row>
    <row r="325" spans="1:18" ht="12" customHeight="1" x14ac:dyDescent="0.55000000000000004">
      <c r="B325" s="10" t="s">
        <v>100</v>
      </c>
      <c r="C325" s="11"/>
      <c r="D325" s="12">
        <v>698</v>
      </c>
      <c r="E325" s="12">
        <v>96</v>
      </c>
      <c r="F325" s="12">
        <v>254</v>
      </c>
      <c r="G325" s="12">
        <v>320</v>
      </c>
      <c r="H325" s="12">
        <v>28</v>
      </c>
      <c r="I325" s="13">
        <f t="shared" si="125"/>
        <v>38.75624652970572</v>
      </c>
      <c r="J325" s="13">
        <f t="shared" si="126"/>
        <v>45.497630331753555</v>
      </c>
      <c r="K325" s="13">
        <f t="shared" si="127"/>
        <v>39.197530864197532</v>
      </c>
      <c r="L325" s="13">
        <f t="shared" si="128"/>
        <v>36.739380022962109</v>
      </c>
      <c r="M325" s="13">
        <f t="shared" si="129"/>
        <v>39.436619718309856</v>
      </c>
      <c r="N325" s="9"/>
      <c r="O325" s="9"/>
      <c r="P325" s="9"/>
      <c r="Q325" s="9"/>
      <c r="R325" s="9"/>
    </row>
    <row r="326" spans="1:18" ht="12" customHeight="1" x14ac:dyDescent="0.55000000000000004">
      <c r="B326" s="17" t="s">
        <v>7</v>
      </c>
      <c r="C326" s="18"/>
      <c r="D326" s="19">
        <v>4</v>
      </c>
      <c r="E326" s="19">
        <v>0</v>
      </c>
      <c r="F326" s="19">
        <v>1</v>
      </c>
      <c r="G326" s="19">
        <v>0</v>
      </c>
      <c r="H326" s="19">
        <v>3</v>
      </c>
      <c r="I326" s="20">
        <f t="shared" si="125"/>
        <v>0.2220988339811216</v>
      </c>
      <c r="J326" s="20">
        <f t="shared" si="126"/>
        <v>0</v>
      </c>
      <c r="K326" s="20">
        <f t="shared" si="127"/>
        <v>0.15432098765432098</v>
      </c>
      <c r="L326" s="20">
        <f t="shared" si="128"/>
        <v>0</v>
      </c>
      <c r="M326" s="20">
        <f t="shared" si="129"/>
        <v>4.225352112676056</v>
      </c>
      <c r="N326" s="9"/>
      <c r="O326" s="9"/>
      <c r="P326" s="9"/>
      <c r="Q326" s="9"/>
      <c r="R326" s="9"/>
    </row>
    <row r="327" spans="1:18" ht="12" customHeight="1" x14ac:dyDescent="0.55000000000000004">
      <c r="B327" s="27" t="s">
        <v>9</v>
      </c>
      <c r="C327" s="29"/>
      <c r="D327" s="19">
        <v>1801</v>
      </c>
      <c r="E327" s="19">
        <v>211</v>
      </c>
      <c r="F327" s="19">
        <v>648</v>
      </c>
      <c r="G327" s="19">
        <v>871</v>
      </c>
      <c r="H327" s="19">
        <v>71</v>
      </c>
      <c r="I327" s="20">
        <f>IF(SUM($I$322:$I$326) = 0, "-", SUM($I$322:$I$326))</f>
        <v>100</v>
      </c>
      <c r="J327" s="20">
        <f>IF(SUM($J$322:$J$326) = 0, "-", SUM($J$322:$J$326))</f>
        <v>100</v>
      </c>
      <c r="K327" s="20">
        <f>IF(SUM($K$322:$K$326) = 0, "-", SUM($K$322:$K$326))</f>
        <v>100</v>
      </c>
      <c r="L327" s="20">
        <f>IF(SUM($L$322:$L$326) = 0, "-", SUM($L$322:$L$326))</f>
        <v>100</v>
      </c>
      <c r="M327" s="20">
        <f>IF(SUM($M$322:$M$326) = 0, "-", SUM($M$322:$M$326))</f>
        <v>100</v>
      </c>
      <c r="N327" s="9"/>
      <c r="O327" s="9"/>
      <c r="P327" s="9"/>
      <c r="Q327" s="9"/>
      <c r="R327" s="9"/>
    </row>
    <row r="329" spans="1:18" ht="12" customHeight="1" x14ac:dyDescent="0.55000000000000004">
      <c r="A329" s="26" t="s">
        <v>101</v>
      </c>
      <c r="B329" s="26"/>
      <c r="C329" s="26"/>
      <c r="D329" s="26"/>
      <c r="E329" s="26"/>
      <c r="F329" s="26"/>
      <c r="G329" s="26"/>
      <c r="H329" s="26"/>
      <c r="I329" s="26"/>
      <c r="J329" s="26"/>
      <c r="K329" s="26"/>
      <c r="L329" s="26"/>
      <c r="M329" s="26"/>
    </row>
    <row r="330" spans="1:18" ht="12" customHeight="1" x14ac:dyDescent="0.55000000000000004">
      <c r="B330" s="2"/>
      <c r="C330" s="3"/>
      <c r="D330" s="27" t="s">
        <v>1</v>
      </c>
      <c r="E330" s="28"/>
      <c r="F330" s="28"/>
      <c r="G330" s="28"/>
      <c r="H330" s="29"/>
      <c r="I330" s="27" t="s">
        <v>2</v>
      </c>
      <c r="J330" s="28"/>
      <c r="K330" s="28"/>
      <c r="L330" s="28"/>
      <c r="M330" s="29"/>
    </row>
    <row r="331" spans="1:18" ht="33.75" customHeight="1" x14ac:dyDescent="0.55000000000000004">
      <c r="B331" s="4"/>
      <c r="D331" s="25" t="s">
        <v>209</v>
      </c>
      <c r="E331" s="25" t="s">
        <v>211</v>
      </c>
      <c r="F331" s="25" t="s">
        <v>212</v>
      </c>
      <c r="G331" s="25" t="s">
        <v>213</v>
      </c>
      <c r="H331" s="25" t="s">
        <v>7</v>
      </c>
      <c r="I331" s="25" t="s">
        <v>209</v>
      </c>
      <c r="J331" s="25" t="s">
        <v>211</v>
      </c>
      <c r="K331" s="25" t="s">
        <v>212</v>
      </c>
      <c r="L331" s="25" t="s">
        <v>213</v>
      </c>
      <c r="M331" s="25" t="s">
        <v>7</v>
      </c>
    </row>
    <row r="332" spans="1:18" ht="12" customHeight="1" x14ac:dyDescent="0.55000000000000004">
      <c r="B332" s="4"/>
      <c r="D332" s="5"/>
      <c r="E332" s="5"/>
      <c r="F332" s="5"/>
      <c r="G332" s="5"/>
      <c r="H332" s="5"/>
      <c r="I332" s="5">
        <v>1801</v>
      </c>
      <c r="J332" s="5">
        <v>211</v>
      </c>
      <c r="K332" s="5">
        <v>648</v>
      </c>
      <c r="L332" s="5">
        <v>871</v>
      </c>
      <c r="M332" s="5">
        <v>71</v>
      </c>
    </row>
    <row r="333" spans="1:18" ht="12" customHeight="1" x14ac:dyDescent="0.55000000000000004">
      <c r="B333" s="6" t="s">
        <v>97</v>
      </c>
      <c r="C333" s="3"/>
      <c r="D333" s="7">
        <v>295</v>
      </c>
      <c r="E333" s="7">
        <v>21</v>
      </c>
      <c r="F333" s="7">
        <v>79</v>
      </c>
      <c r="G333" s="7">
        <v>179</v>
      </c>
      <c r="H333" s="7">
        <v>16</v>
      </c>
      <c r="I333" s="8">
        <f>IFERROR(100*$D333/$I$332, "-")</f>
        <v>16.379789006107718</v>
      </c>
      <c r="J333" s="8">
        <f>IFERROR(100*$E333/$J$332, "-")</f>
        <v>9.9526066350710902</v>
      </c>
      <c r="K333" s="8">
        <f>IFERROR(100*$F333/$K$332, "-")</f>
        <v>12.191358024691358</v>
      </c>
      <c r="L333" s="8">
        <f>IFERROR(100*$G333/$L$332, "-")</f>
        <v>20.551090700344432</v>
      </c>
      <c r="M333" s="8">
        <f>IFERROR(100*$H333/$M$332, "-")</f>
        <v>22.535211267605632</v>
      </c>
      <c r="N333" s="9"/>
      <c r="O333" s="9"/>
      <c r="P333" s="9"/>
      <c r="Q333" s="9"/>
      <c r="R333" s="9"/>
    </row>
    <row r="334" spans="1:18" ht="12" customHeight="1" x14ac:dyDescent="0.55000000000000004">
      <c r="B334" s="10" t="s">
        <v>98</v>
      </c>
      <c r="C334" s="11"/>
      <c r="D334" s="12">
        <v>604</v>
      </c>
      <c r="E334" s="12">
        <v>54</v>
      </c>
      <c r="F334" s="12">
        <v>217</v>
      </c>
      <c r="G334" s="12">
        <v>310</v>
      </c>
      <c r="H334" s="12">
        <v>23</v>
      </c>
      <c r="I334" s="13">
        <f t="shared" ref="I334:I337" si="130">IFERROR(100*$D334/$I$332, "-")</f>
        <v>33.53692393114936</v>
      </c>
      <c r="J334" s="13">
        <f t="shared" ref="J334:J337" si="131">IFERROR(100*$E334/$J$332, "-")</f>
        <v>25.592417061611375</v>
      </c>
      <c r="K334" s="13">
        <f t="shared" ref="K334:K337" si="132">IFERROR(100*$F334/$K$332, "-")</f>
        <v>33.487654320987652</v>
      </c>
      <c r="L334" s="13">
        <f t="shared" ref="L334:L337" si="133">IFERROR(100*$G334/$L$332, "-")</f>
        <v>35.591274397244547</v>
      </c>
      <c r="M334" s="13">
        <f t="shared" ref="M334:M337" si="134">IFERROR(100*$H334/$M$332, "-")</f>
        <v>32.394366197183096</v>
      </c>
      <c r="N334" s="9"/>
      <c r="O334" s="9"/>
      <c r="P334" s="9"/>
      <c r="Q334" s="9"/>
      <c r="R334" s="9"/>
    </row>
    <row r="335" spans="1:18" ht="12" customHeight="1" x14ac:dyDescent="0.55000000000000004">
      <c r="B335" s="14" t="s">
        <v>99</v>
      </c>
      <c r="D335" s="15">
        <v>435</v>
      </c>
      <c r="E335" s="15">
        <v>70</v>
      </c>
      <c r="F335" s="15">
        <v>163</v>
      </c>
      <c r="G335" s="15">
        <v>192</v>
      </c>
      <c r="H335" s="15">
        <v>10</v>
      </c>
      <c r="I335" s="16">
        <f t="shared" si="130"/>
        <v>24.153248195446974</v>
      </c>
      <c r="J335" s="16">
        <f t="shared" si="131"/>
        <v>33.175355450236964</v>
      </c>
      <c r="K335" s="16">
        <f t="shared" si="132"/>
        <v>25.154320987654319</v>
      </c>
      <c r="L335" s="16">
        <f t="shared" si="133"/>
        <v>22.043628013777269</v>
      </c>
      <c r="M335" s="16">
        <f t="shared" si="134"/>
        <v>14.084507042253522</v>
      </c>
      <c r="N335" s="9"/>
      <c r="O335" s="9"/>
      <c r="P335" s="9"/>
      <c r="Q335" s="9"/>
      <c r="R335" s="9"/>
    </row>
    <row r="336" spans="1:18" ht="12" customHeight="1" x14ac:dyDescent="0.55000000000000004">
      <c r="B336" s="10" t="s">
        <v>100</v>
      </c>
      <c r="C336" s="11"/>
      <c r="D336" s="12">
        <v>461</v>
      </c>
      <c r="E336" s="12">
        <v>63</v>
      </c>
      <c r="F336" s="12">
        <v>188</v>
      </c>
      <c r="G336" s="12">
        <v>190</v>
      </c>
      <c r="H336" s="12">
        <v>20</v>
      </c>
      <c r="I336" s="13">
        <f t="shared" si="130"/>
        <v>25.596890616324263</v>
      </c>
      <c r="J336" s="13">
        <f t="shared" si="131"/>
        <v>29.857819905213269</v>
      </c>
      <c r="K336" s="13">
        <f t="shared" si="132"/>
        <v>29.012345679012345</v>
      </c>
      <c r="L336" s="13">
        <f t="shared" si="133"/>
        <v>21.814006888633756</v>
      </c>
      <c r="M336" s="13">
        <f t="shared" si="134"/>
        <v>28.169014084507044</v>
      </c>
      <c r="N336" s="9"/>
      <c r="O336" s="9"/>
      <c r="P336" s="9"/>
      <c r="Q336" s="9"/>
      <c r="R336" s="9"/>
    </row>
    <row r="337" spans="1:18" ht="12" customHeight="1" x14ac:dyDescent="0.55000000000000004">
      <c r="B337" s="17" t="s">
        <v>7</v>
      </c>
      <c r="C337" s="18"/>
      <c r="D337" s="19">
        <v>6</v>
      </c>
      <c r="E337" s="19">
        <v>3</v>
      </c>
      <c r="F337" s="19">
        <v>1</v>
      </c>
      <c r="G337" s="19">
        <v>0</v>
      </c>
      <c r="H337" s="19">
        <v>2</v>
      </c>
      <c r="I337" s="20">
        <f t="shared" si="130"/>
        <v>0.33314825097168238</v>
      </c>
      <c r="J337" s="20">
        <f t="shared" si="131"/>
        <v>1.4218009478672986</v>
      </c>
      <c r="K337" s="20">
        <f t="shared" si="132"/>
        <v>0.15432098765432098</v>
      </c>
      <c r="L337" s="20">
        <f t="shared" si="133"/>
        <v>0</v>
      </c>
      <c r="M337" s="20">
        <f t="shared" si="134"/>
        <v>2.816901408450704</v>
      </c>
      <c r="N337" s="9"/>
      <c r="O337" s="9"/>
      <c r="P337" s="9"/>
      <c r="Q337" s="9"/>
      <c r="R337" s="9"/>
    </row>
    <row r="338" spans="1:18" ht="12" customHeight="1" x14ac:dyDescent="0.55000000000000004">
      <c r="B338" s="27" t="s">
        <v>9</v>
      </c>
      <c r="C338" s="29"/>
      <c r="D338" s="19">
        <v>1801</v>
      </c>
      <c r="E338" s="19">
        <v>211</v>
      </c>
      <c r="F338" s="19">
        <v>648</v>
      </c>
      <c r="G338" s="19">
        <v>871</v>
      </c>
      <c r="H338" s="19">
        <v>71</v>
      </c>
      <c r="I338" s="20">
        <f>IF(SUM($I$333:$I$337) = 0, "-", SUM($I$333:$I$337))</f>
        <v>100</v>
      </c>
      <c r="J338" s="20">
        <f>IF(SUM($J$333:$J$337) = 0, "-", SUM($J$333:$J$337))</f>
        <v>100</v>
      </c>
      <c r="K338" s="20">
        <f>IF(SUM($K$333:$K$337) = 0, "-", SUM($K$333:$K$337))</f>
        <v>99.999999999999986</v>
      </c>
      <c r="L338" s="20">
        <f>IF(SUM($L$333:$L$337) = 0, "-", SUM($L$333:$L$337))</f>
        <v>100</v>
      </c>
      <c r="M338" s="20">
        <f>IF(SUM($M$333:$M$337) = 0, "-", SUM($M$333:$M$337))</f>
        <v>100</v>
      </c>
      <c r="N338" s="9"/>
      <c r="O338" s="9"/>
      <c r="P338" s="9"/>
      <c r="Q338" s="9"/>
      <c r="R338" s="9"/>
    </row>
    <row r="340" spans="1:18" ht="12" customHeight="1" x14ac:dyDescent="0.55000000000000004">
      <c r="A340" s="26" t="s">
        <v>102</v>
      </c>
      <c r="B340" s="26"/>
      <c r="C340" s="26"/>
      <c r="D340" s="26"/>
      <c r="E340" s="26"/>
      <c r="F340" s="26"/>
      <c r="G340" s="26"/>
      <c r="H340" s="26"/>
      <c r="I340" s="26"/>
      <c r="J340" s="26"/>
      <c r="K340" s="26"/>
      <c r="L340" s="26"/>
      <c r="M340" s="26"/>
    </row>
    <row r="341" spans="1:18" ht="12" customHeight="1" x14ac:dyDescent="0.55000000000000004">
      <c r="B341" s="2"/>
      <c r="C341" s="3"/>
      <c r="D341" s="27" t="s">
        <v>1</v>
      </c>
      <c r="E341" s="28"/>
      <c r="F341" s="28"/>
      <c r="G341" s="28"/>
      <c r="H341" s="29"/>
      <c r="I341" s="27" t="s">
        <v>2</v>
      </c>
      <c r="J341" s="28"/>
      <c r="K341" s="28"/>
      <c r="L341" s="28"/>
      <c r="M341" s="29"/>
    </row>
    <row r="342" spans="1:18" ht="33.75" customHeight="1" x14ac:dyDescent="0.55000000000000004">
      <c r="B342" s="4"/>
      <c r="D342" s="25" t="s">
        <v>209</v>
      </c>
      <c r="E342" s="25" t="s">
        <v>211</v>
      </c>
      <c r="F342" s="25" t="s">
        <v>212</v>
      </c>
      <c r="G342" s="25" t="s">
        <v>213</v>
      </c>
      <c r="H342" s="25" t="s">
        <v>7</v>
      </c>
      <c r="I342" s="25" t="s">
        <v>209</v>
      </c>
      <c r="J342" s="25" t="s">
        <v>211</v>
      </c>
      <c r="K342" s="25" t="s">
        <v>212</v>
      </c>
      <c r="L342" s="25" t="s">
        <v>213</v>
      </c>
      <c r="M342" s="25" t="s">
        <v>7</v>
      </c>
    </row>
    <row r="343" spans="1:18" ht="12" customHeight="1" x14ac:dyDescent="0.55000000000000004">
      <c r="B343" s="4"/>
      <c r="D343" s="5"/>
      <c r="E343" s="5"/>
      <c r="F343" s="5"/>
      <c r="G343" s="5"/>
      <c r="H343" s="5"/>
      <c r="I343" s="5">
        <v>1801</v>
      </c>
      <c r="J343" s="5">
        <v>211</v>
      </c>
      <c r="K343" s="5">
        <v>648</v>
      </c>
      <c r="L343" s="5">
        <v>871</v>
      </c>
      <c r="M343" s="5">
        <v>71</v>
      </c>
    </row>
    <row r="344" spans="1:18" ht="12" customHeight="1" x14ac:dyDescent="0.55000000000000004">
      <c r="B344" s="6" t="s">
        <v>97</v>
      </c>
      <c r="C344" s="3"/>
      <c r="D344" s="7">
        <v>977</v>
      </c>
      <c r="E344" s="7">
        <v>83</v>
      </c>
      <c r="F344" s="7">
        <v>320</v>
      </c>
      <c r="G344" s="7">
        <v>535</v>
      </c>
      <c r="H344" s="7">
        <v>39</v>
      </c>
      <c r="I344" s="8">
        <f>IFERROR(100*$D344/$I$343, "-")</f>
        <v>54.247640199888949</v>
      </c>
      <c r="J344" s="8">
        <f>IFERROR(100*$E344/$J$343, "-")</f>
        <v>39.33649289099526</v>
      </c>
      <c r="K344" s="8">
        <f>IFERROR(100*$F344/$K$343, "-")</f>
        <v>49.382716049382715</v>
      </c>
      <c r="L344" s="8">
        <f>IFERROR(100*$G344/$L$343, "-")</f>
        <v>61.423650975889785</v>
      </c>
      <c r="M344" s="8">
        <f>IFERROR(100*$H344/$M$343, "-")</f>
        <v>54.929577464788736</v>
      </c>
      <c r="N344" s="9"/>
      <c r="O344" s="9"/>
      <c r="P344" s="9"/>
      <c r="Q344" s="9"/>
      <c r="R344" s="9"/>
    </row>
    <row r="345" spans="1:18" ht="12" customHeight="1" x14ac:dyDescent="0.55000000000000004">
      <c r="B345" s="10" t="s">
        <v>98</v>
      </c>
      <c r="C345" s="11"/>
      <c r="D345" s="12">
        <v>505</v>
      </c>
      <c r="E345" s="12">
        <v>64</v>
      </c>
      <c r="F345" s="12">
        <v>194</v>
      </c>
      <c r="G345" s="12">
        <v>228</v>
      </c>
      <c r="H345" s="12">
        <v>19</v>
      </c>
      <c r="I345" s="13">
        <f t="shared" ref="I345:I348" si="135">IFERROR(100*$D345/$I$343, "-")</f>
        <v>28.039977790116602</v>
      </c>
      <c r="J345" s="13">
        <f t="shared" ref="J345:J348" si="136">IFERROR(100*$E345/$J$343, "-")</f>
        <v>30.33175355450237</v>
      </c>
      <c r="K345" s="13">
        <f t="shared" ref="K345:K348" si="137">IFERROR(100*$F345/$K$343, "-")</f>
        <v>29.938271604938272</v>
      </c>
      <c r="L345" s="13">
        <f t="shared" ref="L345:L348" si="138">IFERROR(100*$G345/$L$343, "-")</f>
        <v>26.176808266360506</v>
      </c>
      <c r="M345" s="13">
        <f t="shared" ref="M345:M348" si="139">IFERROR(100*$H345/$M$343, "-")</f>
        <v>26.760563380281692</v>
      </c>
      <c r="N345" s="9"/>
      <c r="O345" s="9"/>
      <c r="P345" s="9"/>
      <c r="Q345" s="9"/>
      <c r="R345" s="9"/>
    </row>
    <row r="346" spans="1:18" ht="12" customHeight="1" x14ac:dyDescent="0.55000000000000004">
      <c r="B346" s="14" t="s">
        <v>99</v>
      </c>
      <c r="D346" s="15">
        <v>238</v>
      </c>
      <c r="E346" s="15">
        <v>48</v>
      </c>
      <c r="F346" s="15">
        <v>99</v>
      </c>
      <c r="G346" s="15">
        <v>81</v>
      </c>
      <c r="H346" s="15">
        <v>10</v>
      </c>
      <c r="I346" s="16">
        <f t="shared" si="135"/>
        <v>13.214880621876736</v>
      </c>
      <c r="J346" s="16">
        <f t="shared" si="136"/>
        <v>22.748815165876778</v>
      </c>
      <c r="K346" s="16">
        <f t="shared" si="137"/>
        <v>15.277777777777779</v>
      </c>
      <c r="L346" s="16">
        <f t="shared" si="138"/>
        <v>9.2996555683122839</v>
      </c>
      <c r="M346" s="16">
        <f t="shared" si="139"/>
        <v>14.084507042253522</v>
      </c>
      <c r="N346" s="9"/>
      <c r="O346" s="9"/>
      <c r="P346" s="9"/>
      <c r="Q346" s="9"/>
      <c r="R346" s="9"/>
    </row>
    <row r="347" spans="1:18" ht="12" customHeight="1" x14ac:dyDescent="0.55000000000000004">
      <c r="B347" s="10" t="s">
        <v>100</v>
      </c>
      <c r="C347" s="11"/>
      <c r="D347" s="12">
        <v>76</v>
      </c>
      <c r="E347" s="12">
        <v>14</v>
      </c>
      <c r="F347" s="12">
        <v>34</v>
      </c>
      <c r="G347" s="12">
        <v>27</v>
      </c>
      <c r="H347" s="12">
        <v>1</v>
      </c>
      <c r="I347" s="13">
        <f t="shared" si="135"/>
        <v>4.2198778456413102</v>
      </c>
      <c r="J347" s="13">
        <f t="shared" si="136"/>
        <v>6.6350710900473935</v>
      </c>
      <c r="K347" s="13">
        <f t="shared" si="137"/>
        <v>5.2469135802469138</v>
      </c>
      <c r="L347" s="13">
        <f t="shared" si="138"/>
        <v>3.0998851894374284</v>
      </c>
      <c r="M347" s="13">
        <f t="shared" si="139"/>
        <v>1.408450704225352</v>
      </c>
      <c r="N347" s="9"/>
      <c r="O347" s="9"/>
      <c r="P347" s="9"/>
      <c r="Q347" s="9"/>
      <c r="R347" s="9"/>
    </row>
    <row r="348" spans="1:18" ht="12" customHeight="1" x14ac:dyDescent="0.55000000000000004">
      <c r="B348" s="17" t="s">
        <v>7</v>
      </c>
      <c r="C348" s="18"/>
      <c r="D348" s="19">
        <v>5</v>
      </c>
      <c r="E348" s="19">
        <v>2</v>
      </c>
      <c r="F348" s="19">
        <v>1</v>
      </c>
      <c r="G348" s="19">
        <v>0</v>
      </c>
      <c r="H348" s="19">
        <v>2</v>
      </c>
      <c r="I348" s="20">
        <f t="shared" si="135"/>
        <v>0.27762354247640197</v>
      </c>
      <c r="J348" s="20">
        <f t="shared" si="136"/>
        <v>0.94786729857819907</v>
      </c>
      <c r="K348" s="20">
        <f t="shared" si="137"/>
        <v>0.15432098765432098</v>
      </c>
      <c r="L348" s="20">
        <f t="shared" si="138"/>
        <v>0</v>
      </c>
      <c r="M348" s="20">
        <f t="shared" si="139"/>
        <v>2.816901408450704</v>
      </c>
      <c r="N348" s="9"/>
      <c r="O348" s="9"/>
      <c r="P348" s="9"/>
      <c r="Q348" s="9"/>
      <c r="R348" s="9"/>
    </row>
    <row r="349" spans="1:18" ht="12" customHeight="1" x14ac:dyDescent="0.55000000000000004">
      <c r="B349" s="27" t="s">
        <v>9</v>
      </c>
      <c r="C349" s="29"/>
      <c r="D349" s="19">
        <v>1801</v>
      </c>
      <c r="E349" s="19">
        <v>211</v>
      </c>
      <c r="F349" s="19">
        <v>648</v>
      </c>
      <c r="G349" s="19">
        <v>871</v>
      </c>
      <c r="H349" s="19">
        <v>71</v>
      </c>
      <c r="I349" s="20">
        <f>IF(SUM($I$344:$I$348) = 0, "-", SUM($I$344:$I$348))</f>
        <v>99.999999999999986</v>
      </c>
      <c r="J349" s="20">
        <f>IF(SUM($J$344:$J$348) = 0, "-", SUM($J$344:$J$348))</f>
        <v>100</v>
      </c>
      <c r="K349" s="20">
        <f>IF(SUM($K$344:$K$348) = 0, "-", SUM($K$344:$K$348))</f>
        <v>99.999999999999986</v>
      </c>
      <c r="L349" s="20">
        <f>IF(SUM($L$344:$L$348) = 0, "-", SUM($L$344:$L$348))</f>
        <v>100.00000000000001</v>
      </c>
      <c r="M349" s="20">
        <f>IF(SUM($M$344:$M$348) = 0, "-", SUM($M$344:$M$348))</f>
        <v>100.00000000000001</v>
      </c>
      <c r="N349" s="9"/>
      <c r="O349" s="9"/>
      <c r="P349" s="9"/>
      <c r="Q349" s="9"/>
      <c r="R349" s="9"/>
    </row>
    <row r="351" spans="1:18" ht="12" customHeight="1" x14ac:dyDescent="0.55000000000000004">
      <c r="A351" s="26" t="s">
        <v>103</v>
      </c>
      <c r="B351" s="26"/>
      <c r="C351" s="26"/>
      <c r="D351" s="26"/>
      <c r="E351" s="26"/>
      <c r="F351" s="26"/>
      <c r="G351" s="26"/>
      <c r="H351" s="26"/>
      <c r="I351" s="26"/>
      <c r="J351" s="26"/>
      <c r="K351" s="26"/>
      <c r="L351" s="26"/>
      <c r="M351" s="26"/>
    </row>
    <row r="352" spans="1:18" ht="12" customHeight="1" x14ac:dyDescent="0.55000000000000004">
      <c r="B352" s="2"/>
      <c r="C352" s="3"/>
      <c r="D352" s="27" t="s">
        <v>1</v>
      </c>
      <c r="E352" s="28"/>
      <c r="F352" s="28"/>
      <c r="G352" s="28"/>
      <c r="H352" s="29"/>
      <c r="I352" s="27" t="s">
        <v>2</v>
      </c>
      <c r="J352" s="28"/>
      <c r="K352" s="28"/>
      <c r="L352" s="28"/>
      <c r="M352" s="29"/>
    </row>
    <row r="353" spans="1:18" ht="33.75" customHeight="1" x14ac:dyDescent="0.55000000000000004">
      <c r="B353" s="4"/>
      <c r="D353" s="25" t="s">
        <v>209</v>
      </c>
      <c r="E353" s="25" t="s">
        <v>211</v>
      </c>
      <c r="F353" s="25" t="s">
        <v>212</v>
      </c>
      <c r="G353" s="25" t="s">
        <v>213</v>
      </c>
      <c r="H353" s="25" t="s">
        <v>7</v>
      </c>
      <c r="I353" s="25" t="s">
        <v>209</v>
      </c>
      <c r="J353" s="25" t="s">
        <v>211</v>
      </c>
      <c r="K353" s="25" t="s">
        <v>212</v>
      </c>
      <c r="L353" s="25" t="s">
        <v>213</v>
      </c>
      <c r="M353" s="25" t="s">
        <v>7</v>
      </c>
    </row>
    <row r="354" spans="1:18" ht="12" customHeight="1" x14ac:dyDescent="0.55000000000000004">
      <c r="B354" s="4"/>
      <c r="D354" s="5"/>
      <c r="E354" s="5"/>
      <c r="F354" s="5"/>
      <c r="G354" s="5"/>
      <c r="H354" s="5"/>
      <c r="I354" s="5">
        <v>1801</v>
      </c>
      <c r="J354" s="5">
        <v>211</v>
      </c>
      <c r="K354" s="5">
        <v>648</v>
      </c>
      <c r="L354" s="5">
        <v>871</v>
      </c>
      <c r="M354" s="5">
        <v>71</v>
      </c>
    </row>
    <row r="355" spans="1:18" ht="12" customHeight="1" x14ac:dyDescent="0.55000000000000004">
      <c r="B355" s="6" t="s">
        <v>97</v>
      </c>
      <c r="C355" s="3"/>
      <c r="D355" s="7">
        <v>798</v>
      </c>
      <c r="E355" s="7">
        <v>95</v>
      </c>
      <c r="F355" s="7">
        <v>278</v>
      </c>
      <c r="G355" s="7">
        <v>393</v>
      </c>
      <c r="H355" s="7">
        <v>32</v>
      </c>
      <c r="I355" s="8">
        <f>IFERROR(100*$D355/$I$354, "-")</f>
        <v>44.308717379233762</v>
      </c>
      <c r="J355" s="8">
        <f>IFERROR(100*$E355/$J$354, "-")</f>
        <v>45.023696682464454</v>
      </c>
      <c r="K355" s="8">
        <f>IFERROR(100*$F355/$K$354, "-")</f>
        <v>42.901234567901234</v>
      </c>
      <c r="L355" s="8">
        <f>IFERROR(100*$G355/$L$354, "-")</f>
        <v>45.120551090700346</v>
      </c>
      <c r="M355" s="8">
        <f>IFERROR(100*$H355/$M$354, "-")</f>
        <v>45.070422535211264</v>
      </c>
      <c r="N355" s="9"/>
      <c r="O355" s="9"/>
      <c r="P355" s="9"/>
      <c r="Q355" s="9"/>
      <c r="R355" s="9"/>
    </row>
    <row r="356" spans="1:18" ht="12" customHeight="1" x14ac:dyDescent="0.55000000000000004">
      <c r="B356" s="10" t="s">
        <v>98</v>
      </c>
      <c r="C356" s="11"/>
      <c r="D356" s="12">
        <v>599</v>
      </c>
      <c r="E356" s="12">
        <v>64</v>
      </c>
      <c r="F356" s="12">
        <v>222</v>
      </c>
      <c r="G356" s="12">
        <v>292</v>
      </c>
      <c r="H356" s="12">
        <v>21</v>
      </c>
      <c r="I356" s="13">
        <f t="shared" ref="I356:I359" si="140">IFERROR(100*$D356/$I$354, "-")</f>
        <v>33.259300388672962</v>
      </c>
      <c r="J356" s="13">
        <f t="shared" ref="J356:J359" si="141">IFERROR(100*$E356/$J$354, "-")</f>
        <v>30.33175355450237</v>
      </c>
      <c r="K356" s="13">
        <f t="shared" ref="K356:K359" si="142">IFERROR(100*$F356/$K$354, "-")</f>
        <v>34.25925925925926</v>
      </c>
      <c r="L356" s="13">
        <f t="shared" ref="L356:L359" si="143">IFERROR(100*$G356/$L$354, "-")</f>
        <v>33.524684270952925</v>
      </c>
      <c r="M356" s="13">
        <f t="shared" ref="M356:M359" si="144">IFERROR(100*$H356/$M$354, "-")</f>
        <v>29.577464788732396</v>
      </c>
      <c r="N356" s="9"/>
      <c r="O356" s="9"/>
      <c r="P356" s="9"/>
      <c r="Q356" s="9"/>
      <c r="R356" s="9"/>
    </row>
    <row r="357" spans="1:18" ht="12" customHeight="1" x14ac:dyDescent="0.55000000000000004">
      <c r="B357" s="14" t="s">
        <v>99</v>
      </c>
      <c r="D357" s="15">
        <v>260</v>
      </c>
      <c r="E357" s="15">
        <v>24</v>
      </c>
      <c r="F357" s="15">
        <v>106</v>
      </c>
      <c r="G357" s="15">
        <v>122</v>
      </c>
      <c r="H357" s="15">
        <v>8</v>
      </c>
      <c r="I357" s="16">
        <f t="shared" si="140"/>
        <v>14.436424208772904</v>
      </c>
      <c r="J357" s="16">
        <f t="shared" si="141"/>
        <v>11.374407582938389</v>
      </c>
      <c r="K357" s="16">
        <f t="shared" si="142"/>
        <v>16.358024691358025</v>
      </c>
      <c r="L357" s="16">
        <f t="shared" si="143"/>
        <v>14.006888633754306</v>
      </c>
      <c r="M357" s="16">
        <f t="shared" si="144"/>
        <v>11.267605633802816</v>
      </c>
      <c r="N357" s="9"/>
      <c r="O357" s="9"/>
      <c r="P357" s="9"/>
      <c r="Q357" s="9"/>
      <c r="R357" s="9"/>
    </row>
    <row r="358" spans="1:18" ht="12" customHeight="1" x14ac:dyDescent="0.55000000000000004">
      <c r="B358" s="10" t="s">
        <v>100</v>
      </c>
      <c r="C358" s="11"/>
      <c r="D358" s="12">
        <v>138</v>
      </c>
      <c r="E358" s="12">
        <v>26</v>
      </c>
      <c r="F358" s="12">
        <v>41</v>
      </c>
      <c r="G358" s="12">
        <v>63</v>
      </c>
      <c r="H358" s="12">
        <v>8</v>
      </c>
      <c r="I358" s="13">
        <f t="shared" si="140"/>
        <v>7.6624097723486955</v>
      </c>
      <c r="J358" s="13">
        <f t="shared" si="141"/>
        <v>12.322274881516588</v>
      </c>
      <c r="K358" s="13">
        <f t="shared" si="142"/>
        <v>6.3271604938271606</v>
      </c>
      <c r="L358" s="13">
        <f t="shared" si="143"/>
        <v>7.2330654420206661</v>
      </c>
      <c r="M358" s="13">
        <f t="shared" si="144"/>
        <v>11.267605633802816</v>
      </c>
      <c r="N358" s="9"/>
      <c r="O358" s="9"/>
      <c r="P358" s="9"/>
      <c r="Q358" s="9"/>
      <c r="R358" s="9"/>
    </row>
    <row r="359" spans="1:18" ht="12" customHeight="1" x14ac:dyDescent="0.55000000000000004">
      <c r="B359" s="17" t="s">
        <v>7</v>
      </c>
      <c r="C359" s="18"/>
      <c r="D359" s="19">
        <v>6</v>
      </c>
      <c r="E359" s="19">
        <v>2</v>
      </c>
      <c r="F359" s="19">
        <v>1</v>
      </c>
      <c r="G359" s="19">
        <v>1</v>
      </c>
      <c r="H359" s="19">
        <v>2</v>
      </c>
      <c r="I359" s="20">
        <f t="shared" si="140"/>
        <v>0.33314825097168238</v>
      </c>
      <c r="J359" s="20">
        <f t="shared" si="141"/>
        <v>0.94786729857819907</v>
      </c>
      <c r="K359" s="20">
        <f t="shared" si="142"/>
        <v>0.15432098765432098</v>
      </c>
      <c r="L359" s="20">
        <f t="shared" si="143"/>
        <v>0.11481056257175661</v>
      </c>
      <c r="M359" s="20">
        <f t="shared" si="144"/>
        <v>2.816901408450704</v>
      </c>
      <c r="N359" s="9"/>
      <c r="O359" s="9"/>
      <c r="P359" s="9"/>
      <c r="Q359" s="9"/>
      <c r="R359" s="9"/>
    </row>
    <row r="360" spans="1:18" ht="12" customHeight="1" x14ac:dyDescent="0.55000000000000004">
      <c r="B360" s="27" t="s">
        <v>9</v>
      </c>
      <c r="C360" s="29"/>
      <c r="D360" s="19">
        <v>1801</v>
      </c>
      <c r="E360" s="19">
        <v>211</v>
      </c>
      <c r="F360" s="19">
        <v>648</v>
      </c>
      <c r="G360" s="19">
        <v>871</v>
      </c>
      <c r="H360" s="19">
        <v>71</v>
      </c>
      <c r="I360" s="20">
        <f>IF(SUM($I$355:$I$359) = 0, "-", SUM($I$355:$I$359))</f>
        <v>100.00000000000001</v>
      </c>
      <c r="J360" s="20">
        <f>IF(SUM($J$355:$J$359) = 0, "-", SUM($J$355:$J$359))</f>
        <v>100</v>
      </c>
      <c r="K360" s="20">
        <f>IF(SUM($K$355:$K$359) = 0, "-", SUM($K$355:$K$359))</f>
        <v>100</v>
      </c>
      <c r="L360" s="20">
        <f>IF(SUM($L$355:$L$359) = 0, "-", SUM($L$355:$L$359))</f>
        <v>100</v>
      </c>
      <c r="M360" s="20">
        <f>IF(SUM($M$355:$M$359) = 0, "-", SUM($M$355:$M$359))</f>
        <v>100</v>
      </c>
      <c r="N360" s="9"/>
      <c r="O360" s="9"/>
      <c r="P360" s="9"/>
      <c r="Q360" s="9"/>
      <c r="R360" s="9"/>
    </row>
    <row r="362" spans="1:18" ht="12" customHeight="1" x14ac:dyDescent="0.55000000000000004">
      <c r="A362" s="1" t="s">
        <v>221</v>
      </c>
    </row>
    <row r="363" spans="1:18" ht="12" customHeight="1" x14ac:dyDescent="0.55000000000000004">
      <c r="A363" s="26" t="s">
        <v>222</v>
      </c>
      <c r="B363" s="26"/>
      <c r="C363" s="26"/>
      <c r="D363" s="26"/>
      <c r="E363" s="26"/>
      <c r="F363" s="26"/>
      <c r="G363" s="26"/>
      <c r="H363" s="26"/>
      <c r="I363" s="26"/>
      <c r="J363" s="26"/>
      <c r="K363" s="26"/>
      <c r="L363" s="26"/>
      <c r="M363" s="26"/>
    </row>
    <row r="364" spans="1:18" ht="12" customHeight="1" x14ac:dyDescent="0.55000000000000004">
      <c r="B364" s="2"/>
      <c r="C364" s="3"/>
      <c r="D364" s="27" t="s">
        <v>1</v>
      </c>
      <c r="E364" s="28"/>
      <c r="F364" s="28"/>
      <c r="G364" s="28"/>
      <c r="H364" s="29"/>
      <c r="I364" s="27" t="s">
        <v>2</v>
      </c>
      <c r="J364" s="28"/>
      <c r="K364" s="28"/>
      <c r="L364" s="28"/>
      <c r="M364" s="29"/>
    </row>
    <row r="365" spans="1:18" ht="33.75" customHeight="1" x14ac:dyDescent="0.55000000000000004">
      <c r="B365" s="4"/>
      <c r="D365" s="25" t="s">
        <v>209</v>
      </c>
      <c r="E365" s="25" t="s">
        <v>211</v>
      </c>
      <c r="F365" s="25" t="s">
        <v>212</v>
      </c>
      <c r="G365" s="25" t="s">
        <v>213</v>
      </c>
      <c r="H365" s="25" t="s">
        <v>7</v>
      </c>
      <c r="I365" s="25" t="s">
        <v>209</v>
      </c>
      <c r="J365" s="25" t="s">
        <v>211</v>
      </c>
      <c r="K365" s="25" t="s">
        <v>212</v>
      </c>
      <c r="L365" s="25" t="s">
        <v>213</v>
      </c>
      <c r="M365" s="25" t="s">
        <v>7</v>
      </c>
    </row>
    <row r="366" spans="1:18" ht="12" customHeight="1" x14ac:dyDescent="0.55000000000000004">
      <c r="B366" s="4"/>
      <c r="D366" s="5"/>
      <c r="E366" s="5"/>
      <c r="F366" s="5"/>
      <c r="G366" s="5"/>
      <c r="H366" s="5"/>
      <c r="I366" s="5">
        <v>1801</v>
      </c>
      <c r="J366" s="5">
        <v>211</v>
      </c>
      <c r="K366" s="5">
        <v>648</v>
      </c>
      <c r="L366" s="5">
        <v>871</v>
      </c>
      <c r="M366" s="5">
        <v>71</v>
      </c>
    </row>
    <row r="367" spans="1:18" ht="12" customHeight="1" x14ac:dyDescent="0.55000000000000004">
      <c r="B367" s="6" t="s">
        <v>104</v>
      </c>
      <c r="C367" s="3"/>
      <c r="D367" s="7">
        <v>1030</v>
      </c>
      <c r="E367" s="7">
        <v>100</v>
      </c>
      <c r="F367" s="7">
        <v>349</v>
      </c>
      <c r="G367" s="7">
        <v>544</v>
      </c>
      <c r="H367" s="7">
        <v>37</v>
      </c>
      <c r="I367" s="8">
        <f>IFERROR(100*$D367/$I$366, "-")</f>
        <v>57.190449750138811</v>
      </c>
      <c r="J367" s="8">
        <f>IFERROR(100*$E367/$J$366, "-")</f>
        <v>47.393364928909953</v>
      </c>
      <c r="K367" s="8">
        <f>IFERROR(100*$F367/$K$366, "-")</f>
        <v>53.858024691358025</v>
      </c>
      <c r="L367" s="8">
        <f>IFERROR(100*$G367/$L$366, "-")</f>
        <v>62.456946039035593</v>
      </c>
      <c r="M367" s="8">
        <f>IFERROR(100*$H367/$M$366, "-")</f>
        <v>52.112676056338032</v>
      </c>
      <c r="N367" s="9"/>
      <c r="O367" s="9"/>
      <c r="P367" s="9"/>
      <c r="Q367" s="9"/>
      <c r="R367" s="9"/>
    </row>
    <row r="368" spans="1:18" ht="12" customHeight="1" x14ac:dyDescent="0.55000000000000004">
      <c r="B368" s="10" t="s">
        <v>105</v>
      </c>
      <c r="C368" s="11"/>
      <c r="D368" s="12">
        <v>480</v>
      </c>
      <c r="E368" s="12">
        <v>60</v>
      </c>
      <c r="F368" s="12">
        <v>200</v>
      </c>
      <c r="G368" s="12">
        <v>199</v>
      </c>
      <c r="H368" s="12">
        <v>21</v>
      </c>
      <c r="I368" s="13">
        <f t="shared" ref="I368:I371" si="145">IFERROR(100*$D368/$I$366, "-")</f>
        <v>26.651860077734593</v>
      </c>
      <c r="J368" s="13">
        <f t="shared" ref="J368:J371" si="146">IFERROR(100*$E368/$J$366, "-")</f>
        <v>28.436018957345972</v>
      </c>
      <c r="K368" s="13">
        <f t="shared" ref="K368:K371" si="147">IFERROR(100*$F368/$K$366, "-")</f>
        <v>30.864197530864196</v>
      </c>
      <c r="L368" s="13">
        <f t="shared" ref="L368:L371" si="148">IFERROR(100*$G368/$L$366, "-")</f>
        <v>22.847301951779563</v>
      </c>
      <c r="M368" s="13">
        <f t="shared" ref="M368:M371" si="149">IFERROR(100*$H368/$M$366, "-")</f>
        <v>29.577464788732396</v>
      </c>
      <c r="N368" s="9"/>
      <c r="O368" s="9"/>
      <c r="P368" s="9"/>
      <c r="Q368" s="9"/>
      <c r="R368" s="9"/>
    </row>
    <row r="369" spans="1:18" ht="12" customHeight="1" x14ac:dyDescent="0.55000000000000004">
      <c r="B369" s="14" t="s">
        <v>106</v>
      </c>
      <c r="D369" s="15">
        <v>160</v>
      </c>
      <c r="E369" s="15">
        <v>30</v>
      </c>
      <c r="F369" s="15">
        <v>53</v>
      </c>
      <c r="G369" s="15">
        <v>72</v>
      </c>
      <c r="H369" s="15">
        <v>5</v>
      </c>
      <c r="I369" s="16">
        <f t="shared" si="145"/>
        <v>8.8839533592448632</v>
      </c>
      <c r="J369" s="16">
        <f t="shared" si="146"/>
        <v>14.218009478672986</v>
      </c>
      <c r="K369" s="16">
        <f t="shared" si="147"/>
        <v>8.1790123456790127</v>
      </c>
      <c r="L369" s="16">
        <f t="shared" si="148"/>
        <v>8.2663605051664746</v>
      </c>
      <c r="M369" s="16">
        <f t="shared" si="149"/>
        <v>7.042253521126761</v>
      </c>
      <c r="N369" s="9"/>
      <c r="O369" s="9"/>
      <c r="P369" s="9"/>
      <c r="Q369" s="9"/>
      <c r="R369" s="9"/>
    </row>
    <row r="370" spans="1:18" ht="12" customHeight="1" x14ac:dyDescent="0.55000000000000004">
      <c r="B370" s="10" t="s">
        <v>107</v>
      </c>
      <c r="C370" s="11"/>
      <c r="D370" s="12">
        <v>128</v>
      </c>
      <c r="E370" s="12">
        <v>21</v>
      </c>
      <c r="F370" s="12">
        <v>45</v>
      </c>
      <c r="G370" s="12">
        <v>55</v>
      </c>
      <c r="H370" s="12">
        <v>7</v>
      </c>
      <c r="I370" s="13">
        <f t="shared" si="145"/>
        <v>7.1071626873958911</v>
      </c>
      <c r="J370" s="13">
        <f t="shared" si="146"/>
        <v>9.9526066350710902</v>
      </c>
      <c r="K370" s="13">
        <f t="shared" si="147"/>
        <v>6.9444444444444446</v>
      </c>
      <c r="L370" s="13">
        <f t="shared" si="148"/>
        <v>6.3145809414466134</v>
      </c>
      <c r="M370" s="13">
        <f t="shared" si="149"/>
        <v>9.8591549295774641</v>
      </c>
      <c r="N370" s="9"/>
      <c r="O370" s="9"/>
      <c r="P370" s="9"/>
      <c r="Q370" s="9"/>
      <c r="R370" s="9"/>
    </row>
    <row r="371" spans="1:18" ht="12" customHeight="1" x14ac:dyDescent="0.55000000000000004">
      <c r="B371" s="17" t="s">
        <v>7</v>
      </c>
      <c r="C371" s="18"/>
      <c r="D371" s="19">
        <v>3</v>
      </c>
      <c r="E371" s="19">
        <v>0</v>
      </c>
      <c r="F371" s="19">
        <v>1</v>
      </c>
      <c r="G371" s="19">
        <v>1</v>
      </c>
      <c r="H371" s="19">
        <v>1</v>
      </c>
      <c r="I371" s="20">
        <f t="shared" si="145"/>
        <v>0.16657412548584119</v>
      </c>
      <c r="J371" s="20">
        <f t="shared" si="146"/>
        <v>0</v>
      </c>
      <c r="K371" s="20">
        <f t="shared" si="147"/>
        <v>0.15432098765432098</v>
      </c>
      <c r="L371" s="20">
        <f t="shared" si="148"/>
        <v>0.11481056257175661</v>
      </c>
      <c r="M371" s="20">
        <f t="shared" si="149"/>
        <v>1.408450704225352</v>
      </c>
      <c r="N371" s="9"/>
      <c r="O371" s="9"/>
      <c r="P371" s="9"/>
      <c r="Q371" s="9"/>
      <c r="R371" s="9"/>
    </row>
    <row r="372" spans="1:18" ht="12" customHeight="1" x14ac:dyDescent="0.55000000000000004">
      <c r="B372" s="27" t="s">
        <v>9</v>
      </c>
      <c r="C372" s="29"/>
      <c r="D372" s="19">
        <v>1801</v>
      </c>
      <c r="E372" s="19">
        <v>211</v>
      </c>
      <c r="F372" s="19">
        <v>648</v>
      </c>
      <c r="G372" s="19">
        <v>871</v>
      </c>
      <c r="H372" s="19">
        <v>71</v>
      </c>
      <c r="I372" s="20">
        <f>IF(SUM($I$367:$I$371) = 0, "-", SUM($I$367:$I$371))</f>
        <v>99.999999999999986</v>
      </c>
      <c r="J372" s="20">
        <f>IF(SUM($J$367:$J$371) = 0, "-", SUM($J$367:$J$371))</f>
        <v>100</v>
      </c>
      <c r="K372" s="20">
        <f>IF(SUM($K$367:$K$371) = 0, "-", SUM($K$367:$K$371))</f>
        <v>100</v>
      </c>
      <c r="L372" s="20">
        <f>IF(SUM($L$367:$L$371) = 0, "-", SUM($L$367:$L$371))</f>
        <v>100</v>
      </c>
      <c r="M372" s="20">
        <f>IF(SUM($M$367:$M$371) = 0, "-", SUM($M$367:$M$371))</f>
        <v>100</v>
      </c>
      <c r="N372" s="9"/>
      <c r="O372" s="9"/>
      <c r="P372" s="9"/>
      <c r="Q372" s="9"/>
      <c r="R372" s="9"/>
    </row>
    <row r="374" spans="1:18" ht="12" customHeight="1" x14ac:dyDescent="0.55000000000000004">
      <c r="A374" s="26" t="s">
        <v>108</v>
      </c>
      <c r="B374" s="26"/>
      <c r="C374" s="26"/>
      <c r="D374" s="26"/>
      <c r="E374" s="26"/>
      <c r="F374" s="26"/>
      <c r="G374" s="26"/>
      <c r="H374" s="26"/>
      <c r="I374" s="26"/>
      <c r="J374" s="26"/>
      <c r="K374" s="26"/>
      <c r="L374" s="26"/>
      <c r="M374" s="26"/>
    </row>
    <row r="375" spans="1:18" ht="12" customHeight="1" x14ac:dyDescent="0.55000000000000004">
      <c r="B375" s="2"/>
      <c r="C375" s="3"/>
      <c r="D375" s="27" t="s">
        <v>1</v>
      </c>
      <c r="E375" s="28"/>
      <c r="F375" s="28"/>
      <c r="G375" s="28"/>
      <c r="H375" s="29"/>
      <c r="I375" s="27" t="s">
        <v>2</v>
      </c>
      <c r="J375" s="28"/>
      <c r="K375" s="28"/>
      <c r="L375" s="28"/>
      <c r="M375" s="29"/>
    </row>
    <row r="376" spans="1:18" ht="33.75" customHeight="1" x14ac:dyDescent="0.55000000000000004">
      <c r="B376" s="4"/>
      <c r="D376" s="25" t="s">
        <v>209</v>
      </c>
      <c r="E376" s="25" t="s">
        <v>211</v>
      </c>
      <c r="F376" s="25" t="s">
        <v>212</v>
      </c>
      <c r="G376" s="25" t="s">
        <v>213</v>
      </c>
      <c r="H376" s="25" t="s">
        <v>7</v>
      </c>
      <c r="I376" s="25" t="s">
        <v>209</v>
      </c>
      <c r="J376" s="25" t="s">
        <v>211</v>
      </c>
      <c r="K376" s="25" t="s">
        <v>212</v>
      </c>
      <c r="L376" s="25" t="s">
        <v>213</v>
      </c>
      <c r="M376" s="25" t="s">
        <v>7</v>
      </c>
    </row>
    <row r="377" spans="1:18" ht="12" customHeight="1" x14ac:dyDescent="0.55000000000000004">
      <c r="B377" s="4"/>
      <c r="D377" s="5"/>
      <c r="E377" s="5"/>
      <c r="F377" s="5"/>
      <c r="G377" s="5"/>
      <c r="H377" s="5"/>
      <c r="I377" s="5">
        <v>1801</v>
      </c>
      <c r="J377" s="5">
        <v>211</v>
      </c>
      <c r="K377" s="5">
        <v>648</v>
      </c>
      <c r="L377" s="5">
        <v>871</v>
      </c>
      <c r="M377" s="5">
        <v>71</v>
      </c>
    </row>
    <row r="378" spans="1:18" ht="12" customHeight="1" x14ac:dyDescent="0.55000000000000004">
      <c r="B378" s="6" t="s">
        <v>104</v>
      </c>
      <c r="C378" s="3"/>
      <c r="D378" s="7">
        <v>437</v>
      </c>
      <c r="E378" s="7">
        <v>35</v>
      </c>
      <c r="F378" s="7">
        <v>141</v>
      </c>
      <c r="G378" s="7">
        <v>240</v>
      </c>
      <c r="H378" s="7">
        <v>21</v>
      </c>
      <c r="I378" s="8">
        <f>IFERROR(100*$D378/$I$377, "-")</f>
        <v>24.264297612437534</v>
      </c>
      <c r="J378" s="8">
        <f>IFERROR(100*$E378/$J$377, "-")</f>
        <v>16.587677725118482</v>
      </c>
      <c r="K378" s="8">
        <f>IFERROR(100*$F378/$K$377, "-")</f>
        <v>21.75925925925926</v>
      </c>
      <c r="L378" s="8">
        <f>IFERROR(100*$G378/$L$377, "-")</f>
        <v>27.554535017221585</v>
      </c>
      <c r="M378" s="8">
        <f>IFERROR(100*$H378/$M$377, "-")</f>
        <v>29.577464788732396</v>
      </c>
      <c r="N378" s="9"/>
      <c r="O378" s="9"/>
      <c r="P378" s="9"/>
      <c r="Q378" s="9"/>
      <c r="R378" s="9"/>
    </row>
    <row r="379" spans="1:18" ht="12" customHeight="1" x14ac:dyDescent="0.55000000000000004">
      <c r="B379" s="10" t="s">
        <v>105</v>
      </c>
      <c r="C379" s="11"/>
      <c r="D379" s="12">
        <v>596</v>
      </c>
      <c r="E379" s="12">
        <v>56</v>
      </c>
      <c r="F379" s="12">
        <v>216</v>
      </c>
      <c r="G379" s="12">
        <v>304</v>
      </c>
      <c r="H379" s="12">
        <v>20</v>
      </c>
      <c r="I379" s="13">
        <f t="shared" ref="I379:I382" si="150">IFERROR(100*$D379/$I$377, "-")</f>
        <v>33.092726263187117</v>
      </c>
      <c r="J379" s="13">
        <f t="shared" ref="J379:J382" si="151">IFERROR(100*$E379/$J$377, "-")</f>
        <v>26.540284360189574</v>
      </c>
      <c r="K379" s="13">
        <f t="shared" ref="K379:K382" si="152">IFERROR(100*$F379/$K$377, "-")</f>
        <v>33.333333333333336</v>
      </c>
      <c r="L379" s="13">
        <f t="shared" ref="L379:L382" si="153">IFERROR(100*$G379/$L$377, "-")</f>
        <v>34.902411021814004</v>
      </c>
      <c r="M379" s="13">
        <f t="shared" ref="M379:M382" si="154">IFERROR(100*$H379/$M$377, "-")</f>
        <v>28.169014084507044</v>
      </c>
      <c r="N379" s="9"/>
      <c r="O379" s="9"/>
      <c r="P379" s="9"/>
      <c r="Q379" s="9"/>
      <c r="R379" s="9"/>
    </row>
    <row r="380" spans="1:18" ht="12" customHeight="1" x14ac:dyDescent="0.55000000000000004">
      <c r="B380" s="14" t="s">
        <v>106</v>
      </c>
      <c r="D380" s="15">
        <v>380</v>
      </c>
      <c r="E380" s="15">
        <v>47</v>
      </c>
      <c r="F380" s="15">
        <v>145</v>
      </c>
      <c r="G380" s="15">
        <v>175</v>
      </c>
      <c r="H380" s="15">
        <v>13</v>
      </c>
      <c r="I380" s="16">
        <f t="shared" si="150"/>
        <v>21.099389228206551</v>
      </c>
      <c r="J380" s="16">
        <f t="shared" si="151"/>
        <v>22.274881516587676</v>
      </c>
      <c r="K380" s="16">
        <f t="shared" si="152"/>
        <v>22.376543209876544</v>
      </c>
      <c r="L380" s="16">
        <f t="shared" si="153"/>
        <v>20.091848450057405</v>
      </c>
      <c r="M380" s="16">
        <f t="shared" si="154"/>
        <v>18.309859154929576</v>
      </c>
      <c r="N380" s="9"/>
      <c r="O380" s="9"/>
      <c r="P380" s="9"/>
      <c r="Q380" s="9"/>
      <c r="R380" s="9"/>
    </row>
    <row r="381" spans="1:18" ht="12" customHeight="1" x14ac:dyDescent="0.55000000000000004">
      <c r="B381" s="10" t="s">
        <v>107</v>
      </c>
      <c r="C381" s="11"/>
      <c r="D381" s="12">
        <v>383</v>
      </c>
      <c r="E381" s="12">
        <v>72</v>
      </c>
      <c r="F381" s="12">
        <v>145</v>
      </c>
      <c r="G381" s="12">
        <v>151</v>
      </c>
      <c r="H381" s="12">
        <v>15</v>
      </c>
      <c r="I381" s="13">
        <f t="shared" si="150"/>
        <v>21.265963353692392</v>
      </c>
      <c r="J381" s="13">
        <f t="shared" si="151"/>
        <v>34.123222748815166</v>
      </c>
      <c r="K381" s="13">
        <f t="shared" si="152"/>
        <v>22.376543209876544</v>
      </c>
      <c r="L381" s="13">
        <f t="shared" si="153"/>
        <v>17.336394948335247</v>
      </c>
      <c r="M381" s="13">
        <f t="shared" si="154"/>
        <v>21.12676056338028</v>
      </c>
      <c r="N381" s="9"/>
      <c r="O381" s="9"/>
      <c r="P381" s="9"/>
      <c r="Q381" s="9"/>
      <c r="R381" s="9"/>
    </row>
    <row r="382" spans="1:18" ht="12" customHeight="1" x14ac:dyDescent="0.55000000000000004">
      <c r="B382" s="17" t="s">
        <v>7</v>
      </c>
      <c r="C382" s="18"/>
      <c r="D382" s="19">
        <v>5</v>
      </c>
      <c r="E382" s="19">
        <v>1</v>
      </c>
      <c r="F382" s="19">
        <v>1</v>
      </c>
      <c r="G382" s="19">
        <v>1</v>
      </c>
      <c r="H382" s="19">
        <v>2</v>
      </c>
      <c r="I382" s="20">
        <f t="shared" si="150"/>
        <v>0.27762354247640197</v>
      </c>
      <c r="J382" s="20">
        <f t="shared" si="151"/>
        <v>0.47393364928909953</v>
      </c>
      <c r="K382" s="20">
        <f t="shared" si="152"/>
        <v>0.15432098765432098</v>
      </c>
      <c r="L382" s="20">
        <f t="shared" si="153"/>
        <v>0.11481056257175661</v>
      </c>
      <c r="M382" s="20">
        <f t="shared" si="154"/>
        <v>2.816901408450704</v>
      </c>
      <c r="N382" s="9"/>
      <c r="O382" s="9"/>
      <c r="P382" s="9"/>
      <c r="Q382" s="9"/>
      <c r="R382" s="9"/>
    </row>
    <row r="383" spans="1:18" ht="12" customHeight="1" x14ac:dyDescent="0.55000000000000004">
      <c r="B383" s="27" t="s">
        <v>9</v>
      </c>
      <c r="C383" s="29"/>
      <c r="D383" s="19">
        <v>1801</v>
      </c>
      <c r="E383" s="19">
        <v>211</v>
      </c>
      <c r="F383" s="19">
        <v>648</v>
      </c>
      <c r="G383" s="19">
        <v>871</v>
      </c>
      <c r="H383" s="19">
        <v>71</v>
      </c>
      <c r="I383" s="20">
        <f>IF(SUM($I$378:$I$382) = 0, "-", SUM($I$378:$I$382))</f>
        <v>99.999999999999986</v>
      </c>
      <c r="J383" s="20">
        <f>IF(SUM($J$378:$J$382) = 0, "-", SUM($J$378:$J$382))</f>
        <v>100</v>
      </c>
      <c r="K383" s="20">
        <f>IF(SUM($K$378:$K$382) = 0, "-", SUM($K$378:$K$382))</f>
        <v>100</v>
      </c>
      <c r="L383" s="20">
        <f>IF(SUM($L$378:$L$382) = 0, "-", SUM($L$378:$L$382))</f>
        <v>100</v>
      </c>
      <c r="M383" s="20">
        <f>IF(SUM($M$378:$M$382) = 0, "-", SUM($M$378:$M$382))</f>
        <v>100.00000000000001</v>
      </c>
      <c r="N383" s="9"/>
      <c r="O383" s="9"/>
      <c r="P383" s="9"/>
      <c r="Q383" s="9"/>
      <c r="R383" s="9"/>
    </row>
    <row r="385" spans="1:18" ht="12" customHeight="1" x14ac:dyDescent="0.55000000000000004">
      <c r="A385" s="26" t="s">
        <v>109</v>
      </c>
      <c r="B385" s="26"/>
      <c r="C385" s="26"/>
      <c r="D385" s="26"/>
      <c r="E385" s="26"/>
      <c r="F385" s="26"/>
      <c r="G385" s="26"/>
      <c r="H385" s="26"/>
      <c r="I385" s="26"/>
      <c r="J385" s="26"/>
      <c r="K385" s="26"/>
      <c r="L385" s="26"/>
      <c r="M385" s="26"/>
    </row>
    <row r="386" spans="1:18" ht="12" customHeight="1" x14ac:dyDescent="0.55000000000000004">
      <c r="B386" s="2"/>
      <c r="C386" s="3"/>
      <c r="D386" s="27" t="s">
        <v>1</v>
      </c>
      <c r="E386" s="28"/>
      <c r="F386" s="28"/>
      <c r="G386" s="28"/>
      <c r="H386" s="29"/>
      <c r="I386" s="27" t="s">
        <v>2</v>
      </c>
      <c r="J386" s="28"/>
      <c r="K386" s="28"/>
      <c r="L386" s="28"/>
      <c r="M386" s="29"/>
    </row>
    <row r="387" spans="1:18" ht="33.75" customHeight="1" x14ac:dyDescent="0.55000000000000004">
      <c r="B387" s="4"/>
      <c r="D387" s="25" t="s">
        <v>209</v>
      </c>
      <c r="E387" s="25" t="s">
        <v>211</v>
      </c>
      <c r="F387" s="25" t="s">
        <v>212</v>
      </c>
      <c r="G387" s="25" t="s">
        <v>213</v>
      </c>
      <c r="H387" s="25" t="s">
        <v>7</v>
      </c>
      <c r="I387" s="25" t="s">
        <v>209</v>
      </c>
      <c r="J387" s="25" t="s">
        <v>211</v>
      </c>
      <c r="K387" s="25" t="s">
        <v>212</v>
      </c>
      <c r="L387" s="25" t="s">
        <v>213</v>
      </c>
      <c r="M387" s="25" t="s">
        <v>7</v>
      </c>
    </row>
    <row r="388" spans="1:18" ht="12" customHeight="1" x14ac:dyDescent="0.55000000000000004">
      <c r="B388" s="4"/>
      <c r="D388" s="5"/>
      <c r="E388" s="5"/>
      <c r="F388" s="5"/>
      <c r="G388" s="5"/>
      <c r="H388" s="5"/>
      <c r="I388" s="5">
        <v>1801</v>
      </c>
      <c r="J388" s="5">
        <v>211</v>
      </c>
      <c r="K388" s="5">
        <v>648</v>
      </c>
      <c r="L388" s="5">
        <v>871</v>
      </c>
      <c r="M388" s="5">
        <v>71</v>
      </c>
    </row>
    <row r="389" spans="1:18" ht="12" customHeight="1" x14ac:dyDescent="0.55000000000000004">
      <c r="B389" s="6" t="s">
        <v>110</v>
      </c>
      <c r="C389" s="3"/>
      <c r="D389" s="7">
        <v>90</v>
      </c>
      <c r="E389" s="7">
        <v>19</v>
      </c>
      <c r="F389" s="7">
        <v>51</v>
      </c>
      <c r="G389" s="7">
        <v>13</v>
      </c>
      <c r="H389" s="7">
        <v>7</v>
      </c>
      <c r="I389" s="8">
        <f>IFERROR(100*$D389/$I$388, "-")</f>
        <v>4.997223764575236</v>
      </c>
      <c r="J389" s="8">
        <f>IFERROR(100*$E389/$J$388, "-")</f>
        <v>9.0047393364928912</v>
      </c>
      <c r="K389" s="8">
        <f>IFERROR(100*$F389/$K$388, "-")</f>
        <v>7.8703703703703702</v>
      </c>
      <c r="L389" s="8">
        <f>IFERROR(100*$G389/$L$388, "-")</f>
        <v>1.4925373134328359</v>
      </c>
      <c r="M389" s="8">
        <f>IFERROR(100*$H389/$M$388, "-")</f>
        <v>9.8591549295774641</v>
      </c>
      <c r="N389" s="9"/>
      <c r="O389" s="9"/>
      <c r="P389" s="9"/>
      <c r="Q389" s="9"/>
      <c r="R389" s="9"/>
    </row>
    <row r="390" spans="1:18" ht="12" customHeight="1" x14ac:dyDescent="0.55000000000000004">
      <c r="B390" s="10" t="s">
        <v>111</v>
      </c>
      <c r="C390" s="11"/>
      <c r="D390" s="12">
        <v>162</v>
      </c>
      <c r="E390" s="12">
        <v>38</v>
      </c>
      <c r="F390" s="12">
        <v>76</v>
      </c>
      <c r="G390" s="12">
        <v>40</v>
      </c>
      <c r="H390" s="12">
        <v>8</v>
      </c>
      <c r="I390" s="13">
        <f t="shared" ref="I390:I397" si="155">IFERROR(100*$D390/$I$388, "-")</f>
        <v>8.9950027762354239</v>
      </c>
      <c r="J390" s="13">
        <f t="shared" ref="J390:J397" si="156">IFERROR(100*$E390/$J$388, "-")</f>
        <v>18.009478672985782</v>
      </c>
      <c r="K390" s="13">
        <f t="shared" ref="K390:K397" si="157">IFERROR(100*$F390/$K$388, "-")</f>
        <v>11.728395061728396</v>
      </c>
      <c r="L390" s="13">
        <f t="shared" ref="L390:L397" si="158">IFERROR(100*$G390/$L$388, "-")</f>
        <v>4.5924225028702637</v>
      </c>
      <c r="M390" s="13">
        <f t="shared" ref="M390:M397" si="159">IFERROR(100*$H390/$M$388, "-")</f>
        <v>11.267605633802816</v>
      </c>
      <c r="N390" s="9"/>
      <c r="O390" s="9"/>
      <c r="P390" s="9"/>
      <c r="Q390" s="9"/>
      <c r="R390" s="9"/>
    </row>
    <row r="391" spans="1:18" ht="12" customHeight="1" x14ac:dyDescent="0.55000000000000004">
      <c r="B391" s="14" t="s">
        <v>112</v>
      </c>
      <c r="D391" s="15">
        <v>3</v>
      </c>
      <c r="E391" s="15">
        <v>0</v>
      </c>
      <c r="F391" s="15">
        <v>1</v>
      </c>
      <c r="G391" s="15">
        <v>2</v>
      </c>
      <c r="H391" s="15">
        <v>0</v>
      </c>
      <c r="I391" s="16">
        <f t="shared" si="155"/>
        <v>0.16657412548584119</v>
      </c>
      <c r="J391" s="16">
        <f t="shared" si="156"/>
        <v>0</v>
      </c>
      <c r="K391" s="16">
        <f t="shared" si="157"/>
        <v>0.15432098765432098</v>
      </c>
      <c r="L391" s="16">
        <f t="shared" si="158"/>
        <v>0.22962112514351321</v>
      </c>
      <c r="M391" s="16">
        <f t="shared" si="159"/>
        <v>0</v>
      </c>
      <c r="N391" s="9"/>
      <c r="O391" s="9"/>
      <c r="P391" s="9"/>
      <c r="Q391" s="9"/>
      <c r="R391" s="9"/>
    </row>
    <row r="392" spans="1:18" ht="12" customHeight="1" x14ac:dyDescent="0.55000000000000004">
      <c r="B392" s="10" t="s">
        <v>113</v>
      </c>
      <c r="C392" s="11"/>
      <c r="D392" s="12">
        <v>21</v>
      </c>
      <c r="E392" s="12">
        <v>7</v>
      </c>
      <c r="F392" s="12">
        <v>11</v>
      </c>
      <c r="G392" s="12">
        <v>3</v>
      </c>
      <c r="H392" s="12">
        <v>0</v>
      </c>
      <c r="I392" s="13">
        <f t="shared" si="155"/>
        <v>1.1660188784008885</v>
      </c>
      <c r="J392" s="13">
        <f t="shared" si="156"/>
        <v>3.3175355450236967</v>
      </c>
      <c r="K392" s="13">
        <f t="shared" si="157"/>
        <v>1.6975308641975309</v>
      </c>
      <c r="L392" s="13">
        <f t="shared" si="158"/>
        <v>0.34443168771526983</v>
      </c>
      <c r="M392" s="13">
        <f t="shared" si="159"/>
        <v>0</v>
      </c>
      <c r="N392" s="9"/>
      <c r="O392" s="9"/>
      <c r="P392" s="9"/>
      <c r="Q392" s="9"/>
      <c r="R392" s="9"/>
    </row>
    <row r="393" spans="1:18" ht="12" customHeight="1" x14ac:dyDescent="0.55000000000000004">
      <c r="B393" s="14" t="s">
        <v>114</v>
      </c>
      <c r="D393" s="15">
        <v>1250</v>
      </c>
      <c r="E393" s="15">
        <v>107</v>
      </c>
      <c r="F393" s="15">
        <v>414</v>
      </c>
      <c r="G393" s="15">
        <v>687</v>
      </c>
      <c r="H393" s="15">
        <v>42</v>
      </c>
      <c r="I393" s="16">
        <f t="shared" si="155"/>
        <v>69.405885619100502</v>
      </c>
      <c r="J393" s="16">
        <f t="shared" si="156"/>
        <v>50.710900473933648</v>
      </c>
      <c r="K393" s="16">
        <f t="shared" si="157"/>
        <v>63.888888888888886</v>
      </c>
      <c r="L393" s="16">
        <f t="shared" si="158"/>
        <v>78.874856486796787</v>
      </c>
      <c r="M393" s="16">
        <f t="shared" si="159"/>
        <v>59.154929577464792</v>
      </c>
      <c r="N393" s="9"/>
      <c r="O393" s="9"/>
      <c r="P393" s="9"/>
      <c r="Q393" s="9"/>
      <c r="R393" s="9"/>
    </row>
    <row r="394" spans="1:18" ht="12" customHeight="1" x14ac:dyDescent="0.55000000000000004">
      <c r="B394" s="10" t="s">
        <v>115</v>
      </c>
      <c r="C394" s="11"/>
      <c r="D394" s="12">
        <v>95</v>
      </c>
      <c r="E394" s="12">
        <v>2</v>
      </c>
      <c r="F394" s="12">
        <v>12</v>
      </c>
      <c r="G394" s="12">
        <v>79</v>
      </c>
      <c r="H394" s="12">
        <v>2</v>
      </c>
      <c r="I394" s="13">
        <f t="shared" si="155"/>
        <v>5.2748473070516377</v>
      </c>
      <c r="J394" s="13">
        <f t="shared" si="156"/>
        <v>0.94786729857819907</v>
      </c>
      <c r="K394" s="13">
        <f t="shared" si="157"/>
        <v>1.8518518518518519</v>
      </c>
      <c r="L394" s="13">
        <f t="shared" si="158"/>
        <v>9.0700344431687707</v>
      </c>
      <c r="M394" s="13">
        <f t="shared" si="159"/>
        <v>2.816901408450704</v>
      </c>
      <c r="N394" s="9"/>
      <c r="O394" s="9"/>
      <c r="P394" s="9"/>
      <c r="Q394" s="9"/>
      <c r="R394" s="9"/>
    </row>
    <row r="395" spans="1:18" ht="12" customHeight="1" x14ac:dyDescent="0.55000000000000004">
      <c r="B395" s="14" t="s">
        <v>6</v>
      </c>
      <c r="D395" s="15">
        <v>20</v>
      </c>
      <c r="E395" s="15">
        <v>2</v>
      </c>
      <c r="F395" s="15">
        <v>13</v>
      </c>
      <c r="G395" s="15">
        <v>3</v>
      </c>
      <c r="H395" s="15">
        <v>2</v>
      </c>
      <c r="I395" s="16">
        <f t="shared" si="155"/>
        <v>1.1104941699056079</v>
      </c>
      <c r="J395" s="16">
        <f t="shared" si="156"/>
        <v>0.94786729857819907</v>
      </c>
      <c r="K395" s="16">
        <f t="shared" si="157"/>
        <v>2.0061728395061729</v>
      </c>
      <c r="L395" s="16">
        <f t="shared" si="158"/>
        <v>0.34443168771526983</v>
      </c>
      <c r="M395" s="16">
        <f t="shared" si="159"/>
        <v>2.816901408450704</v>
      </c>
      <c r="N395" s="9"/>
      <c r="O395" s="9"/>
      <c r="P395" s="9"/>
      <c r="Q395" s="9"/>
      <c r="R395" s="9"/>
    </row>
    <row r="396" spans="1:18" ht="12" customHeight="1" x14ac:dyDescent="0.55000000000000004">
      <c r="B396" s="10" t="s">
        <v>116</v>
      </c>
      <c r="C396" s="11"/>
      <c r="D396" s="12">
        <v>148</v>
      </c>
      <c r="E396" s="12">
        <v>35</v>
      </c>
      <c r="F396" s="12">
        <v>67</v>
      </c>
      <c r="G396" s="12">
        <v>40</v>
      </c>
      <c r="H396" s="12">
        <v>6</v>
      </c>
      <c r="I396" s="13">
        <f t="shared" si="155"/>
        <v>8.217656857301499</v>
      </c>
      <c r="J396" s="13">
        <f t="shared" si="156"/>
        <v>16.587677725118482</v>
      </c>
      <c r="K396" s="13">
        <f t="shared" si="157"/>
        <v>10.339506172839506</v>
      </c>
      <c r="L396" s="13">
        <f t="shared" si="158"/>
        <v>4.5924225028702637</v>
      </c>
      <c r="M396" s="13">
        <f t="shared" si="159"/>
        <v>8.4507042253521121</v>
      </c>
      <c r="N396" s="9"/>
      <c r="O396" s="9"/>
      <c r="P396" s="9"/>
      <c r="Q396" s="9"/>
      <c r="R396" s="9"/>
    </row>
    <row r="397" spans="1:18" ht="12" customHeight="1" x14ac:dyDescent="0.55000000000000004">
      <c r="B397" s="17" t="s">
        <v>7</v>
      </c>
      <c r="C397" s="18"/>
      <c r="D397" s="19">
        <v>12</v>
      </c>
      <c r="E397" s="19">
        <v>1</v>
      </c>
      <c r="F397" s="19">
        <v>3</v>
      </c>
      <c r="G397" s="19">
        <v>4</v>
      </c>
      <c r="H397" s="19">
        <v>4</v>
      </c>
      <c r="I397" s="20">
        <f t="shared" si="155"/>
        <v>0.66629650194336476</v>
      </c>
      <c r="J397" s="20">
        <f t="shared" si="156"/>
        <v>0.47393364928909953</v>
      </c>
      <c r="K397" s="20">
        <f t="shared" si="157"/>
        <v>0.46296296296296297</v>
      </c>
      <c r="L397" s="20">
        <f t="shared" si="158"/>
        <v>0.45924225028702642</v>
      </c>
      <c r="M397" s="20">
        <f t="shared" si="159"/>
        <v>5.6338028169014081</v>
      </c>
      <c r="N397" s="9"/>
      <c r="O397" s="9"/>
      <c r="P397" s="9"/>
      <c r="Q397" s="9"/>
      <c r="R397" s="9"/>
    </row>
    <row r="398" spans="1:18" ht="12" customHeight="1" x14ac:dyDescent="0.55000000000000004">
      <c r="B398" s="27" t="s">
        <v>9</v>
      </c>
      <c r="C398" s="29"/>
      <c r="D398" s="19">
        <v>1801</v>
      </c>
      <c r="E398" s="19">
        <v>211</v>
      </c>
      <c r="F398" s="19">
        <v>648</v>
      </c>
      <c r="G398" s="19">
        <v>871</v>
      </c>
      <c r="H398" s="19">
        <v>71</v>
      </c>
      <c r="I398" s="20">
        <f>IF(SUM($I$389:$I$397) = 0, "-", SUM($I$389:$I$397))</f>
        <v>100.00000000000001</v>
      </c>
      <c r="J398" s="20">
        <f>IF(SUM($J$389:$J$397) = 0, "-", SUM($J$389:$J$397))</f>
        <v>100</v>
      </c>
      <c r="K398" s="20">
        <f>IF(SUM($K$389:$K$397) = 0, "-", SUM($K$389:$K$397))</f>
        <v>100</v>
      </c>
      <c r="L398" s="20">
        <f>IF(SUM($L$389:$L$397) = 0, "-", SUM($L$389:$L$397))</f>
        <v>100</v>
      </c>
      <c r="M398" s="20">
        <f>IF(SUM($M$389:$M$397) = 0, "-", SUM($M$389:$M$397))</f>
        <v>100</v>
      </c>
      <c r="N398" s="9"/>
      <c r="O398" s="9"/>
      <c r="P398" s="9"/>
      <c r="Q398" s="9"/>
      <c r="R398" s="9"/>
    </row>
    <row r="400" spans="1:18" ht="12" customHeight="1" x14ac:dyDescent="0.55000000000000004">
      <c r="A400" s="26" t="s">
        <v>210</v>
      </c>
      <c r="B400" s="26"/>
      <c r="C400" s="26"/>
      <c r="D400" s="26"/>
      <c r="E400" s="26"/>
      <c r="F400" s="26"/>
      <c r="G400" s="26"/>
      <c r="H400" s="26"/>
      <c r="I400" s="26"/>
      <c r="J400" s="26"/>
      <c r="K400" s="26"/>
      <c r="L400" s="26"/>
      <c r="M400" s="26"/>
    </row>
    <row r="401" spans="1:18" ht="12" customHeight="1" x14ac:dyDescent="0.55000000000000004">
      <c r="B401" s="2"/>
      <c r="C401" s="3"/>
      <c r="D401" s="27" t="s">
        <v>1</v>
      </c>
      <c r="E401" s="28"/>
      <c r="F401" s="28"/>
      <c r="G401" s="28"/>
      <c r="H401" s="29"/>
      <c r="I401" s="27" t="s">
        <v>2</v>
      </c>
      <c r="J401" s="28"/>
      <c r="K401" s="28"/>
      <c r="L401" s="28"/>
      <c r="M401" s="29"/>
    </row>
    <row r="402" spans="1:18" ht="33.75" customHeight="1" x14ac:dyDescent="0.55000000000000004">
      <c r="B402" s="4"/>
      <c r="D402" s="25" t="s">
        <v>209</v>
      </c>
      <c r="E402" s="25" t="s">
        <v>211</v>
      </c>
      <c r="F402" s="25" t="s">
        <v>212</v>
      </c>
      <c r="G402" s="25" t="s">
        <v>213</v>
      </c>
      <c r="H402" s="25" t="s">
        <v>7</v>
      </c>
      <c r="I402" s="25" t="s">
        <v>209</v>
      </c>
      <c r="J402" s="25" t="s">
        <v>211</v>
      </c>
      <c r="K402" s="25" t="s">
        <v>212</v>
      </c>
      <c r="L402" s="25" t="s">
        <v>213</v>
      </c>
      <c r="M402" s="25" t="s">
        <v>7</v>
      </c>
    </row>
    <row r="403" spans="1:18" ht="12" customHeight="1" x14ac:dyDescent="0.55000000000000004">
      <c r="B403" s="4"/>
      <c r="D403" s="5"/>
      <c r="E403" s="5"/>
      <c r="F403" s="5"/>
      <c r="G403" s="5"/>
      <c r="H403" s="5"/>
      <c r="I403" s="5">
        <v>1641</v>
      </c>
      <c r="J403" s="5">
        <v>175</v>
      </c>
      <c r="K403" s="5">
        <v>578</v>
      </c>
      <c r="L403" s="5">
        <v>827</v>
      </c>
      <c r="M403" s="5">
        <v>61</v>
      </c>
    </row>
    <row r="404" spans="1:18" ht="12" customHeight="1" x14ac:dyDescent="0.55000000000000004">
      <c r="B404" s="6" t="s">
        <v>117</v>
      </c>
      <c r="C404" s="3"/>
      <c r="D404" s="7">
        <v>1243</v>
      </c>
      <c r="E404" s="7">
        <v>137</v>
      </c>
      <c r="F404" s="7">
        <v>428</v>
      </c>
      <c r="G404" s="7">
        <v>633</v>
      </c>
      <c r="H404" s="7">
        <v>45</v>
      </c>
      <c r="I404" s="8">
        <f>IFERROR(100*$D404/$I$403, "-")</f>
        <v>75.746496039000604</v>
      </c>
      <c r="J404" s="8">
        <f>IFERROR(100*$E404/$J$403, "-")</f>
        <v>78.285714285714292</v>
      </c>
      <c r="K404" s="8">
        <f>IFERROR(100*$F404/$K$403, "-")</f>
        <v>74.048442906574394</v>
      </c>
      <c r="L404" s="8">
        <f>IFERROR(100*$G404/$L$403, "-")</f>
        <v>76.541717049576789</v>
      </c>
      <c r="M404" s="8">
        <f>IFERROR(100*$H404/$M$403, "-")</f>
        <v>73.770491803278688</v>
      </c>
      <c r="N404" s="9"/>
      <c r="O404" s="9"/>
      <c r="P404" s="9"/>
      <c r="Q404" s="9"/>
      <c r="R404" s="9"/>
    </row>
    <row r="405" spans="1:18" ht="12" customHeight="1" x14ac:dyDescent="0.55000000000000004">
      <c r="B405" s="10" t="s">
        <v>118</v>
      </c>
      <c r="C405" s="11"/>
      <c r="D405" s="12">
        <v>330</v>
      </c>
      <c r="E405" s="12">
        <v>16</v>
      </c>
      <c r="F405" s="12">
        <v>102</v>
      </c>
      <c r="G405" s="12">
        <v>199</v>
      </c>
      <c r="H405" s="12">
        <v>13</v>
      </c>
      <c r="I405" s="13">
        <f t="shared" ref="I405:I410" si="160">IFERROR(100*$D405/$I$403, "-")</f>
        <v>20.109689213893969</v>
      </c>
      <c r="J405" s="13">
        <f t="shared" ref="J405:J410" si="161">IFERROR(100*$E405/$J$403, "-")</f>
        <v>9.1428571428571423</v>
      </c>
      <c r="K405" s="13">
        <f t="shared" ref="K405:K410" si="162">IFERROR(100*$F405/$K$403, "-")</f>
        <v>17.647058823529413</v>
      </c>
      <c r="L405" s="13">
        <f t="shared" ref="L405:L410" si="163">IFERROR(100*$G405/$L$403, "-")</f>
        <v>24.062877871825876</v>
      </c>
      <c r="M405" s="13">
        <f t="shared" ref="M405:M410" si="164">IFERROR(100*$H405/$M$403, "-")</f>
        <v>21.311475409836067</v>
      </c>
      <c r="N405" s="9"/>
      <c r="O405" s="9"/>
      <c r="P405" s="9"/>
      <c r="Q405" s="9"/>
      <c r="R405" s="9"/>
    </row>
    <row r="406" spans="1:18" ht="12" customHeight="1" x14ac:dyDescent="0.55000000000000004">
      <c r="B406" s="14" t="s">
        <v>119</v>
      </c>
      <c r="D406" s="15">
        <v>323</v>
      </c>
      <c r="E406" s="15">
        <v>33</v>
      </c>
      <c r="F406" s="15">
        <v>94</v>
      </c>
      <c r="G406" s="15">
        <v>181</v>
      </c>
      <c r="H406" s="15">
        <v>15</v>
      </c>
      <c r="I406" s="16">
        <f t="shared" si="160"/>
        <v>19.683120048750762</v>
      </c>
      <c r="J406" s="16">
        <f t="shared" si="161"/>
        <v>18.857142857142858</v>
      </c>
      <c r="K406" s="16">
        <f t="shared" si="162"/>
        <v>16.262975778546714</v>
      </c>
      <c r="L406" s="16">
        <f t="shared" si="163"/>
        <v>21.886336154776298</v>
      </c>
      <c r="M406" s="16">
        <f t="shared" si="164"/>
        <v>24.590163934426229</v>
      </c>
      <c r="N406" s="9"/>
      <c r="O406" s="9"/>
      <c r="P406" s="9"/>
      <c r="Q406" s="9"/>
      <c r="R406" s="9"/>
    </row>
    <row r="407" spans="1:18" ht="12" customHeight="1" x14ac:dyDescent="0.55000000000000004">
      <c r="B407" s="10" t="s">
        <v>120</v>
      </c>
      <c r="C407" s="11"/>
      <c r="D407" s="12">
        <v>95</v>
      </c>
      <c r="E407" s="12">
        <v>15</v>
      </c>
      <c r="F407" s="12">
        <v>27</v>
      </c>
      <c r="G407" s="12">
        <v>46</v>
      </c>
      <c r="H407" s="12">
        <v>7</v>
      </c>
      <c r="I407" s="13">
        <f t="shared" si="160"/>
        <v>5.7891529555149299</v>
      </c>
      <c r="J407" s="13">
        <f t="shared" si="161"/>
        <v>8.5714285714285712</v>
      </c>
      <c r="K407" s="13">
        <f t="shared" si="162"/>
        <v>4.6712802768166091</v>
      </c>
      <c r="L407" s="13">
        <f t="shared" si="163"/>
        <v>5.5622732769044738</v>
      </c>
      <c r="M407" s="13">
        <f t="shared" si="164"/>
        <v>11.475409836065573</v>
      </c>
      <c r="N407" s="9"/>
      <c r="O407" s="9"/>
      <c r="P407" s="9"/>
      <c r="Q407" s="9"/>
      <c r="R407" s="9"/>
    </row>
    <row r="408" spans="1:18" ht="12" customHeight="1" x14ac:dyDescent="0.55000000000000004">
      <c r="B408" s="14" t="s">
        <v>6</v>
      </c>
      <c r="D408" s="15">
        <v>48</v>
      </c>
      <c r="E408" s="15">
        <v>6</v>
      </c>
      <c r="F408" s="15">
        <v>24</v>
      </c>
      <c r="G408" s="15">
        <v>14</v>
      </c>
      <c r="H408" s="15">
        <v>4</v>
      </c>
      <c r="I408" s="16">
        <f t="shared" si="160"/>
        <v>2.9250457038391224</v>
      </c>
      <c r="J408" s="16">
        <f t="shared" si="161"/>
        <v>3.4285714285714284</v>
      </c>
      <c r="K408" s="16">
        <f t="shared" si="162"/>
        <v>4.1522491349480966</v>
      </c>
      <c r="L408" s="16">
        <f t="shared" si="163"/>
        <v>1.6928657799274487</v>
      </c>
      <c r="M408" s="16">
        <f t="shared" si="164"/>
        <v>6.557377049180328</v>
      </c>
      <c r="N408" s="9"/>
      <c r="O408" s="9"/>
      <c r="P408" s="9"/>
      <c r="Q408" s="9"/>
      <c r="R408" s="9"/>
    </row>
    <row r="409" spans="1:18" ht="12" customHeight="1" x14ac:dyDescent="0.55000000000000004">
      <c r="B409" s="10" t="s">
        <v>121</v>
      </c>
      <c r="C409" s="11"/>
      <c r="D409" s="12">
        <v>15</v>
      </c>
      <c r="E409" s="12">
        <v>0</v>
      </c>
      <c r="F409" s="12">
        <v>6</v>
      </c>
      <c r="G409" s="12">
        <v>8</v>
      </c>
      <c r="H409" s="12">
        <v>1</v>
      </c>
      <c r="I409" s="13">
        <f t="shared" si="160"/>
        <v>0.91407678244972579</v>
      </c>
      <c r="J409" s="13">
        <f t="shared" si="161"/>
        <v>0</v>
      </c>
      <c r="K409" s="13">
        <f t="shared" si="162"/>
        <v>1.0380622837370241</v>
      </c>
      <c r="L409" s="13">
        <f t="shared" si="163"/>
        <v>0.96735187424425639</v>
      </c>
      <c r="M409" s="13">
        <f t="shared" si="164"/>
        <v>1.639344262295082</v>
      </c>
      <c r="N409" s="9"/>
      <c r="O409" s="9"/>
      <c r="P409" s="9"/>
      <c r="Q409" s="9"/>
      <c r="R409" s="9"/>
    </row>
    <row r="410" spans="1:18" ht="12" customHeight="1" x14ac:dyDescent="0.55000000000000004">
      <c r="B410" s="17" t="s">
        <v>7</v>
      </c>
      <c r="C410" s="18"/>
      <c r="D410" s="19">
        <v>146</v>
      </c>
      <c r="E410" s="19">
        <v>11</v>
      </c>
      <c r="F410" s="19">
        <v>57</v>
      </c>
      <c r="G410" s="19">
        <v>77</v>
      </c>
      <c r="H410" s="19">
        <v>1</v>
      </c>
      <c r="I410" s="20">
        <f t="shared" si="160"/>
        <v>8.8970140158439968</v>
      </c>
      <c r="J410" s="20">
        <f t="shared" si="161"/>
        <v>6.2857142857142856</v>
      </c>
      <c r="K410" s="20">
        <f t="shared" si="162"/>
        <v>9.8615916955017298</v>
      </c>
      <c r="L410" s="20">
        <f t="shared" si="163"/>
        <v>9.3107617896009671</v>
      </c>
      <c r="M410" s="20">
        <f t="shared" si="164"/>
        <v>1.639344262295082</v>
      </c>
      <c r="N410" s="9"/>
      <c r="O410" s="9"/>
      <c r="P410" s="9"/>
      <c r="Q410" s="9"/>
      <c r="R410" s="9"/>
    </row>
    <row r="411" spans="1:18" ht="12" customHeight="1" x14ac:dyDescent="0.55000000000000004">
      <c r="B411" s="27" t="s">
        <v>9</v>
      </c>
      <c r="C411" s="29"/>
      <c r="D411" s="19">
        <v>1641</v>
      </c>
      <c r="E411" s="19">
        <v>175</v>
      </c>
      <c r="F411" s="19">
        <v>578</v>
      </c>
      <c r="G411" s="19">
        <v>827</v>
      </c>
      <c r="H411" s="19">
        <v>61</v>
      </c>
      <c r="I411" s="20" t="s">
        <v>8</v>
      </c>
      <c r="J411" s="20" t="s">
        <v>8</v>
      </c>
      <c r="K411" s="20" t="s">
        <v>8</v>
      </c>
      <c r="L411" s="20" t="s">
        <v>8</v>
      </c>
      <c r="M411" s="20" t="s">
        <v>8</v>
      </c>
      <c r="N411" s="9"/>
      <c r="O411" s="9"/>
      <c r="P411" s="9"/>
      <c r="Q411" s="9"/>
      <c r="R411" s="9"/>
    </row>
    <row r="413" spans="1:18" ht="12" customHeight="1" x14ac:dyDescent="0.55000000000000004">
      <c r="A413" s="26" t="s">
        <v>122</v>
      </c>
      <c r="B413" s="26"/>
      <c r="C413" s="26"/>
      <c r="D413" s="26"/>
      <c r="E413" s="26"/>
      <c r="F413" s="26"/>
      <c r="G413" s="26"/>
      <c r="H413" s="26"/>
      <c r="I413" s="26"/>
      <c r="J413" s="26"/>
      <c r="K413" s="26"/>
      <c r="L413" s="26"/>
      <c r="M413" s="26"/>
    </row>
    <row r="414" spans="1:18" ht="12" customHeight="1" x14ac:dyDescent="0.55000000000000004">
      <c r="B414" s="2"/>
      <c r="C414" s="3"/>
      <c r="D414" s="27" t="s">
        <v>1</v>
      </c>
      <c r="E414" s="28"/>
      <c r="F414" s="28"/>
      <c r="G414" s="28"/>
      <c r="H414" s="29"/>
      <c r="I414" s="27" t="s">
        <v>2</v>
      </c>
      <c r="J414" s="28"/>
      <c r="K414" s="28"/>
      <c r="L414" s="28"/>
      <c r="M414" s="29"/>
    </row>
    <row r="415" spans="1:18" ht="33.75" customHeight="1" x14ac:dyDescent="0.55000000000000004">
      <c r="B415" s="4"/>
      <c r="D415" s="25" t="s">
        <v>209</v>
      </c>
      <c r="E415" s="25" t="s">
        <v>211</v>
      </c>
      <c r="F415" s="25" t="s">
        <v>212</v>
      </c>
      <c r="G415" s="25" t="s">
        <v>213</v>
      </c>
      <c r="H415" s="25" t="s">
        <v>7</v>
      </c>
      <c r="I415" s="25" t="s">
        <v>209</v>
      </c>
      <c r="J415" s="25" t="s">
        <v>211</v>
      </c>
      <c r="K415" s="25" t="s">
        <v>212</v>
      </c>
      <c r="L415" s="25" t="s">
        <v>213</v>
      </c>
      <c r="M415" s="25" t="s">
        <v>7</v>
      </c>
    </row>
    <row r="416" spans="1:18" ht="12" customHeight="1" x14ac:dyDescent="0.55000000000000004">
      <c r="B416" s="4"/>
      <c r="D416" s="5"/>
      <c r="E416" s="5"/>
      <c r="F416" s="5"/>
      <c r="G416" s="5"/>
      <c r="H416" s="5"/>
      <c r="I416" s="5">
        <v>1801</v>
      </c>
      <c r="J416" s="5">
        <v>211</v>
      </c>
      <c r="K416" s="5">
        <v>648</v>
      </c>
      <c r="L416" s="5">
        <v>871</v>
      </c>
      <c r="M416" s="5">
        <v>71</v>
      </c>
    </row>
    <row r="417" spans="1:18" ht="12" customHeight="1" x14ac:dyDescent="0.55000000000000004">
      <c r="B417" s="6" t="s">
        <v>123</v>
      </c>
      <c r="C417" s="3"/>
      <c r="D417" s="7">
        <v>43</v>
      </c>
      <c r="E417" s="7">
        <v>0</v>
      </c>
      <c r="F417" s="7">
        <v>6</v>
      </c>
      <c r="G417" s="7">
        <v>35</v>
      </c>
      <c r="H417" s="7">
        <v>2</v>
      </c>
      <c r="I417" s="8">
        <f>IFERROR(100*$D417/$I$416, "-")</f>
        <v>2.3875624652970573</v>
      </c>
      <c r="J417" s="8">
        <f>IFERROR(100*$E417/$J$416, "-")</f>
        <v>0</v>
      </c>
      <c r="K417" s="8">
        <f>IFERROR(100*$F417/$K$416, "-")</f>
        <v>0.92592592592592593</v>
      </c>
      <c r="L417" s="8">
        <f>IFERROR(100*$G417/$L$416, "-")</f>
        <v>4.0183696900114807</v>
      </c>
      <c r="M417" s="8">
        <f>IFERROR(100*$H417/$M$416, "-")</f>
        <v>2.816901408450704</v>
      </c>
      <c r="N417" s="9"/>
      <c r="O417" s="9"/>
      <c r="P417" s="9"/>
      <c r="Q417" s="9"/>
      <c r="R417" s="9"/>
    </row>
    <row r="418" spans="1:18" ht="12" customHeight="1" x14ac:dyDescent="0.55000000000000004">
      <c r="B418" s="10" t="s">
        <v>124</v>
      </c>
      <c r="C418" s="11"/>
      <c r="D418" s="12">
        <v>305</v>
      </c>
      <c r="E418" s="12">
        <v>3</v>
      </c>
      <c r="F418" s="12">
        <v>35</v>
      </c>
      <c r="G418" s="12">
        <v>258</v>
      </c>
      <c r="H418" s="12">
        <v>9</v>
      </c>
      <c r="I418" s="13">
        <f t="shared" ref="I418:I422" si="165">IFERROR(100*$D418/$I$416, "-")</f>
        <v>16.935036091060521</v>
      </c>
      <c r="J418" s="13">
        <f t="shared" ref="J418:J422" si="166">IFERROR(100*$E418/$J$416, "-")</f>
        <v>1.4218009478672986</v>
      </c>
      <c r="K418" s="13">
        <f t="shared" ref="K418:K422" si="167">IFERROR(100*$F418/$K$416, "-")</f>
        <v>5.4012345679012341</v>
      </c>
      <c r="L418" s="13">
        <f t="shared" ref="L418:L422" si="168">IFERROR(100*$G418/$L$416, "-")</f>
        <v>29.621125143513204</v>
      </c>
      <c r="M418" s="13">
        <f t="shared" ref="M418:M422" si="169">IFERROR(100*$H418/$M$416, "-")</f>
        <v>12.67605633802817</v>
      </c>
      <c r="N418" s="9"/>
      <c r="O418" s="9"/>
      <c r="P418" s="9"/>
      <c r="Q418" s="9"/>
      <c r="R418" s="9"/>
    </row>
    <row r="419" spans="1:18" ht="12" customHeight="1" x14ac:dyDescent="0.55000000000000004">
      <c r="B419" s="14" t="s">
        <v>125</v>
      </c>
      <c r="D419" s="15">
        <v>924</v>
      </c>
      <c r="E419" s="15">
        <v>67</v>
      </c>
      <c r="F419" s="15">
        <v>363</v>
      </c>
      <c r="G419" s="15">
        <v>462</v>
      </c>
      <c r="H419" s="15">
        <v>32</v>
      </c>
      <c r="I419" s="16">
        <f t="shared" si="165"/>
        <v>51.304830649639086</v>
      </c>
      <c r="J419" s="16">
        <f t="shared" si="166"/>
        <v>31.753554502369667</v>
      </c>
      <c r="K419" s="16">
        <f t="shared" si="167"/>
        <v>56.018518518518519</v>
      </c>
      <c r="L419" s="16">
        <f t="shared" si="168"/>
        <v>53.042479908151549</v>
      </c>
      <c r="M419" s="16">
        <f t="shared" si="169"/>
        <v>45.070422535211264</v>
      </c>
      <c r="N419" s="9"/>
      <c r="O419" s="9"/>
      <c r="P419" s="9"/>
      <c r="Q419" s="9"/>
      <c r="R419" s="9"/>
    </row>
    <row r="420" spans="1:18" ht="12" customHeight="1" x14ac:dyDescent="0.55000000000000004">
      <c r="B420" s="10" t="s">
        <v>126</v>
      </c>
      <c r="C420" s="11"/>
      <c r="D420" s="12">
        <v>409</v>
      </c>
      <c r="E420" s="12">
        <v>88</v>
      </c>
      <c r="F420" s="12">
        <v>202</v>
      </c>
      <c r="G420" s="12">
        <v>100</v>
      </c>
      <c r="H420" s="12">
        <v>19</v>
      </c>
      <c r="I420" s="13">
        <f t="shared" si="165"/>
        <v>22.709605774569685</v>
      </c>
      <c r="J420" s="13">
        <f t="shared" si="166"/>
        <v>41.706161137440759</v>
      </c>
      <c r="K420" s="13">
        <f t="shared" si="167"/>
        <v>31.172839506172838</v>
      </c>
      <c r="L420" s="13">
        <f t="shared" si="168"/>
        <v>11.481056257175661</v>
      </c>
      <c r="M420" s="13">
        <f t="shared" si="169"/>
        <v>26.760563380281692</v>
      </c>
      <c r="N420" s="9"/>
      <c r="O420" s="9"/>
      <c r="P420" s="9"/>
      <c r="Q420" s="9"/>
      <c r="R420" s="9"/>
    </row>
    <row r="421" spans="1:18" ht="12" customHeight="1" x14ac:dyDescent="0.55000000000000004">
      <c r="B421" s="14" t="s">
        <v>127</v>
      </c>
      <c r="D421" s="15">
        <v>108</v>
      </c>
      <c r="E421" s="15">
        <v>51</v>
      </c>
      <c r="F421" s="15">
        <v>40</v>
      </c>
      <c r="G421" s="15">
        <v>11</v>
      </c>
      <c r="H421" s="15">
        <v>6</v>
      </c>
      <c r="I421" s="16">
        <f t="shared" si="165"/>
        <v>5.9966685174902832</v>
      </c>
      <c r="J421" s="16">
        <f t="shared" si="166"/>
        <v>24.170616113744074</v>
      </c>
      <c r="K421" s="16">
        <f t="shared" si="167"/>
        <v>6.1728395061728394</v>
      </c>
      <c r="L421" s="16">
        <f t="shared" si="168"/>
        <v>1.2629161882893227</v>
      </c>
      <c r="M421" s="16">
        <f t="shared" si="169"/>
        <v>8.4507042253521121</v>
      </c>
      <c r="N421" s="9"/>
      <c r="O421" s="9"/>
      <c r="P421" s="9"/>
      <c r="Q421" s="9"/>
      <c r="R421" s="9"/>
    </row>
    <row r="422" spans="1:18" ht="12" customHeight="1" x14ac:dyDescent="0.55000000000000004">
      <c r="B422" s="21" t="s">
        <v>7</v>
      </c>
      <c r="C422" s="22"/>
      <c r="D422" s="23">
        <v>12</v>
      </c>
      <c r="E422" s="23">
        <v>2</v>
      </c>
      <c r="F422" s="23">
        <v>2</v>
      </c>
      <c r="G422" s="23">
        <v>5</v>
      </c>
      <c r="H422" s="23">
        <v>3</v>
      </c>
      <c r="I422" s="24">
        <f t="shared" si="165"/>
        <v>0.66629650194336476</v>
      </c>
      <c r="J422" s="24">
        <f t="shared" si="166"/>
        <v>0.94786729857819907</v>
      </c>
      <c r="K422" s="24">
        <f t="shared" si="167"/>
        <v>0.30864197530864196</v>
      </c>
      <c r="L422" s="24">
        <f t="shared" si="168"/>
        <v>0.57405281285878296</v>
      </c>
      <c r="M422" s="24">
        <f t="shared" si="169"/>
        <v>4.225352112676056</v>
      </c>
      <c r="N422" s="9"/>
      <c r="O422" s="9"/>
      <c r="P422" s="9"/>
      <c r="Q422" s="9"/>
      <c r="R422" s="9"/>
    </row>
    <row r="423" spans="1:18" ht="12" customHeight="1" x14ac:dyDescent="0.55000000000000004">
      <c r="B423" s="27" t="s">
        <v>9</v>
      </c>
      <c r="C423" s="29"/>
      <c r="D423" s="19">
        <v>1801</v>
      </c>
      <c r="E423" s="19">
        <v>211</v>
      </c>
      <c r="F423" s="19">
        <v>648</v>
      </c>
      <c r="G423" s="19">
        <v>871</v>
      </c>
      <c r="H423" s="19">
        <v>71</v>
      </c>
      <c r="I423" s="20">
        <f>IF(SUM($I$417:$I$422) = 0, "-", SUM($I$417:$I$422))</f>
        <v>99.999999999999986</v>
      </c>
      <c r="J423" s="20">
        <f>IF(SUM($J$417:$J$422) = 0, "-", SUM($J$417:$J$422))</f>
        <v>100</v>
      </c>
      <c r="K423" s="20">
        <f>IF(SUM($K$417:$K$422) = 0, "-", SUM($K$417:$K$422))</f>
        <v>100</v>
      </c>
      <c r="L423" s="20">
        <f>IF(SUM($L$417:$L$422) = 0, "-", SUM($L$417:$L$422))</f>
        <v>100.00000000000001</v>
      </c>
      <c r="M423" s="20">
        <f>IF(SUM($M$417:$M$422) = 0, "-", SUM($M$417:$M$422))</f>
        <v>100</v>
      </c>
      <c r="N423" s="9"/>
      <c r="O423" s="9"/>
      <c r="P423" s="9"/>
      <c r="Q423" s="9"/>
      <c r="R423" s="9"/>
    </row>
    <row r="425" spans="1:18" ht="12" customHeight="1" x14ac:dyDescent="0.55000000000000004">
      <c r="A425" s="1" t="s">
        <v>223</v>
      </c>
    </row>
    <row r="426" spans="1:18" ht="12" customHeight="1" x14ac:dyDescent="0.55000000000000004">
      <c r="A426" s="26" t="s">
        <v>128</v>
      </c>
      <c r="B426" s="26"/>
      <c r="C426" s="26"/>
      <c r="D426" s="26"/>
      <c r="E426" s="26"/>
      <c r="F426" s="26"/>
      <c r="G426" s="26"/>
      <c r="H426" s="26"/>
      <c r="I426" s="26"/>
      <c r="J426" s="26"/>
      <c r="K426" s="26"/>
      <c r="L426" s="26"/>
      <c r="M426" s="26"/>
    </row>
    <row r="427" spans="1:18" ht="12" customHeight="1" x14ac:dyDescent="0.55000000000000004">
      <c r="B427" s="2"/>
      <c r="C427" s="3"/>
      <c r="D427" s="27" t="s">
        <v>1</v>
      </c>
      <c r="E427" s="28"/>
      <c r="F427" s="28"/>
      <c r="G427" s="28"/>
      <c r="H427" s="29"/>
      <c r="I427" s="27" t="s">
        <v>2</v>
      </c>
      <c r="J427" s="28"/>
      <c r="K427" s="28"/>
      <c r="L427" s="28"/>
      <c r="M427" s="29"/>
    </row>
    <row r="428" spans="1:18" ht="33.75" customHeight="1" x14ac:dyDescent="0.55000000000000004">
      <c r="B428" s="4"/>
      <c r="D428" s="25" t="s">
        <v>209</v>
      </c>
      <c r="E428" s="25" t="s">
        <v>211</v>
      </c>
      <c r="F428" s="25" t="s">
        <v>212</v>
      </c>
      <c r="G428" s="25" t="s">
        <v>213</v>
      </c>
      <c r="H428" s="25" t="s">
        <v>7</v>
      </c>
      <c r="I428" s="25" t="s">
        <v>209</v>
      </c>
      <c r="J428" s="25" t="s">
        <v>211</v>
      </c>
      <c r="K428" s="25" t="s">
        <v>212</v>
      </c>
      <c r="L428" s="25" t="s">
        <v>213</v>
      </c>
      <c r="M428" s="25" t="s">
        <v>7</v>
      </c>
    </row>
    <row r="429" spans="1:18" ht="12" customHeight="1" x14ac:dyDescent="0.55000000000000004">
      <c r="B429" s="4"/>
      <c r="D429" s="5"/>
      <c r="E429" s="5"/>
      <c r="F429" s="5"/>
      <c r="G429" s="5"/>
      <c r="H429" s="5"/>
      <c r="I429" s="5">
        <v>1801</v>
      </c>
      <c r="J429" s="5">
        <v>211</v>
      </c>
      <c r="K429" s="5">
        <v>648</v>
      </c>
      <c r="L429" s="5">
        <v>871</v>
      </c>
      <c r="M429" s="5">
        <v>71</v>
      </c>
    </row>
    <row r="430" spans="1:18" ht="12" customHeight="1" x14ac:dyDescent="0.55000000000000004">
      <c r="B430" s="6" t="s">
        <v>129</v>
      </c>
      <c r="C430" s="3"/>
      <c r="D430" s="7">
        <v>1431</v>
      </c>
      <c r="E430" s="7">
        <v>141</v>
      </c>
      <c r="F430" s="7">
        <v>527</v>
      </c>
      <c r="G430" s="7">
        <v>715</v>
      </c>
      <c r="H430" s="7">
        <v>48</v>
      </c>
      <c r="I430" s="8">
        <f>IFERROR(100*$D430/$I$429, "-")</f>
        <v>79.455857856746249</v>
      </c>
      <c r="J430" s="8">
        <f>IFERROR(100*$E430/$J$429, "-")</f>
        <v>66.824644549763036</v>
      </c>
      <c r="K430" s="8">
        <f>IFERROR(100*$F430/$K$429, "-")</f>
        <v>81.327160493827165</v>
      </c>
      <c r="L430" s="8">
        <f>IFERROR(100*$G430/$L$429, "-")</f>
        <v>82.089552238805965</v>
      </c>
      <c r="M430" s="8">
        <f>IFERROR(100*$H430/$M$429, "-")</f>
        <v>67.605633802816897</v>
      </c>
      <c r="N430" s="9"/>
      <c r="O430" s="9"/>
      <c r="P430" s="9"/>
      <c r="Q430" s="9"/>
      <c r="R430" s="9"/>
    </row>
    <row r="431" spans="1:18" ht="12" customHeight="1" x14ac:dyDescent="0.55000000000000004">
      <c r="B431" s="10" t="s">
        <v>130</v>
      </c>
      <c r="C431" s="11"/>
      <c r="D431" s="12">
        <v>1108</v>
      </c>
      <c r="E431" s="12">
        <v>118</v>
      </c>
      <c r="F431" s="12">
        <v>394</v>
      </c>
      <c r="G431" s="12">
        <v>563</v>
      </c>
      <c r="H431" s="12">
        <v>33</v>
      </c>
      <c r="I431" s="13">
        <f t="shared" ref="I431:I439" si="170">IFERROR(100*$D431/$I$429, "-")</f>
        <v>61.521377012770685</v>
      </c>
      <c r="J431" s="13">
        <f t="shared" ref="J431:J439" si="171">IFERROR(100*$E431/$J$429, "-")</f>
        <v>55.924170616113742</v>
      </c>
      <c r="K431" s="13">
        <f t="shared" ref="K431:K439" si="172">IFERROR(100*$F431/$K$429, "-")</f>
        <v>60.802469135802468</v>
      </c>
      <c r="L431" s="13">
        <f t="shared" ref="L431:L439" si="173">IFERROR(100*$G431/$L$429, "-")</f>
        <v>64.638346727898963</v>
      </c>
      <c r="M431" s="13">
        <f t="shared" ref="M431:M439" si="174">IFERROR(100*$H431/$M$429, "-")</f>
        <v>46.478873239436616</v>
      </c>
      <c r="N431" s="9"/>
      <c r="O431" s="9"/>
      <c r="P431" s="9"/>
      <c r="Q431" s="9"/>
      <c r="R431" s="9"/>
    </row>
    <row r="432" spans="1:18" ht="12" customHeight="1" x14ac:dyDescent="0.55000000000000004">
      <c r="B432" s="14" t="s">
        <v>131</v>
      </c>
      <c r="D432" s="15">
        <v>198</v>
      </c>
      <c r="E432" s="15">
        <v>16</v>
      </c>
      <c r="F432" s="15">
        <v>83</v>
      </c>
      <c r="G432" s="15">
        <v>92</v>
      </c>
      <c r="H432" s="15">
        <v>7</v>
      </c>
      <c r="I432" s="16">
        <f t="shared" si="170"/>
        <v>10.993892282065518</v>
      </c>
      <c r="J432" s="16">
        <f t="shared" si="171"/>
        <v>7.5829383886255926</v>
      </c>
      <c r="K432" s="16">
        <f t="shared" si="172"/>
        <v>12.808641975308642</v>
      </c>
      <c r="L432" s="16">
        <f t="shared" si="173"/>
        <v>10.562571756601608</v>
      </c>
      <c r="M432" s="16">
        <f t="shared" si="174"/>
        <v>9.8591549295774641</v>
      </c>
      <c r="N432" s="9"/>
      <c r="O432" s="9"/>
      <c r="P432" s="9"/>
      <c r="Q432" s="9"/>
      <c r="R432" s="9"/>
    </row>
    <row r="433" spans="1:18" ht="12" customHeight="1" x14ac:dyDescent="0.55000000000000004">
      <c r="B433" s="10" t="s">
        <v>132</v>
      </c>
      <c r="C433" s="11"/>
      <c r="D433" s="12">
        <v>538</v>
      </c>
      <c r="E433" s="12">
        <v>59</v>
      </c>
      <c r="F433" s="12">
        <v>198</v>
      </c>
      <c r="G433" s="12">
        <v>270</v>
      </c>
      <c r="H433" s="12">
        <v>11</v>
      </c>
      <c r="I433" s="13">
        <f t="shared" si="170"/>
        <v>29.872293170460853</v>
      </c>
      <c r="J433" s="13">
        <f t="shared" si="171"/>
        <v>27.962085308056871</v>
      </c>
      <c r="K433" s="13">
        <f t="shared" si="172"/>
        <v>30.555555555555557</v>
      </c>
      <c r="L433" s="13">
        <f t="shared" si="173"/>
        <v>30.998851894374283</v>
      </c>
      <c r="M433" s="13">
        <f t="shared" si="174"/>
        <v>15.492957746478874</v>
      </c>
      <c r="N433" s="9"/>
      <c r="O433" s="9"/>
      <c r="P433" s="9"/>
      <c r="Q433" s="9"/>
      <c r="R433" s="9"/>
    </row>
    <row r="434" spans="1:18" ht="12" customHeight="1" x14ac:dyDescent="0.55000000000000004">
      <c r="B434" s="14" t="s">
        <v>133</v>
      </c>
      <c r="D434" s="15">
        <v>19</v>
      </c>
      <c r="E434" s="15">
        <v>7</v>
      </c>
      <c r="F434" s="15">
        <v>9</v>
      </c>
      <c r="G434" s="15">
        <v>2</v>
      </c>
      <c r="H434" s="15">
        <v>1</v>
      </c>
      <c r="I434" s="16">
        <f t="shared" si="170"/>
        <v>1.0549694614103275</v>
      </c>
      <c r="J434" s="16">
        <f t="shared" si="171"/>
        <v>3.3175355450236967</v>
      </c>
      <c r="K434" s="16">
        <f t="shared" si="172"/>
        <v>1.3888888888888888</v>
      </c>
      <c r="L434" s="16">
        <f t="shared" si="173"/>
        <v>0.22962112514351321</v>
      </c>
      <c r="M434" s="16">
        <f t="shared" si="174"/>
        <v>1.408450704225352</v>
      </c>
      <c r="N434" s="9"/>
      <c r="O434" s="9"/>
      <c r="P434" s="9"/>
      <c r="Q434" s="9"/>
      <c r="R434" s="9"/>
    </row>
    <row r="435" spans="1:18" ht="12" customHeight="1" x14ac:dyDescent="0.55000000000000004">
      <c r="B435" s="10" t="s">
        <v>134</v>
      </c>
      <c r="C435" s="11"/>
      <c r="D435" s="12">
        <v>112</v>
      </c>
      <c r="E435" s="12">
        <v>21</v>
      </c>
      <c r="F435" s="12">
        <v>46</v>
      </c>
      <c r="G435" s="12">
        <v>39</v>
      </c>
      <c r="H435" s="12">
        <v>6</v>
      </c>
      <c r="I435" s="13">
        <f t="shared" si="170"/>
        <v>6.2187673514714046</v>
      </c>
      <c r="J435" s="13">
        <f t="shared" si="171"/>
        <v>9.9526066350710902</v>
      </c>
      <c r="K435" s="13">
        <f t="shared" si="172"/>
        <v>7.0987654320987659</v>
      </c>
      <c r="L435" s="13">
        <f t="shared" si="173"/>
        <v>4.4776119402985071</v>
      </c>
      <c r="M435" s="13">
        <f t="shared" si="174"/>
        <v>8.4507042253521121</v>
      </c>
      <c r="N435" s="9"/>
      <c r="O435" s="9"/>
      <c r="P435" s="9"/>
      <c r="Q435" s="9"/>
      <c r="R435" s="9"/>
    </row>
    <row r="436" spans="1:18" ht="12" customHeight="1" x14ac:dyDescent="0.55000000000000004">
      <c r="B436" s="14" t="s">
        <v>6</v>
      </c>
      <c r="D436" s="15">
        <v>35</v>
      </c>
      <c r="E436" s="15">
        <v>9</v>
      </c>
      <c r="F436" s="15">
        <v>13</v>
      </c>
      <c r="G436" s="15">
        <v>11</v>
      </c>
      <c r="H436" s="15">
        <v>2</v>
      </c>
      <c r="I436" s="16">
        <f t="shared" si="170"/>
        <v>1.943364797334814</v>
      </c>
      <c r="J436" s="16">
        <f t="shared" si="171"/>
        <v>4.2654028436018958</v>
      </c>
      <c r="K436" s="16">
        <f t="shared" si="172"/>
        <v>2.0061728395061729</v>
      </c>
      <c r="L436" s="16">
        <f t="shared" si="173"/>
        <v>1.2629161882893227</v>
      </c>
      <c r="M436" s="16">
        <f t="shared" si="174"/>
        <v>2.816901408450704</v>
      </c>
      <c r="N436" s="9"/>
      <c r="O436" s="9"/>
      <c r="P436" s="9"/>
      <c r="Q436" s="9"/>
      <c r="R436" s="9"/>
    </row>
    <row r="437" spans="1:18" ht="12" customHeight="1" x14ac:dyDescent="0.55000000000000004">
      <c r="B437" s="10" t="s">
        <v>18</v>
      </c>
      <c r="C437" s="11"/>
      <c r="D437" s="12">
        <v>63</v>
      </c>
      <c r="E437" s="12">
        <v>11</v>
      </c>
      <c r="F437" s="12">
        <v>20</v>
      </c>
      <c r="G437" s="12">
        <v>26</v>
      </c>
      <c r="H437" s="12">
        <v>6</v>
      </c>
      <c r="I437" s="13">
        <f t="shared" si="170"/>
        <v>3.4980566352026652</v>
      </c>
      <c r="J437" s="13">
        <f t="shared" si="171"/>
        <v>5.2132701421800949</v>
      </c>
      <c r="K437" s="13">
        <f t="shared" si="172"/>
        <v>3.0864197530864197</v>
      </c>
      <c r="L437" s="13">
        <f t="shared" si="173"/>
        <v>2.9850746268656718</v>
      </c>
      <c r="M437" s="13">
        <f t="shared" si="174"/>
        <v>8.4507042253521121</v>
      </c>
      <c r="N437" s="9"/>
      <c r="O437" s="9"/>
      <c r="P437" s="9"/>
      <c r="Q437" s="9"/>
      <c r="R437" s="9"/>
    </row>
    <row r="438" spans="1:18" ht="12" customHeight="1" x14ac:dyDescent="0.55000000000000004">
      <c r="B438" s="14" t="s">
        <v>135</v>
      </c>
      <c r="D438" s="15">
        <v>60</v>
      </c>
      <c r="E438" s="15">
        <v>11</v>
      </c>
      <c r="F438" s="15">
        <v>18</v>
      </c>
      <c r="G438" s="15">
        <v>29</v>
      </c>
      <c r="H438" s="15">
        <v>2</v>
      </c>
      <c r="I438" s="16">
        <f t="shared" si="170"/>
        <v>3.3314825097168241</v>
      </c>
      <c r="J438" s="16">
        <f t="shared" si="171"/>
        <v>5.2132701421800949</v>
      </c>
      <c r="K438" s="16">
        <f t="shared" si="172"/>
        <v>2.7777777777777777</v>
      </c>
      <c r="L438" s="16">
        <f t="shared" si="173"/>
        <v>3.3295063145809416</v>
      </c>
      <c r="M438" s="16">
        <f t="shared" si="174"/>
        <v>2.816901408450704</v>
      </c>
      <c r="N438" s="9"/>
      <c r="O438" s="9"/>
      <c r="P438" s="9"/>
      <c r="Q438" s="9"/>
      <c r="R438" s="9"/>
    </row>
    <row r="439" spans="1:18" ht="12" customHeight="1" x14ac:dyDescent="0.55000000000000004">
      <c r="B439" s="21" t="s">
        <v>7</v>
      </c>
      <c r="C439" s="22"/>
      <c r="D439" s="23">
        <v>6</v>
      </c>
      <c r="E439" s="23">
        <v>3</v>
      </c>
      <c r="F439" s="23">
        <v>1</v>
      </c>
      <c r="G439" s="23">
        <v>0</v>
      </c>
      <c r="H439" s="23">
        <v>2</v>
      </c>
      <c r="I439" s="24">
        <f t="shared" si="170"/>
        <v>0.33314825097168238</v>
      </c>
      <c r="J439" s="24">
        <f t="shared" si="171"/>
        <v>1.4218009478672986</v>
      </c>
      <c r="K439" s="24">
        <f t="shared" si="172"/>
        <v>0.15432098765432098</v>
      </c>
      <c r="L439" s="24">
        <f t="shared" si="173"/>
        <v>0</v>
      </c>
      <c r="M439" s="24">
        <f t="shared" si="174"/>
        <v>2.816901408450704</v>
      </c>
      <c r="N439" s="9"/>
      <c r="O439" s="9"/>
      <c r="P439" s="9"/>
      <c r="Q439" s="9"/>
      <c r="R439" s="9"/>
    </row>
    <row r="440" spans="1:18" ht="12" customHeight="1" x14ac:dyDescent="0.55000000000000004">
      <c r="B440" s="27" t="s">
        <v>9</v>
      </c>
      <c r="C440" s="29"/>
      <c r="D440" s="19">
        <v>1801</v>
      </c>
      <c r="E440" s="19">
        <v>211</v>
      </c>
      <c r="F440" s="19">
        <v>648</v>
      </c>
      <c r="G440" s="19">
        <v>871</v>
      </c>
      <c r="H440" s="19">
        <v>71</v>
      </c>
      <c r="I440" s="20" t="s">
        <v>8</v>
      </c>
      <c r="J440" s="20" t="s">
        <v>8</v>
      </c>
      <c r="K440" s="20" t="s">
        <v>8</v>
      </c>
      <c r="L440" s="20" t="s">
        <v>8</v>
      </c>
      <c r="M440" s="20" t="s">
        <v>8</v>
      </c>
      <c r="N440" s="9"/>
      <c r="O440" s="9"/>
      <c r="P440" s="9"/>
      <c r="Q440" s="9"/>
      <c r="R440" s="9"/>
    </row>
    <row r="442" spans="1:18" ht="12" customHeight="1" x14ac:dyDescent="0.55000000000000004">
      <c r="A442" s="26" t="s">
        <v>136</v>
      </c>
      <c r="B442" s="26"/>
      <c r="C442" s="26"/>
      <c r="D442" s="26"/>
      <c r="E442" s="26"/>
      <c r="F442" s="26"/>
      <c r="G442" s="26"/>
      <c r="H442" s="26"/>
      <c r="I442" s="26"/>
      <c r="J442" s="26"/>
      <c r="K442" s="26"/>
      <c r="L442" s="26"/>
      <c r="M442" s="26"/>
    </row>
    <row r="443" spans="1:18" ht="12" customHeight="1" x14ac:dyDescent="0.55000000000000004">
      <c r="B443" s="2"/>
      <c r="C443" s="3"/>
      <c r="D443" s="27" t="s">
        <v>1</v>
      </c>
      <c r="E443" s="28"/>
      <c r="F443" s="28"/>
      <c r="G443" s="28"/>
      <c r="H443" s="29"/>
      <c r="I443" s="27" t="s">
        <v>2</v>
      </c>
      <c r="J443" s="28"/>
      <c r="K443" s="28"/>
      <c r="L443" s="28"/>
      <c r="M443" s="29"/>
    </row>
    <row r="444" spans="1:18" ht="33.75" customHeight="1" x14ac:dyDescent="0.55000000000000004">
      <c r="B444" s="4"/>
      <c r="D444" s="25" t="s">
        <v>209</v>
      </c>
      <c r="E444" s="25" t="s">
        <v>211</v>
      </c>
      <c r="F444" s="25" t="s">
        <v>212</v>
      </c>
      <c r="G444" s="25" t="s">
        <v>213</v>
      </c>
      <c r="H444" s="25" t="s">
        <v>7</v>
      </c>
      <c r="I444" s="25" t="s">
        <v>209</v>
      </c>
      <c r="J444" s="25" t="s">
        <v>211</v>
      </c>
      <c r="K444" s="25" t="s">
        <v>212</v>
      </c>
      <c r="L444" s="25" t="s">
        <v>213</v>
      </c>
      <c r="M444" s="25" t="s">
        <v>7</v>
      </c>
    </row>
    <row r="445" spans="1:18" ht="12" customHeight="1" x14ac:dyDescent="0.55000000000000004">
      <c r="B445" s="4"/>
      <c r="D445" s="5"/>
      <c r="E445" s="5"/>
      <c r="F445" s="5"/>
      <c r="G445" s="5"/>
      <c r="H445" s="5"/>
      <c r="I445" s="5">
        <v>1801</v>
      </c>
      <c r="J445" s="5">
        <v>211</v>
      </c>
      <c r="K445" s="5">
        <v>648</v>
      </c>
      <c r="L445" s="5">
        <v>871</v>
      </c>
      <c r="M445" s="5">
        <v>71</v>
      </c>
    </row>
    <row r="446" spans="1:18" ht="12" customHeight="1" x14ac:dyDescent="0.55000000000000004">
      <c r="B446" s="6" t="s">
        <v>129</v>
      </c>
      <c r="C446" s="3"/>
      <c r="D446" s="7">
        <v>1554</v>
      </c>
      <c r="E446" s="7">
        <v>162</v>
      </c>
      <c r="F446" s="7">
        <v>561</v>
      </c>
      <c r="G446" s="7">
        <v>781</v>
      </c>
      <c r="H446" s="7">
        <v>50</v>
      </c>
      <c r="I446" s="8">
        <f>IFERROR(100*$D446/$I$445, "-")</f>
        <v>86.285397001665743</v>
      </c>
      <c r="J446" s="8">
        <f>IFERROR(100*$E446/$J$445, "-")</f>
        <v>76.777251184834128</v>
      </c>
      <c r="K446" s="8">
        <f>IFERROR(100*$F446/$K$445, "-")</f>
        <v>86.574074074074076</v>
      </c>
      <c r="L446" s="8">
        <f>IFERROR(100*$G446/$L$445, "-")</f>
        <v>89.66704936854191</v>
      </c>
      <c r="M446" s="8">
        <f>IFERROR(100*$H446/$M$445, "-")</f>
        <v>70.422535211267601</v>
      </c>
      <c r="N446" s="9"/>
      <c r="O446" s="9"/>
      <c r="P446" s="9"/>
      <c r="Q446" s="9"/>
      <c r="R446" s="9"/>
    </row>
    <row r="447" spans="1:18" ht="12" customHeight="1" x14ac:dyDescent="0.55000000000000004">
      <c r="B447" s="10" t="s">
        <v>130</v>
      </c>
      <c r="C447" s="11"/>
      <c r="D447" s="12">
        <v>497</v>
      </c>
      <c r="E447" s="12">
        <v>61</v>
      </c>
      <c r="F447" s="12">
        <v>161</v>
      </c>
      <c r="G447" s="12">
        <v>254</v>
      </c>
      <c r="H447" s="12">
        <v>21</v>
      </c>
      <c r="I447" s="13">
        <f t="shared" ref="I447:I455" si="175">IFERROR(100*$D447/$I$445, "-")</f>
        <v>27.595780122154359</v>
      </c>
      <c r="J447" s="13">
        <f t="shared" ref="J447:J455" si="176">IFERROR(100*$E447/$J$445, "-")</f>
        <v>28.90995260663507</v>
      </c>
      <c r="K447" s="13">
        <f t="shared" ref="K447:K455" si="177">IFERROR(100*$F447/$K$445, "-")</f>
        <v>24.845679012345681</v>
      </c>
      <c r="L447" s="13">
        <f t="shared" ref="L447:L455" si="178">IFERROR(100*$G447/$L$445, "-")</f>
        <v>29.161882893226178</v>
      </c>
      <c r="M447" s="13">
        <f t="shared" ref="M447:M455" si="179">IFERROR(100*$H447/$M$445, "-")</f>
        <v>29.577464788732396</v>
      </c>
      <c r="N447" s="9"/>
      <c r="O447" s="9"/>
      <c r="P447" s="9"/>
      <c r="Q447" s="9"/>
      <c r="R447" s="9"/>
    </row>
    <row r="448" spans="1:18" ht="12" customHeight="1" x14ac:dyDescent="0.55000000000000004">
      <c r="B448" s="14" t="s">
        <v>131</v>
      </c>
      <c r="D448" s="15">
        <v>13</v>
      </c>
      <c r="E448" s="15">
        <v>1</v>
      </c>
      <c r="F448" s="15">
        <v>8</v>
      </c>
      <c r="G448" s="15">
        <v>3</v>
      </c>
      <c r="H448" s="15">
        <v>1</v>
      </c>
      <c r="I448" s="16">
        <f t="shared" si="175"/>
        <v>0.72182121043864522</v>
      </c>
      <c r="J448" s="16">
        <f t="shared" si="176"/>
        <v>0.47393364928909953</v>
      </c>
      <c r="K448" s="16">
        <f t="shared" si="177"/>
        <v>1.2345679012345678</v>
      </c>
      <c r="L448" s="16">
        <f t="shared" si="178"/>
        <v>0.34443168771526983</v>
      </c>
      <c r="M448" s="16">
        <f t="shared" si="179"/>
        <v>1.408450704225352</v>
      </c>
      <c r="N448" s="9"/>
      <c r="O448" s="9"/>
      <c r="P448" s="9"/>
      <c r="Q448" s="9"/>
      <c r="R448" s="9"/>
    </row>
    <row r="449" spans="1:18" ht="12" customHeight="1" x14ac:dyDescent="0.55000000000000004">
      <c r="B449" s="10" t="s">
        <v>132</v>
      </c>
      <c r="C449" s="11"/>
      <c r="D449" s="12">
        <v>96</v>
      </c>
      <c r="E449" s="12">
        <v>12</v>
      </c>
      <c r="F449" s="12">
        <v>33</v>
      </c>
      <c r="G449" s="12">
        <v>49</v>
      </c>
      <c r="H449" s="12">
        <v>2</v>
      </c>
      <c r="I449" s="13">
        <f t="shared" si="175"/>
        <v>5.3303720155469181</v>
      </c>
      <c r="J449" s="13">
        <f t="shared" si="176"/>
        <v>5.6872037914691944</v>
      </c>
      <c r="K449" s="13">
        <f t="shared" si="177"/>
        <v>5.0925925925925926</v>
      </c>
      <c r="L449" s="13">
        <f t="shared" si="178"/>
        <v>5.6257175660160739</v>
      </c>
      <c r="M449" s="13">
        <f t="shared" si="179"/>
        <v>2.816901408450704</v>
      </c>
      <c r="N449" s="9"/>
      <c r="O449" s="9"/>
      <c r="P449" s="9"/>
      <c r="Q449" s="9"/>
      <c r="R449" s="9"/>
    </row>
    <row r="450" spans="1:18" ht="12" customHeight="1" x14ac:dyDescent="0.55000000000000004">
      <c r="B450" s="14" t="s">
        <v>133</v>
      </c>
      <c r="D450" s="15">
        <v>7</v>
      </c>
      <c r="E450" s="15">
        <v>2</v>
      </c>
      <c r="F450" s="15">
        <v>2</v>
      </c>
      <c r="G450" s="15">
        <v>2</v>
      </c>
      <c r="H450" s="15">
        <v>1</v>
      </c>
      <c r="I450" s="16">
        <f t="shared" si="175"/>
        <v>0.38867295946696279</v>
      </c>
      <c r="J450" s="16">
        <f t="shared" si="176"/>
        <v>0.94786729857819907</v>
      </c>
      <c r="K450" s="16">
        <f t="shared" si="177"/>
        <v>0.30864197530864196</v>
      </c>
      <c r="L450" s="16">
        <f t="shared" si="178"/>
        <v>0.22962112514351321</v>
      </c>
      <c r="M450" s="16">
        <f t="shared" si="179"/>
        <v>1.408450704225352</v>
      </c>
      <c r="N450" s="9"/>
      <c r="O450" s="9"/>
      <c r="P450" s="9"/>
      <c r="Q450" s="9"/>
      <c r="R450" s="9"/>
    </row>
    <row r="451" spans="1:18" ht="12" customHeight="1" x14ac:dyDescent="0.55000000000000004">
      <c r="B451" s="10" t="s">
        <v>134</v>
      </c>
      <c r="C451" s="11"/>
      <c r="D451" s="12">
        <v>49</v>
      </c>
      <c r="E451" s="12">
        <v>13</v>
      </c>
      <c r="F451" s="12">
        <v>16</v>
      </c>
      <c r="G451" s="12">
        <v>19</v>
      </c>
      <c r="H451" s="12">
        <v>1</v>
      </c>
      <c r="I451" s="13">
        <f t="shared" si="175"/>
        <v>2.7207107162687394</v>
      </c>
      <c r="J451" s="13">
        <f t="shared" si="176"/>
        <v>6.1611374407582939</v>
      </c>
      <c r="K451" s="13">
        <f t="shared" si="177"/>
        <v>2.4691358024691357</v>
      </c>
      <c r="L451" s="13">
        <f t="shared" si="178"/>
        <v>2.1814006888633752</v>
      </c>
      <c r="M451" s="13">
        <f t="shared" si="179"/>
        <v>1.408450704225352</v>
      </c>
      <c r="N451" s="9"/>
      <c r="O451" s="9"/>
      <c r="P451" s="9"/>
      <c r="Q451" s="9"/>
      <c r="R451" s="9"/>
    </row>
    <row r="452" spans="1:18" ht="12" customHeight="1" x14ac:dyDescent="0.55000000000000004">
      <c r="B452" s="14" t="s">
        <v>6</v>
      </c>
      <c r="D452" s="15">
        <v>22</v>
      </c>
      <c r="E452" s="15">
        <v>2</v>
      </c>
      <c r="F452" s="15">
        <v>8</v>
      </c>
      <c r="G452" s="15">
        <v>11</v>
      </c>
      <c r="H452" s="15">
        <v>1</v>
      </c>
      <c r="I452" s="16">
        <f t="shared" si="175"/>
        <v>1.2215435868961688</v>
      </c>
      <c r="J452" s="16">
        <f t="shared" si="176"/>
        <v>0.94786729857819907</v>
      </c>
      <c r="K452" s="16">
        <f t="shared" si="177"/>
        <v>1.2345679012345678</v>
      </c>
      <c r="L452" s="16">
        <f t="shared" si="178"/>
        <v>1.2629161882893227</v>
      </c>
      <c r="M452" s="16">
        <f t="shared" si="179"/>
        <v>1.408450704225352</v>
      </c>
      <c r="N452" s="9"/>
      <c r="O452" s="9"/>
      <c r="P452" s="9"/>
      <c r="Q452" s="9"/>
      <c r="R452" s="9"/>
    </row>
    <row r="453" spans="1:18" ht="12" customHeight="1" x14ac:dyDescent="0.55000000000000004">
      <c r="B453" s="10" t="s">
        <v>18</v>
      </c>
      <c r="C453" s="11"/>
      <c r="D453" s="12">
        <v>87</v>
      </c>
      <c r="E453" s="12">
        <v>18</v>
      </c>
      <c r="F453" s="12">
        <v>34</v>
      </c>
      <c r="G453" s="12">
        <v>26</v>
      </c>
      <c r="H453" s="12">
        <v>9</v>
      </c>
      <c r="I453" s="13">
        <f t="shared" si="175"/>
        <v>4.8306496390893949</v>
      </c>
      <c r="J453" s="13">
        <f t="shared" si="176"/>
        <v>8.5308056872037916</v>
      </c>
      <c r="K453" s="13">
        <f t="shared" si="177"/>
        <v>5.2469135802469138</v>
      </c>
      <c r="L453" s="13">
        <f t="shared" si="178"/>
        <v>2.9850746268656718</v>
      </c>
      <c r="M453" s="13">
        <f t="shared" si="179"/>
        <v>12.67605633802817</v>
      </c>
      <c r="N453" s="9"/>
      <c r="O453" s="9"/>
      <c r="P453" s="9"/>
      <c r="Q453" s="9"/>
      <c r="R453" s="9"/>
    </row>
    <row r="454" spans="1:18" ht="12" customHeight="1" x14ac:dyDescent="0.55000000000000004">
      <c r="B454" s="14" t="s">
        <v>135</v>
      </c>
      <c r="D454" s="15">
        <v>64</v>
      </c>
      <c r="E454" s="15">
        <v>10</v>
      </c>
      <c r="F454" s="15">
        <v>26</v>
      </c>
      <c r="G454" s="15">
        <v>24</v>
      </c>
      <c r="H454" s="15">
        <v>4</v>
      </c>
      <c r="I454" s="16">
        <f t="shared" si="175"/>
        <v>3.5535813436979455</v>
      </c>
      <c r="J454" s="16">
        <f t="shared" si="176"/>
        <v>4.7393364928909953</v>
      </c>
      <c r="K454" s="16">
        <f t="shared" si="177"/>
        <v>4.0123456790123457</v>
      </c>
      <c r="L454" s="16">
        <f t="shared" si="178"/>
        <v>2.7554535017221586</v>
      </c>
      <c r="M454" s="16">
        <f t="shared" si="179"/>
        <v>5.6338028169014081</v>
      </c>
      <c r="N454" s="9"/>
      <c r="O454" s="9"/>
      <c r="P454" s="9"/>
      <c r="Q454" s="9"/>
      <c r="R454" s="9"/>
    </row>
    <row r="455" spans="1:18" ht="12" customHeight="1" x14ac:dyDescent="0.55000000000000004">
      <c r="B455" s="21" t="s">
        <v>7</v>
      </c>
      <c r="C455" s="22"/>
      <c r="D455" s="23">
        <v>17</v>
      </c>
      <c r="E455" s="23">
        <v>3</v>
      </c>
      <c r="F455" s="23">
        <v>7</v>
      </c>
      <c r="G455" s="23">
        <v>3</v>
      </c>
      <c r="H455" s="23">
        <v>4</v>
      </c>
      <c r="I455" s="24">
        <f t="shared" si="175"/>
        <v>0.94392004441976685</v>
      </c>
      <c r="J455" s="24">
        <f t="shared" si="176"/>
        <v>1.4218009478672986</v>
      </c>
      <c r="K455" s="24">
        <f t="shared" si="177"/>
        <v>1.0802469135802468</v>
      </c>
      <c r="L455" s="24">
        <f t="shared" si="178"/>
        <v>0.34443168771526983</v>
      </c>
      <c r="M455" s="24">
        <f t="shared" si="179"/>
        <v>5.6338028169014081</v>
      </c>
      <c r="N455" s="9"/>
      <c r="O455" s="9"/>
      <c r="P455" s="9"/>
      <c r="Q455" s="9"/>
      <c r="R455" s="9"/>
    </row>
    <row r="456" spans="1:18" ht="12" customHeight="1" x14ac:dyDescent="0.55000000000000004">
      <c r="B456" s="27" t="s">
        <v>9</v>
      </c>
      <c r="C456" s="29"/>
      <c r="D456" s="19">
        <v>1801</v>
      </c>
      <c r="E456" s="19">
        <v>211</v>
      </c>
      <c r="F456" s="19">
        <v>648</v>
      </c>
      <c r="G456" s="19">
        <v>871</v>
      </c>
      <c r="H456" s="19">
        <v>71</v>
      </c>
      <c r="I456" s="20" t="s">
        <v>8</v>
      </c>
      <c r="J456" s="20" t="s">
        <v>8</v>
      </c>
      <c r="K456" s="20" t="s">
        <v>8</v>
      </c>
      <c r="L456" s="20" t="s">
        <v>8</v>
      </c>
      <c r="M456" s="20" t="s">
        <v>8</v>
      </c>
      <c r="N456" s="9"/>
      <c r="O456" s="9"/>
      <c r="P456" s="9"/>
      <c r="Q456" s="9"/>
      <c r="R456" s="9"/>
    </row>
    <row r="458" spans="1:18" ht="12" customHeight="1" x14ac:dyDescent="0.55000000000000004">
      <c r="A458" s="26" t="s">
        <v>137</v>
      </c>
      <c r="B458" s="26"/>
      <c r="C458" s="26"/>
      <c r="D458" s="26"/>
      <c r="E458" s="26"/>
      <c r="F458" s="26"/>
      <c r="G458" s="26"/>
      <c r="H458" s="26"/>
      <c r="I458" s="26"/>
      <c r="J458" s="26"/>
      <c r="K458" s="26"/>
      <c r="L458" s="26"/>
      <c r="M458" s="26"/>
    </row>
    <row r="459" spans="1:18" ht="12" customHeight="1" x14ac:dyDescent="0.55000000000000004">
      <c r="B459" s="2"/>
      <c r="C459" s="3"/>
      <c r="D459" s="27" t="s">
        <v>1</v>
      </c>
      <c r="E459" s="28"/>
      <c r="F459" s="28"/>
      <c r="G459" s="28"/>
      <c r="H459" s="29"/>
      <c r="I459" s="27" t="s">
        <v>2</v>
      </c>
      <c r="J459" s="28"/>
      <c r="K459" s="28"/>
      <c r="L459" s="28"/>
      <c r="M459" s="29"/>
    </row>
    <row r="460" spans="1:18" ht="33.75" customHeight="1" x14ac:dyDescent="0.55000000000000004">
      <c r="B460" s="4"/>
      <c r="D460" s="25" t="s">
        <v>209</v>
      </c>
      <c r="E460" s="25" t="s">
        <v>211</v>
      </c>
      <c r="F460" s="25" t="s">
        <v>212</v>
      </c>
      <c r="G460" s="25" t="s">
        <v>213</v>
      </c>
      <c r="H460" s="25" t="s">
        <v>7</v>
      </c>
      <c r="I460" s="25" t="s">
        <v>209</v>
      </c>
      <c r="J460" s="25" t="s">
        <v>211</v>
      </c>
      <c r="K460" s="25" t="s">
        <v>212</v>
      </c>
      <c r="L460" s="25" t="s">
        <v>213</v>
      </c>
      <c r="M460" s="25" t="s">
        <v>7</v>
      </c>
    </row>
    <row r="461" spans="1:18" ht="12" customHeight="1" x14ac:dyDescent="0.55000000000000004">
      <c r="B461" s="4"/>
      <c r="D461" s="5"/>
      <c r="E461" s="5"/>
      <c r="F461" s="5"/>
      <c r="G461" s="5"/>
      <c r="H461" s="5"/>
      <c r="I461" s="5">
        <v>1801</v>
      </c>
      <c r="J461" s="5">
        <v>211</v>
      </c>
      <c r="K461" s="5">
        <v>648</v>
      </c>
      <c r="L461" s="5">
        <v>871</v>
      </c>
      <c r="M461" s="5">
        <v>71</v>
      </c>
    </row>
    <row r="462" spans="1:18" ht="12" customHeight="1" x14ac:dyDescent="0.55000000000000004">
      <c r="B462" s="6" t="s">
        <v>129</v>
      </c>
      <c r="C462" s="3"/>
      <c r="D462" s="7">
        <v>1233</v>
      </c>
      <c r="E462" s="7">
        <v>123</v>
      </c>
      <c r="F462" s="7">
        <v>444</v>
      </c>
      <c r="G462" s="7">
        <v>629</v>
      </c>
      <c r="H462" s="7">
        <v>37</v>
      </c>
      <c r="I462" s="8">
        <f>IFERROR(100*$D462/$I$461, "-")</f>
        <v>68.461965574680733</v>
      </c>
      <c r="J462" s="8">
        <f>IFERROR(100*$E462/$J$461, "-")</f>
        <v>58.293838862559241</v>
      </c>
      <c r="K462" s="8">
        <f>IFERROR(100*$F462/$K$461, "-")</f>
        <v>68.518518518518519</v>
      </c>
      <c r="L462" s="8">
        <f>IFERROR(100*$G462/$L$461, "-")</f>
        <v>72.215843857634908</v>
      </c>
      <c r="M462" s="8">
        <f>IFERROR(100*$H462/$M$461, "-")</f>
        <v>52.112676056338032</v>
      </c>
      <c r="N462" s="9"/>
      <c r="O462" s="9"/>
      <c r="P462" s="9"/>
      <c r="Q462" s="9"/>
      <c r="R462" s="9"/>
    </row>
    <row r="463" spans="1:18" ht="12" customHeight="1" x14ac:dyDescent="0.55000000000000004">
      <c r="B463" s="10" t="s">
        <v>130</v>
      </c>
      <c r="C463" s="11"/>
      <c r="D463" s="12">
        <v>28</v>
      </c>
      <c r="E463" s="12">
        <v>7</v>
      </c>
      <c r="F463" s="12">
        <v>12</v>
      </c>
      <c r="G463" s="12">
        <v>7</v>
      </c>
      <c r="H463" s="12">
        <v>2</v>
      </c>
      <c r="I463" s="13">
        <f t="shared" ref="I463:I471" si="180">IFERROR(100*$D463/$I$461, "-")</f>
        <v>1.5546918378678511</v>
      </c>
      <c r="J463" s="13">
        <f t="shared" ref="J463:J471" si="181">IFERROR(100*$E463/$J$461, "-")</f>
        <v>3.3175355450236967</v>
      </c>
      <c r="K463" s="13">
        <f t="shared" ref="K463:K471" si="182">IFERROR(100*$F463/$K$461, "-")</f>
        <v>1.8518518518518519</v>
      </c>
      <c r="L463" s="13">
        <f t="shared" ref="L463:L471" si="183">IFERROR(100*$G463/$L$461, "-")</f>
        <v>0.80367393800229625</v>
      </c>
      <c r="M463" s="13">
        <f t="shared" ref="M463:M471" si="184">IFERROR(100*$H463/$M$461, "-")</f>
        <v>2.816901408450704</v>
      </c>
      <c r="N463" s="9"/>
      <c r="O463" s="9"/>
      <c r="P463" s="9"/>
      <c r="Q463" s="9"/>
      <c r="R463" s="9"/>
    </row>
    <row r="464" spans="1:18" ht="12" customHeight="1" x14ac:dyDescent="0.55000000000000004">
      <c r="B464" s="14" t="s">
        <v>131</v>
      </c>
      <c r="D464" s="15">
        <v>3</v>
      </c>
      <c r="E464" s="15">
        <v>0</v>
      </c>
      <c r="F464" s="15">
        <v>2</v>
      </c>
      <c r="G464" s="15">
        <v>0</v>
      </c>
      <c r="H464" s="15">
        <v>1</v>
      </c>
      <c r="I464" s="16">
        <f t="shared" si="180"/>
        <v>0.16657412548584119</v>
      </c>
      <c r="J464" s="16">
        <f t="shared" si="181"/>
        <v>0</v>
      </c>
      <c r="K464" s="16">
        <f t="shared" si="182"/>
        <v>0.30864197530864196</v>
      </c>
      <c r="L464" s="16">
        <f t="shared" si="183"/>
        <v>0</v>
      </c>
      <c r="M464" s="16">
        <f t="shared" si="184"/>
        <v>1.408450704225352</v>
      </c>
      <c r="N464" s="9"/>
      <c r="O464" s="9"/>
      <c r="P464" s="9"/>
      <c r="Q464" s="9"/>
      <c r="R464" s="9"/>
    </row>
    <row r="465" spans="1:18" ht="12" customHeight="1" x14ac:dyDescent="0.55000000000000004">
      <c r="B465" s="10" t="s">
        <v>132</v>
      </c>
      <c r="C465" s="11"/>
      <c r="D465" s="12">
        <v>6</v>
      </c>
      <c r="E465" s="12">
        <v>2</v>
      </c>
      <c r="F465" s="12">
        <v>2</v>
      </c>
      <c r="G465" s="12">
        <v>2</v>
      </c>
      <c r="H465" s="12">
        <v>0</v>
      </c>
      <c r="I465" s="13">
        <f t="shared" si="180"/>
        <v>0.33314825097168238</v>
      </c>
      <c r="J465" s="13">
        <f t="shared" si="181"/>
        <v>0.94786729857819907</v>
      </c>
      <c r="K465" s="13">
        <f t="shared" si="182"/>
        <v>0.30864197530864196</v>
      </c>
      <c r="L465" s="13">
        <f t="shared" si="183"/>
        <v>0.22962112514351321</v>
      </c>
      <c r="M465" s="13">
        <f t="shared" si="184"/>
        <v>0</v>
      </c>
      <c r="N465" s="9"/>
      <c r="O465" s="9"/>
      <c r="P465" s="9"/>
      <c r="Q465" s="9"/>
      <c r="R465" s="9"/>
    </row>
    <row r="466" spans="1:18" ht="12" customHeight="1" x14ac:dyDescent="0.55000000000000004">
      <c r="B466" s="14" t="s">
        <v>133</v>
      </c>
      <c r="D466" s="15">
        <v>2</v>
      </c>
      <c r="E466" s="15">
        <v>0</v>
      </c>
      <c r="F466" s="15">
        <v>0</v>
      </c>
      <c r="G466" s="15">
        <v>2</v>
      </c>
      <c r="H466" s="15">
        <v>0</v>
      </c>
      <c r="I466" s="16">
        <f t="shared" si="180"/>
        <v>0.1110494169905608</v>
      </c>
      <c r="J466" s="16">
        <f t="shared" si="181"/>
        <v>0</v>
      </c>
      <c r="K466" s="16">
        <f t="shared" si="182"/>
        <v>0</v>
      </c>
      <c r="L466" s="16">
        <f t="shared" si="183"/>
        <v>0.22962112514351321</v>
      </c>
      <c r="M466" s="16">
        <f t="shared" si="184"/>
        <v>0</v>
      </c>
      <c r="N466" s="9"/>
      <c r="O466" s="9"/>
      <c r="P466" s="9"/>
      <c r="Q466" s="9"/>
      <c r="R466" s="9"/>
    </row>
    <row r="467" spans="1:18" ht="12" customHeight="1" x14ac:dyDescent="0.55000000000000004">
      <c r="B467" s="10" t="s">
        <v>134</v>
      </c>
      <c r="C467" s="11"/>
      <c r="D467" s="12">
        <v>22</v>
      </c>
      <c r="E467" s="12">
        <v>10</v>
      </c>
      <c r="F467" s="12">
        <v>4</v>
      </c>
      <c r="G467" s="12">
        <v>8</v>
      </c>
      <c r="H467" s="12">
        <v>0</v>
      </c>
      <c r="I467" s="13">
        <f t="shared" si="180"/>
        <v>1.2215435868961688</v>
      </c>
      <c r="J467" s="13">
        <f t="shared" si="181"/>
        <v>4.7393364928909953</v>
      </c>
      <c r="K467" s="13">
        <f t="shared" si="182"/>
        <v>0.61728395061728392</v>
      </c>
      <c r="L467" s="13">
        <f t="shared" si="183"/>
        <v>0.91848450057405284</v>
      </c>
      <c r="M467" s="13">
        <f t="shared" si="184"/>
        <v>0</v>
      </c>
      <c r="N467" s="9"/>
      <c r="O467" s="9"/>
      <c r="P467" s="9"/>
      <c r="Q467" s="9"/>
      <c r="R467" s="9"/>
    </row>
    <row r="468" spans="1:18" ht="12" customHeight="1" x14ac:dyDescent="0.55000000000000004">
      <c r="B468" s="14" t="s">
        <v>6</v>
      </c>
      <c r="D468" s="15">
        <v>23</v>
      </c>
      <c r="E468" s="15">
        <v>5</v>
      </c>
      <c r="F468" s="15">
        <v>12</v>
      </c>
      <c r="G468" s="15">
        <v>5</v>
      </c>
      <c r="H468" s="15">
        <v>1</v>
      </c>
      <c r="I468" s="16">
        <f t="shared" si="180"/>
        <v>1.2770682953914492</v>
      </c>
      <c r="J468" s="16">
        <f t="shared" si="181"/>
        <v>2.3696682464454977</v>
      </c>
      <c r="K468" s="16">
        <f t="shared" si="182"/>
        <v>1.8518518518518519</v>
      </c>
      <c r="L468" s="16">
        <f t="shared" si="183"/>
        <v>0.57405281285878296</v>
      </c>
      <c r="M468" s="16">
        <f t="shared" si="184"/>
        <v>1.408450704225352</v>
      </c>
      <c r="N468" s="9"/>
      <c r="O468" s="9"/>
      <c r="P468" s="9"/>
      <c r="Q468" s="9"/>
      <c r="R468" s="9"/>
    </row>
    <row r="469" spans="1:18" ht="12" customHeight="1" x14ac:dyDescent="0.55000000000000004">
      <c r="B469" s="10" t="s">
        <v>18</v>
      </c>
      <c r="C469" s="11"/>
      <c r="D469" s="12">
        <v>201</v>
      </c>
      <c r="E469" s="12">
        <v>42</v>
      </c>
      <c r="F469" s="12">
        <v>79</v>
      </c>
      <c r="G469" s="12">
        <v>67</v>
      </c>
      <c r="H469" s="12">
        <v>13</v>
      </c>
      <c r="I469" s="13">
        <f t="shared" si="180"/>
        <v>11.160466407551361</v>
      </c>
      <c r="J469" s="13">
        <f t="shared" si="181"/>
        <v>19.90521327014218</v>
      </c>
      <c r="K469" s="13">
        <f t="shared" si="182"/>
        <v>12.191358024691358</v>
      </c>
      <c r="L469" s="13">
        <f t="shared" si="183"/>
        <v>7.6923076923076925</v>
      </c>
      <c r="M469" s="13">
        <f t="shared" si="184"/>
        <v>18.309859154929576</v>
      </c>
      <c r="N469" s="9"/>
      <c r="O469" s="9"/>
      <c r="P469" s="9"/>
      <c r="Q469" s="9"/>
      <c r="R469" s="9"/>
    </row>
    <row r="470" spans="1:18" ht="12" customHeight="1" x14ac:dyDescent="0.55000000000000004">
      <c r="B470" s="14" t="s">
        <v>135</v>
      </c>
      <c r="D470" s="15">
        <v>305</v>
      </c>
      <c r="E470" s="15">
        <v>26</v>
      </c>
      <c r="F470" s="15">
        <v>107</v>
      </c>
      <c r="G470" s="15">
        <v>159</v>
      </c>
      <c r="H470" s="15">
        <v>13</v>
      </c>
      <c r="I470" s="16">
        <f t="shared" si="180"/>
        <v>16.935036091060521</v>
      </c>
      <c r="J470" s="16">
        <f t="shared" si="181"/>
        <v>12.322274881516588</v>
      </c>
      <c r="K470" s="16">
        <f t="shared" si="182"/>
        <v>16.512345679012345</v>
      </c>
      <c r="L470" s="16">
        <f t="shared" si="183"/>
        <v>18.2548794489093</v>
      </c>
      <c r="M470" s="16">
        <f t="shared" si="184"/>
        <v>18.309859154929576</v>
      </c>
      <c r="N470" s="9"/>
      <c r="O470" s="9"/>
      <c r="P470" s="9"/>
      <c r="Q470" s="9"/>
      <c r="R470" s="9"/>
    </row>
    <row r="471" spans="1:18" ht="12" customHeight="1" x14ac:dyDescent="0.55000000000000004">
      <c r="B471" s="21" t="s">
        <v>7</v>
      </c>
      <c r="C471" s="22"/>
      <c r="D471" s="23">
        <v>31</v>
      </c>
      <c r="E471" s="23">
        <v>9</v>
      </c>
      <c r="F471" s="23">
        <v>8</v>
      </c>
      <c r="G471" s="23">
        <v>9</v>
      </c>
      <c r="H471" s="23">
        <v>5</v>
      </c>
      <c r="I471" s="24">
        <f t="shared" si="180"/>
        <v>1.7212659633536924</v>
      </c>
      <c r="J471" s="24">
        <f t="shared" si="181"/>
        <v>4.2654028436018958</v>
      </c>
      <c r="K471" s="24">
        <f t="shared" si="182"/>
        <v>1.2345679012345678</v>
      </c>
      <c r="L471" s="24">
        <f t="shared" si="183"/>
        <v>1.0332950631458093</v>
      </c>
      <c r="M471" s="24">
        <f t="shared" si="184"/>
        <v>7.042253521126761</v>
      </c>
      <c r="N471" s="9"/>
      <c r="O471" s="9"/>
      <c r="P471" s="9"/>
      <c r="Q471" s="9"/>
      <c r="R471" s="9"/>
    </row>
    <row r="472" spans="1:18" ht="12" customHeight="1" x14ac:dyDescent="0.55000000000000004">
      <c r="B472" s="27" t="s">
        <v>9</v>
      </c>
      <c r="C472" s="29"/>
      <c r="D472" s="19">
        <v>1801</v>
      </c>
      <c r="E472" s="19">
        <v>211</v>
      </c>
      <c r="F472" s="19">
        <v>648</v>
      </c>
      <c r="G472" s="19">
        <v>871</v>
      </c>
      <c r="H472" s="19">
        <v>71</v>
      </c>
      <c r="I472" s="20" t="s">
        <v>8</v>
      </c>
      <c r="J472" s="20" t="s">
        <v>8</v>
      </c>
      <c r="K472" s="20" t="s">
        <v>8</v>
      </c>
      <c r="L472" s="20" t="s">
        <v>8</v>
      </c>
      <c r="M472" s="20" t="s">
        <v>8</v>
      </c>
      <c r="N472" s="9"/>
      <c r="O472" s="9"/>
      <c r="P472" s="9"/>
      <c r="Q472" s="9"/>
      <c r="R472" s="9"/>
    </row>
    <row r="474" spans="1:18" ht="12" customHeight="1" x14ac:dyDescent="0.55000000000000004">
      <c r="A474" s="26" t="s">
        <v>138</v>
      </c>
      <c r="B474" s="26"/>
      <c r="C474" s="26"/>
      <c r="D474" s="26"/>
      <c r="E474" s="26"/>
      <c r="F474" s="26"/>
      <c r="G474" s="26"/>
      <c r="H474" s="26"/>
      <c r="I474" s="26"/>
      <c r="J474" s="26"/>
      <c r="K474" s="26"/>
      <c r="L474" s="26"/>
      <c r="M474" s="26"/>
    </row>
    <row r="475" spans="1:18" ht="12" customHeight="1" x14ac:dyDescent="0.55000000000000004">
      <c r="B475" s="2"/>
      <c r="C475" s="3"/>
      <c r="D475" s="27" t="s">
        <v>1</v>
      </c>
      <c r="E475" s="28"/>
      <c r="F475" s="28"/>
      <c r="G475" s="28"/>
      <c r="H475" s="29"/>
      <c r="I475" s="27" t="s">
        <v>2</v>
      </c>
      <c r="J475" s="28"/>
      <c r="K475" s="28"/>
      <c r="L475" s="28"/>
      <c r="M475" s="29"/>
    </row>
    <row r="476" spans="1:18" ht="33.75" customHeight="1" x14ac:dyDescent="0.55000000000000004">
      <c r="B476" s="4"/>
      <c r="D476" s="25" t="s">
        <v>209</v>
      </c>
      <c r="E476" s="25" t="s">
        <v>211</v>
      </c>
      <c r="F476" s="25" t="s">
        <v>212</v>
      </c>
      <c r="G476" s="25" t="s">
        <v>213</v>
      </c>
      <c r="H476" s="25" t="s">
        <v>7</v>
      </c>
      <c r="I476" s="25" t="s">
        <v>209</v>
      </c>
      <c r="J476" s="25" t="s">
        <v>211</v>
      </c>
      <c r="K476" s="25" t="s">
        <v>212</v>
      </c>
      <c r="L476" s="25" t="s">
        <v>213</v>
      </c>
      <c r="M476" s="25" t="s">
        <v>7</v>
      </c>
    </row>
    <row r="477" spans="1:18" ht="12" customHeight="1" x14ac:dyDescent="0.55000000000000004">
      <c r="B477" s="4"/>
      <c r="D477" s="5"/>
      <c r="E477" s="5"/>
      <c r="F477" s="5"/>
      <c r="G477" s="5"/>
      <c r="H477" s="5"/>
      <c r="I477" s="5">
        <v>1801</v>
      </c>
      <c r="J477" s="5">
        <v>211</v>
      </c>
      <c r="K477" s="5">
        <v>648</v>
      </c>
      <c r="L477" s="5">
        <v>871</v>
      </c>
      <c r="M477" s="5">
        <v>71</v>
      </c>
    </row>
    <row r="478" spans="1:18" ht="12" customHeight="1" x14ac:dyDescent="0.55000000000000004">
      <c r="B478" s="6" t="s">
        <v>139</v>
      </c>
      <c r="C478" s="3"/>
      <c r="D478" s="7">
        <v>3</v>
      </c>
      <c r="E478" s="7">
        <v>3</v>
      </c>
      <c r="F478" s="7">
        <v>0</v>
      </c>
      <c r="G478" s="7">
        <v>0</v>
      </c>
      <c r="H478" s="7">
        <v>0</v>
      </c>
      <c r="I478" s="8">
        <f>IFERROR(100*$D478/$I$477, "-")</f>
        <v>0.16657412548584119</v>
      </c>
      <c r="J478" s="8">
        <f>IFERROR(100*$E478/$J$477, "-")</f>
        <v>1.4218009478672986</v>
      </c>
      <c r="K478" s="8">
        <f>IFERROR(100*$F478/$K$477, "-")</f>
        <v>0</v>
      </c>
      <c r="L478" s="8">
        <f>IFERROR(100*$G478/$L$477, "-")</f>
        <v>0</v>
      </c>
      <c r="M478" s="8">
        <f>IFERROR(100*$H478/$M$477, "-")</f>
        <v>0</v>
      </c>
      <c r="N478" s="9"/>
      <c r="O478" s="9"/>
      <c r="P478" s="9"/>
      <c r="Q478" s="9"/>
      <c r="R478" s="9"/>
    </row>
    <row r="479" spans="1:18" ht="12" customHeight="1" x14ac:dyDescent="0.55000000000000004">
      <c r="B479" s="10" t="s">
        <v>140</v>
      </c>
      <c r="C479" s="11"/>
      <c r="D479" s="12">
        <v>8</v>
      </c>
      <c r="E479" s="12">
        <v>8</v>
      </c>
      <c r="F479" s="12">
        <v>0</v>
      </c>
      <c r="G479" s="12">
        <v>0</v>
      </c>
      <c r="H479" s="12">
        <v>0</v>
      </c>
      <c r="I479" s="13">
        <f t="shared" ref="I479:I494" si="185">IFERROR(100*$D479/$I$477, "-")</f>
        <v>0.44419766796224319</v>
      </c>
      <c r="J479" s="13">
        <f t="shared" ref="J479:J494" si="186">IFERROR(100*$E479/$J$477, "-")</f>
        <v>3.7914691943127963</v>
      </c>
      <c r="K479" s="13">
        <f t="shared" ref="K479:K494" si="187">IFERROR(100*$F479/$K$477, "-")</f>
        <v>0</v>
      </c>
      <c r="L479" s="13">
        <f t="shared" ref="L479:L494" si="188">IFERROR(100*$G479/$L$477, "-")</f>
        <v>0</v>
      </c>
      <c r="M479" s="13">
        <f t="shared" ref="M479:M494" si="189">IFERROR(100*$H479/$M$477, "-")</f>
        <v>0</v>
      </c>
      <c r="N479" s="9"/>
      <c r="O479" s="9"/>
      <c r="P479" s="9"/>
      <c r="Q479" s="9"/>
      <c r="R479" s="9"/>
    </row>
    <row r="480" spans="1:18" ht="12" customHeight="1" x14ac:dyDescent="0.55000000000000004">
      <c r="B480" s="14" t="s">
        <v>141</v>
      </c>
      <c r="D480" s="15">
        <v>22</v>
      </c>
      <c r="E480" s="15">
        <v>22</v>
      </c>
      <c r="F480" s="15">
        <v>0</v>
      </c>
      <c r="G480" s="15">
        <v>0</v>
      </c>
      <c r="H480" s="15">
        <v>0</v>
      </c>
      <c r="I480" s="16">
        <f t="shared" si="185"/>
        <v>1.2215435868961688</v>
      </c>
      <c r="J480" s="16">
        <f t="shared" si="186"/>
        <v>10.42654028436019</v>
      </c>
      <c r="K480" s="16">
        <f t="shared" si="187"/>
        <v>0</v>
      </c>
      <c r="L480" s="16">
        <f t="shared" si="188"/>
        <v>0</v>
      </c>
      <c r="M480" s="16">
        <f t="shared" si="189"/>
        <v>0</v>
      </c>
      <c r="N480" s="9"/>
      <c r="O480" s="9"/>
      <c r="P480" s="9"/>
      <c r="Q480" s="9"/>
      <c r="R480" s="9"/>
    </row>
    <row r="481" spans="2:18" ht="12" customHeight="1" x14ac:dyDescent="0.55000000000000004">
      <c r="B481" s="10" t="s">
        <v>142</v>
      </c>
      <c r="C481" s="11"/>
      <c r="D481" s="12">
        <v>27</v>
      </c>
      <c r="E481" s="12">
        <v>26</v>
      </c>
      <c r="F481" s="12">
        <v>0</v>
      </c>
      <c r="G481" s="12">
        <v>0</v>
      </c>
      <c r="H481" s="12">
        <v>1</v>
      </c>
      <c r="I481" s="13">
        <f t="shared" si="185"/>
        <v>1.4991671293725708</v>
      </c>
      <c r="J481" s="13">
        <f t="shared" si="186"/>
        <v>12.322274881516588</v>
      </c>
      <c r="K481" s="13">
        <f t="shared" si="187"/>
        <v>0</v>
      </c>
      <c r="L481" s="13">
        <f t="shared" si="188"/>
        <v>0</v>
      </c>
      <c r="M481" s="13">
        <f t="shared" si="189"/>
        <v>1.408450704225352</v>
      </c>
      <c r="N481" s="9"/>
      <c r="O481" s="9"/>
      <c r="P481" s="9"/>
      <c r="Q481" s="9"/>
      <c r="R481" s="9"/>
    </row>
    <row r="482" spans="2:18" ht="12" customHeight="1" x14ac:dyDescent="0.55000000000000004">
      <c r="B482" s="14" t="s">
        <v>143</v>
      </c>
      <c r="D482" s="15">
        <v>29</v>
      </c>
      <c r="E482" s="15">
        <v>29</v>
      </c>
      <c r="F482" s="15">
        <v>0</v>
      </c>
      <c r="G482" s="15">
        <v>0</v>
      </c>
      <c r="H482" s="15">
        <v>0</v>
      </c>
      <c r="I482" s="16">
        <f t="shared" si="185"/>
        <v>1.6102165463631315</v>
      </c>
      <c r="J482" s="16">
        <f t="shared" si="186"/>
        <v>13.744075829383887</v>
      </c>
      <c r="K482" s="16">
        <f t="shared" si="187"/>
        <v>0</v>
      </c>
      <c r="L482" s="16">
        <f t="shared" si="188"/>
        <v>0</v>
      </c>
      <c r="M482" s="16">
        <f t="shared" si="189"/>
        <v>0</v>
      </c>
      <c r="N482" s="9"/>
      <c r="O482" s="9"/>
      <c r="P482" s="9"/>
      <c r="Q482" s="9"/>
      <c r="R482" s="9"/>
    </row>
    <row r="483" spans="2:18" ht="12" customHeight="1" x14ac:dyDescent="0.55000000000000004">
      <c r="B483" s="10" t="s">
        <v>144</v>
      </c>
      <c r="C483" s="11"/>
      <c r="D483" s="12">
        <v>35</v>
      </c>
      <c r="E483" s="12">
        <v>33</v>
      </c>
      <c r="F483" s="12">
        <v>0</v>
      </c>
      <c r="G483" s="12">
        <v>0</v>
      </c>
      <c r="H483" s="12">
        <v>2</v>
      </c>
      <c r="I483" s="13">
        <f t="shared" si="185"/>
        <v>1.943364797334814</v>
      </c>
      <c r="J483" s="13">
        <f t="shared" si="186"/>
        <v>15.639810426540285</v>
      </c>
      <c r="K483" s="13">
        <f t="shared" si="187"/>
        <v>0</v>
      </c>
      <c r="L483" s="13">
        <f t="shared" si="188"/>
        <v>0</v>
      </c>
      <c r="M483" s="13">
        <f t="shared" si="189"/>
        <v>2.816901408450704</v>
      </c>
      <c r="N483" s="9"/>
      <c r="O483" s="9"/>
      <c r="P483" s="9"/>
      <c r="Q483" s="9"/>
      <c r="R483" s="9"/>
    </row>
    <row r="484" spans="2:18" ht="12" customHeight="1" x14ac:dyDescent="0.55000000000000004">
      <c r="B484" s="14" t="s">
        <v>145</v>
      </c>
      <c r="D484" s="15">
        <v>44</v>
      </c>
      <c r="E484" s="15">
        <v>36</v>
      </c>
      <c r="F484" s="15">
        <v>5</v>
      </c>
      <c r="G484" s="15">
        <v>0</v>
      </c>
      <c r="H484" s="15">
        <v>3</v>
      </c>
      <c r="I484" s="16">
        <f t="shared" si="185"/>
        <v>2.4430871737923376</v>
      </c>
      <c r="J484" s="16">
        <f t="shared" si="186"/>
        <v>17.061611374407583</v>
      </c>
      <c r="K484" s="16">
        <f t="shared" si="187"/>
        <v>0.77160493827160492</v>
      </c>
      <c r="L484" s="16">
        <f t="shared" si="188"/>
        <v>0</v>
      </c>
      <c r="M484" s="16">
        <f t="shared" si="189"/>
        <v>4.225352112676056</v>
      </c>
      <c r="N484" s="9"/>
      <c r="O484" s="9"/>
      <c r="P484" s="9"/>
      <c r="Q484" s="9"/>
      <c r="R484" s="9"/>
    </row>
    <row r="485" spans="2:18" ht="12" customHeight="1" x14ac:dyDescent="0.55000000000000004">
      <c r="B485" s="10" t="s">
        <v>146</v>
      </c>
      <c r="C485" s="11"/>
      <c r="D485" s="12">
        <v>38</v>
      </c>
      <c r="E485" s="12">
        <v>25</v>
      </c>
      <c r="F485" s="12">
        <v>13</v>
      </c>
      <c r="G485" s="12">
        <v>0</v>
      </c>
      <c r="H485" s="12">
        <v>0</v>
      </c>
      <c r="I485" s="13">
        <f t="shared" si="185"/>
        <v>2.1099389228206551</v>
      </c>
      <c r="J485" s="13">
        <f t="shared" si="186"/>
        <v>11.848341232227488</v>
      </c>
      <c r="K485" s="13">
        <f t="shared" si="187"/>
        <v>2.0061728395061729</v>
      </c>
      <c r="L485" s="13">
        <f t="shared" si="188"/>
        <v>0</v>
      </c>
      <c r="M485" s="13">
        <f t="shared" si="189"/>
        <v>0</v>
      </c>
      <c r="N485" s="9"/>
      <c r="O485" s="9"/>
      <c r="P485" s="9"/>
      <c r="Q485" s="9"/>
      <c r="R485" s="9"/>
    </row>
    <row r="486" spans="2:18" ht="12" customHeight="1" x14ac:dyDescent="0.55000000000000004">
      <c r="B486" s="14" t="s">
        <v>147</v>
      </c>
      <c r="D486" s="15">
        <v>55</v>
      </c>
      <c r="E486" s="15">
        <v>7</v>
      </c>
      <c r="F486" s="15">
        <v>46</v>
      </c>
      <c r="G486" s="15">
        <v>0</v>
      </c>
      <c r="H486" s="15">
        <v>2</v>
      </c>
      <c r="I486" s="16">
        <f t="shared" si="185"/>
        <v>3.0538589672404219</v>
      </c>
      <c r="J486" s="16">
        <f t="shared" si="186"/>
        <v>3.3175355450236967</v>
      </c>
      <c r="K486" s="16">
        <f t="shared" si="187"/>
        <v>7.0987654320987659</v>
      </c>
      <c r="L486" s="16">
        <f t="shared" si="188"/>
        <v>0</v>
      </c>
      <c r="M486" s="16">
        <f t="shared" si="189"/>
        <v>2.816901408450704</v>
      </c>
      <c r="N486" s="9"/>
      <c r="O486" s="9"/>
      <c r="P486" s="9"/>
      <c r="Q486" s="9"/>
      <c r="R486" s="9"/>
    </row>
    <row r="487" spans="2:18" ht="12" customHeight="1" x14ac:dyDescent="0.55000000000000004">
      <c r="B487" s="10" t="s">
        <v>148</v>
      </c>
      <c r="C487" s="11"/>
      <c r="D487" s="12">
        <v>71</v>
      </c>
      <c r="E487" s="12">
        <v>19</v>
      </c>
      <c r="F487" s="12">
        <v>48</v>
      </c>
      <c r="G487" s="12">
        <v>0</v>
      </c>
      <c r="H487" s="12">
        <v>4</v>
      </c>
      <c r="I487" s="13">
        <f t="shared" si="185"/>
        <v>3.9422543031649084</v>
      </c>
      <c r="J487" s="13">
        <f t="shared" si="186"/>
        <v>9.0047393364928912</v>
      </c>
      <c r="K487" s="13">
        <f t="shared" si="187"/>
        <v>7.4074074074074074</v>
      </c>
      <c r="L487" s="13">
        <f t="shared" si="188"/>
        <v>0</v>
      </c>
      <c r="M487" s="13">
        <f t="shared" si="189"/>
        <v>5.6338028169014081</v>
      </c>
      <c r="N487" s="9"/>
      <c r="O487" s="9"/>
      <c r="P487" s="9"/>
      <c r="Q487" s="9"/>
      <c r="R487" s="9"/>
    </row>
    <row r="488" spans="2:18" ht="12" customHeight="1" x14ac:dyDescent="0.55000000000000004">
      <c r="B488" s="14" t="s">
        <v>149</v>
      </c>
      <c r="D488" s="15">
        <v>140</v>
      </c>
      <c r="E488" s="15">
        <v>3</v>
      </c>
      <c r="F488" s="15">
        <v>133</v>
      </c>
      <c r="G488" s="15">
        <v>0</v>
      </c>
      <c r="H488" s="15">
        <v>4</v>
      </c>
      <c r="I488" s="16">
        <f t="shared" si="185"/>
        <v>7.7734591893392562</v>
      </c>
      <c r="J488" s="16">
        <f t="shared" si="186"/>
        <v>1.4218009478672986</v>
      </c>
      <c r="K488" s="16">
        <f t="shared" si="187"/>
        <v>20.52469135802469</v>
      </c>
      <c r="L488" s="16">
        <f t="shared" si="188"/>
        <v>0</v>
      </c>
      <c r="M488" s="16">
        <f t="shared" si="189"/>
        <v>5.6338028169014081</v>
      </c>
      <c r="N488" s="9"/>
      <c r="O488" s="9"/>
      <c r="P488" s="9"/>
      <c r="Q488" s="9"/>
      <c r="R488" s="9"/>
    </row>
    <row r="489" spans="2:18" ht="12" customHeight="1" x14ac:dyDescent="0.55000000000000004">
      <c r="B489" s="10" t="s">
        <v>150</v>
      </c>
      <c r="C489" s="11"/>
      <c r="D489" s="12">
        <v>156</v>
      </c>
      <c r="E489" s="12">
        <v>0</v>
      </c>
      <c r="F489" s="12">
        <v>148</v>
      </c>
      <c r="G489" s="12">
        <v>5</v>
      </c>
      <c r="H489" s="12">
        <v>3</v>
      </c>
      <c r="I489" s="13">
        <f t="shared" si="185"/>
        <v>8.6618545252637418</v>
      </c>
      <c r="J489" s="13">
        <f t="shared" si="186"/>
        <v>0</v>
      </c>
      <c r="K489" s="13">
        <f t="shared" si="187"/>
        <v>22.839506172839506</v>
      </c>
      <c r="L489" s="13">
        <f t="shared" si="188"/>
        <v>0.57405281285878296</v>
      </c>
      <c r="M489" s="13">
        <f t="shared" si="189"/>
        <v>4.225352112676056</v>
      </c>
      <c r="N489" s="9"/>
      <c r="O489" s="9"/>
      <c r="P489" s="9"/>
      <c r="Q489" s="9"/>
      <c r="R489" s="9"/>
    </row>
    <row r="490" spans="2:18" ht="12" customHeight="1" x14ac:dyDescent="0.55000000000000004">
      <c r="B490" s="14" t="s">
        <v>151</v>
      </c>
      <c r="D490" s="15">
        <v>166</v>
      </c>
      <c r="E490" s="15">
        <v>0</v>
      </c>
      <c r="F490" s="15">
        <v>129</v>
      </c>
      <c r="G490" s="15">
        <v>32</v>
      </c>
      <c r="H490" s="15">
        <v>5</v>
      </c>
      <c r="I490" s="16">
        <f t="shared" si="185"/>
        <v>9.2171016102165471</v>
      </c>
      <c r="J490" s="16">
        <f t="shared" si="186"/>
        <v>0</v>
      </c>
      <c r="K490" s="16">
        <f t="shared" si="187"/>
        <v>19.907407407407408</v>
      </c>
      <c r="L490" s="16">
        <f t="shared" si="188"/>
        <v>3.6739380022962114</v>
      </c>
      <c r="M490" s="16">
        <f t="shared" si="189"/>
        <v>7.042253521126761</v>
      </c>
      <c r="N490" s="9"/>
      <c r="O490" s="9"/>
      <c r="P490" s="9"/>
      <c r="Q490" s="9"/>
      <c r="R490" s="9"/>
    </row>
    <row r="491" spans="2:18" ht="12" customHeight="1" x14ac:dyDescent="0.55000000000000004">
      <c r="B491" s="10" t="s">
        <v>152</v>
      </c>
      <c r="C491" s="11"/>
      <c r="D491" s="12">
        <v>179</v>
      </c>
      <c r="E491" s="12">
        <v>0</v>
      </c>
      <c r="F491" s="12">
        <v>60</v>
      </c>
      <c r="G491" s="12">
        <v>116</v>
      </c>
      <c r="H491" s="12">
        <v>3</v>
      </c>
      <c r="I491" s="13">
        <f t="shared" si="185"/>
        <v>9.9389228206551916</v>
      </c>
      <c r="J491" s="13">
        <f t="shared" si="186"/>
        <v>0</v>
      </c>
      <c r="K491" s="13">
        <f t="shared" si="187"/>
        <v>9.2592592592592595</v>
      </c>
      <c r="L491" s="13">
        <f t="shared" si="188"/>
        <v>13.318025258323766</v>
      </c>
      <c r="M491" s="13">
        <f t="shared" si="189"/>
        <v>4.225352112676056</v>
      </c>
      <c r="N491" s="9"/>
      <c r="O491" s="9"/>
      <c r="P491" s="9"/>
      <c r="Q491" s="9"/>
      <c r="R491" s="9"/>
    </row>
    <row r="492" spans="2:18" ht="12" customHeight="1" x14ac:dyDescent="0.55000000000000004">
      <c r="B492" s="14" t="s">
        <v>153</v>
      </c>
      <c r="D492" s="15">
        <v>216</v>
      </c>
      <c r="E492" s="15">
        <v>0</v>
      </c>
      <c r="F492" s="15">
        <v>55</v>
      </c>
      <c r="G492" s="15">
        <v>156</v>
      </c>
      <c r="H492" s="15">
        <v>5</v>
      </c>
      <c r="I492" s="16">
        <f t="shared" si="185"/>
        <v>11.993337034980566</v>
      </c>
      <c r="J492" s="16">
        <f t="shared" si="186"/>
        <v>0</v>
      </c>
      <c r="K492" s="16">
        <f t="shared" si="187"/>
        <v>8.4876543209876552</v>
      </c>
      <c r="L492" s="16">
        <f t="shared" si="188"/>
        <v>17.910447761194028</v>
      </c>
      <c r="M492" s="16">
        <f t="shared" si="189"/>
        <v>7.042253521126761</v>
      </c>
      <c r="N492" s="9"/>
      <c r="O492" s="9"/>
      <c r="P492" s="9"/>
      <c r="Q492" s="9"/>
      <c r="R492" s="9"/>
    </row>
    <row r="493" spans="2:18" ht="12" customHeight="1" x14ac:dyDescent="0.55000000000000004">
      <c r="B493" s="10" t="s">
        <v>154</v>
      </c>
      <c r="C493" s="11"/>
      <c r="D493" s="12">
        <v>585</v>
      </c>
      <c r="E493" s="12">
        <v>0</v>
      </c>
      <c r="F493" s="12">
        <v>11</v>
      </c>
      <c r="G493" s="12">
        <v>562</v>
      </c>
      <c r="H493" s="12">
        <v>12</v>
      </c>
      <c r="I493" s="13">
        <f t="shared" si="185"/>
        <v>32.481954469739037</v>
      </c>
      <c r="J493" s="13">
        <f t="shared" si="186"/>
        <v>0</v>
      </c>
      <c r="K493" s="13">
        <f t="shared" si="187"/>
        <v>1.6975308641975309</v>
      </c>
      <c r="L493" s="13">
        <f t="shared" si="188"/>
        <v>64.523536165327215</v>
      </c>
      <c r="M493" s="13">
        <f t="shared" si="189"/>
        <v>16.901408450704224</v>
      </c>
      <c r="N493" s="9"/>
      <c r="O493" s="9"/>
      <c r="P493" s="9"/>
      <c r="Q493" s="9"/>
      <c r="R493" s="9"/>
    </row>
    <row r="494" spans="2:18" ht="12" customHeight="1" x14ac:dyDescent="0.55000000000000004">
      <c r="B494" s="17" t="s">
        <v>7</v>
      </c>
      <c r="C494" s="18"/>
      <c r="D494" s="19">
        <v>27</v>
      </c>
      <c r="E494" s="19">
        <v>0</v>
      </c>
      <c r="F494" s="19">
        <v>0</v>
      </c>
      <c r="G494" s="19">
        <v>0</v>
      </c>
      <c r="H494" s="19">
        <v>27</v>
      </c>
      <c r="I494" s="20">
        <f t="shared" si="185"/>
        <v>1.4991671293725708</v>
      </c>
      <c r="J494" s="20">
        <f t="shared" si="186"/>
        <v>0</v>
      </c>
      <c r="K494" s="20">
        <f t="shared" si="187"/>
        <v>0</v>
      </c>
      <c r="L494" s="20">
        <f t="shared" si="188"/>
        <v>0</v>
      </c>
      <c r="M494" s="20">
        <f t="shared" si="189"/>
        <v>38.028169014084504</v>
      </c>
      <c r="N494" s="9"/>
      <c r="O494" s="9"/>
      <c r="P494" s="9"/>
      <c r="Q494" s="9"/>
      <c r="R494" s="9"/>
    </row>
    <row r="495" spans="2:18" ht="12" customHeight="1" x14ac:dyDescent="0.55000000000000004">
      <c r="B495" s="27" t="s">
        <v>9</v>
      </c>
      <c r="C495" s="29"/>
      <c r="D495" s="19">
        <v>1801</v>
      </c>
      <c r="E495" s="19">
        <v>211</v>
      </c>
      <c r="F495" s="19">
        <v>648</v>
      </c>
      <c r="G495" s="19">
        <v>871</v>
      </c>
      <c r="H495" s="19">
        <v>71</v>
      </c>
      <c r="I495" s="20">
        <f>IF(SUM($I$478:$I$494) = 0, "-", SUM($I$478:$I$494))</f>
        <v>100</v>
      </c>
      <c r="J495" s="20">
        <f>IF(SUM($J$478:$J$494) = 0, "-", SUM($J$478:$J$494))</f>
        <v>100</v>
      </c>
      <c r="K495" s="20">
        <f>IF(SUM($K$478:$K$494) = 0, "-", SUM($K$478:$K$494))</f>
        <v>100</v>
      </c>
      <c r="L495" s="20">
        <f>IF(SUM($L$478:$L$494) = 0, "-", SUM($L$478:$L$494))</f>
        <v>100</v>
      </c>
      <c r="M495" s="20">
        <f>IF(SUM($M$478:$M$494) = 0, "-", SUM($M$478:$M$494))</f>
        <v>100</v>
      </c>
      <c r="N495" s="9"/>
      <c r="O495" s="9"/>
      <c r="P495" s="9"/>
      <c r="Q495" s="9"/>
      <c r="R495" s="9"/>
    </row>
    <row r="497" spans="1:18" ht="12" customHeight="1" x14ac:dyDescent="0.55000000000000004">
      <c r="A497" s="26" t="s">
        <v>155</v>
      </c>
      <c r="B497" s="26"/>
      <c r="C497" s="26"/>
      <c r="D497" s="26"/>
      <c r="E497" s="26"/>
      <c r="F497" s="26"/>
      <c r="G497" s="26"/>
      <c r="H497" s="26"/>
      <c r="I497" s="26"/>
      <c r="J497" s="26"/>
      <c r="K497" s="26"/>
      <c r="L497" s="26"/>
      <c r="M497" s="26"/>
    </row>
    <row r="498" spans="1:18" ht="12" customHeight="1" x14ac:dyDescent="0.55000000000000004">
      <c r="B498" s="2"/>
      <c r="C498" s="3"/>
      <c r="D498" s="27" t="s">
        <v>1</v>
      </c>
      <c r="E498" s="28"/>
      <c r="F498" s="28"/>
      <c r="G498" s="28"/>
      <c r="H498" s="29"/>
      <c r="I498" s="27" t="s">
        <v>2</v>
      </c>
      <c r="J498" s="28"/>
      <c r="K498" s="28"/>
      <c r="L498" s="28"/>
      <c r="M498" s="29"/>
    </row>
    <row r="499" spans="1:18" ht="33.75" customHeight="1" x14ac:dyDescent="0.55000000000000004">
      <c r="B499" s="4"/>
      <c r="D499" s="25" t="s">
        <v>209</v>
      </c>
      <c r="E499" s="25" t="s">
        <v>211</v>
      </c>
      <c r="F499" s="25" t="s">
        <v>212</v>
      </c>
      <c r="G499" s="25" t="s">
        <v>213</v>
      </c>
      <c r="H499" s="25" t="s">
        <v>7</v>
      </c>
      <c r="I499" s="25" t="s">
        <v>209</v>
      </c>
      <c r="J499" s="25" t="s">
        <v>211</v>
      </c>
      <c r="K499" s="25" t="s">
        <v>212</v>
      </c>
      <c r="L499" s="25" t="s">
        <v>213</v>
      </c>
      <c r="M499" s="25" t="s">
        <v>7</v>
      </c>
    </row>
    <row r="500" spans="1:18" ht="12" customHeight="1" x14ac:dyDescent="0.55000000000000004">
      <c r="B500" s="4"/>
      <c r="D500" s="5"/>
      <c r="E500" s="5"/>
      <c r="F500" s="5"/>
      <c r="G500" s="5"/>
      <c r="H500" s="5"/>
      <c r="I500" s="5">
        <v>1801</v>
      </c>
      <c r="J500" s="5">
        <v>211</v>
      </c>
      <c r="K500" s="5">
        <v>648</v>
      </c>
      <c r="L500" s="5">
        <v>871</v>
      </c>
      <c r="M500" s="5">
        <v>71</v>
      </c>
    </row>
    <row r="501" spans="1:18" ht="12" customHeight="1" x14ac:dyDescent="0.55000000000000004">
      <c r="B501" s="6" t="s">
        <v>156</v>
      </c>
      <c r="C501" s="3"/>
      <c r="D501" s="7">
        <v>29</v>
      </c>
      <c r="E501" s="7">
        <v>15</v>
      </c>
      <c r="F501" s="7">
        <v>8</v>
      </c>
      <c r="G501" s="7">
        <v>3</v>
      </c>
      <c r="H501" s="7">
        <v>3</v>
      </c>
      <c r="I501" s="8">
        <f>IFERROR(100*$D501/$I$500, "-")</f>
        <v>1.6102165463631315</v>
      </c>
      <c r="J501" s="8">
        <f>IFERROR(100*$E501/$J$500, "-")</f>
        <v>7.109004739336493</v>
      </c>
      <c r="K501" s="8">
        <f>IFERROR(100*$F501/$K$500, "-")</f>
        <v>1.2345679012345678</v>
      </c>
      <c r="L501" s="8">
        <f>IFERROR(100*$G501/$L$500, "-")</f>
        <v>0.34443168771526983</v>
      </c>
      <c r="M501" s="8">
        <f>IFERROR(100*$H501/$M$500, "-")</f>
        <v>4.225352112676056</v>
      </c>
      <c r="N501" s="9"/>
      <c r="O501" s="9"/>
      <c r="P501" s="9"/>
      <c r="Q501" s="9"/>
      <c r="R501" s="9"/>
    </row>
    <row r="502" spans="1:18" ht="12" customHeight="1" x14ac:dyDescent="0.55000000000000004">
      <c r="B502" s="10" t="s">
        <v>157</v>
      </c>
      <c r="C502" s="11"/>
      <c r="D502" s="12">
        <v>74</v>
      </c>
      <c r="E502" s="12">
        <v>35</v>
      </c>
      <c r="F502" s="12">
        <v>28</v>
      </c>
      <c r="G502" s="12">
        <v>7</v>
      </c>
      <c r="H502" s="12">
        <v>4</v>
      </c>
      <c r="I502" s="13">
        <f t="shared" ref="I502:I505" si="190">IFERROR(100*$D502/$I$500, "-")</f>
        <v>4.1088284286507495</v>
      </c>
      <c r="J502" s="13">
        <f t="shared" ref="J502:J505" si="191">IFERROR(100*$E502/$J$500, "-")</f>
        <v>16.587677725118482</v>
      </c>
      <c r="K502" s="13">
        <f t="shared" ref="K502:K505" si="192">IFERROR(100*$F502/$K$500, "-")</f>
        <v>4.3209876543209873</v>
      </c>
      <c r="L502" s="13">
        <f t="shared" ref="L502:L505" si="193">IFERROR(100*$G502/$L$500, "-")</f>
        <v>0.80367393800229625</v>
      </c>
      <c r="M502" s="13">
        <f t="shared" ref="M502:M505" si="194">IFERROR(100*$H502/$M$500, "-")</f>
        <v>5.6338028169014081</v>
      </c>
      <c r="N502" s="9"/>
      <c r="O502" s="9"/>
      <c r="P502" s="9"/>
      <c r="Q502" s="9"/>
      <c r="R502" s="9"/>
    </row>
    <row r="503" spans="1:18" ht="12" customHeight="1" x14ac:dyDescent="0.55000000000000004">
      <c r="B503" s="14" t="s">
        <v>158</v>
      </c>
      <c r="D503" s="15">
        <v>110</v>
      </c>
      <c r="E503" s="15">
        <v>30</v>
      </c>
      <c r="F503" s="15">
        <v>58</v>
      </c>
      <c r="G503" s="15">
        <v>16</v>
      </c>
      <c r="H503" s="15">
        <v>6</v>
      </c>
      <c r="I503" s="16">
        <f t="shared" si="190"/>
        <v>6.1077179344808439</v>
      </c>
      <c r="J503" s="16">
        <f t="shared" si="191"/>
        <v>14.218009478672986</v>
      </c>
      <c r="K503" s="16">
        <f t="shared" si="192"/>
        <v>8.9506172839506171</v>
      </c>
      <c r="L503" s="16">
        <f t="shared" si="193"/>
        <v>1.8369690011481057</v>
      </c>
      <c r="M503" s="16">
        <f t="shared" si="194"/>
        <v>8.4507042253521121</v>
      </c>
      <c r="N503" s="9"/>
      <c r="O503" s="9"/>
      <c r="P503" s="9"/>
      <c r="Q503" s="9"/>
      <c r="R503" s="9"/>
    </row>
    <row r="504" spans="1:18" ht="12" customHeight="1" x14ac:dyDescent="0.55000000000000004">
      <c r="B504" s="10" t="s">
        <v>159</v>
      </c>
      <c r="C504" s="11"/>
      <c r="D504" s="12">
        <v>1581</v>
      </c>
      <c r="E504" s="12">
        <v>129</v>
      </c>
      <c r="F504" s="12">
        <v>554</v>
      </c>
      <c r="G504" s="12">
        <v>843</v>
      </c>
      <c r="H504" s="12">
        <v>55</v>
      </c>
      <c r="I504" s="13">
        <f t="shared" si="190"/>
        <v>87.784564131038309</v>
      </c>
      <c r="J504" s="13">
        <f t="shared" si="191"/>
        <v>61.137440758293842</v>
      </c>
      <c r="K504" s="13">
        <f t="shared" si="192"/>
        <v>85.493827160493822</v>
      </c>
      <c r="L504" s="13">
        <f t="shared" si="193"/>
        <v>96.785304247990808</v>
      </c>
      <c r="M504" s="13">
        <f t="shared" si="194"/>
        <v>77.464788732394368</v>
      </c>
      <c r="N504" s="9"/>
      <c r="O504" s="9"/>
      <c r="P504" s="9"/>
      <c r="Q504" s="9"/>
      <c r="R504" s="9"/>
    </row>
    <row r="505" spans="1:18" ht="12" customHeight="1" x14ac:dyDescent="0.55000000000000004">
      <c r="B505" s="17" t="s">
        <v>7</v>
      </c>
      <c r="C505" s="18"/>
      <c r="D505" s="19">
        <v>7</v>
      </c>
      <c r="E505" s="19">
        <v>2</v>
      </c>
      <c r="F505" s="19">
        <v>0</v>
      </c>
      <c r="G505" s="19">
        <v>2</v>
      </c>
      <c r="H505" s="19">
        <v>3</v>
      </c>
      <c r="I505" s="20">
        <f t="shared" si="190"/>
        <v>0.38867295946696279</v>
      </c>
      <c r="J505" s="20">
        <f t="shared" si="191"/>
        <v>0.94786729857819907</v>
      </c>
      <c r="K505" s="20">
        <f t="shared" si="192"/>
        <v>0</v>
      </c>
      <c r="L505" s="20">
        <f t="shared" si="193"/>
        <v>0.22962112514351321</v>
      </c>
      <c r="M505" s="20">
        <f t="shared" si="194"/>
        <v>4.225352112676056</v>
      </c>
      <c r="N505" s="9"/>
      <c r="O505" s="9"/>
      <c r="P505" s="9"/>
      <c r="Q505" s="9"/>
      <c r="R505" s="9"/>
    </row>
    <row r="506" spans="1:18" ht="12" customHeight="1" x14ac:dyDescent="0.55000000000000004">
      <c r="B506" s="27" t="s">
        <v>9</v>
      </c>
      <c r="C506" s="29"/>
      <c r="D506" s="19">
        <v>1801</v>
      </c>
      <c r="E506" s="19">
        <v>211</v>
      </c>
      <c r="F506" s="19">
        <v>648</v>
      </c>
      <c r="G506" s="19">
        <v>871</v>
      </c>
      <c r="H506" s="19">
        <v>71</v>
      </c>
      <c r="I506" s="20">
        <f>IF(SUM($I$501:$I$505) = 0, "-", SUM($I$501:$I$505))</f>
        <v>100</v>
      </c>
      <c r="J506" s="20">
        <f>IF(SUM($J$501:$J$505) = 0, "-", SUM($J$501:$J$505))</f>
        <v>100.00000000000001</v>
      </c>
      <c r="K506" s="20">
        <f>IF(SUM($K$501:$K$505) = 0, "-", SUM($K$501:$K$505))</f>
        <v>100</v>
      </c>
      <c r="L506" s="20">
        <f>IF(SUM($L$501:$L$505) = 0, "-", SUM($L$501:$L$505))</f>
        <v>99.999999999999986</v>
      </c>
      <c r="M506" s="20">
        <f>IF(SUM($M$501:$M$505) = 0, "-", SUM($M$501:$M$505))</f>
        <v>100</v>
      </c>
      <c r="N506" s="9"/>
      <c r="O506" s="9"/>
      <c r="P506" s="9"/>
      <c r="Q506" s="9"/>
      <c r="R506" s="9"/>
    </row>
    <row r="508" spans="1:18" ht="12" customHeight="1" x14ac:dyDescent="0.55000000000000004">
      <c r="A508" s="26" t="s">
        <v>160</v>
      </c>
      <c r="B508" s="26"/>
      <c r="C508" s="26"/>
      <c r="D508" s="26"/>
      <c r="E508" s="26"/>
      <c r="F508" s="26"/>
      <c r="G508" s="26"/>
      <c r="H508" s="26"/>
      <c r="I508" s="26"/>
      <c r="J508" s="26"/>
      <c r="K508" s="26"/>
      <c r="L508" s="26"/>
      <c r="M508" s="26"/>
    </row>
    <row r="509" spans="1:18" ht="12" customHeight="1" x14ac:dyDescent="0.55000000000000004">
      <c r="B509" s="2"/>
      <c r="C509" s="3"/>
      <c r="D509" s="27" t="s">
        <v>1</v>
      </c>
      <c r="E509" s="28"/>
      <c r="F509" s="28"/>
      <c r="G509" s="28"/>
      <c r="H509" s="29"/>
      <c r="I509" s="27" t="s">
        <v>2</v>
      </c>
      <c r="J509" s="28"/>
      <c r="K509" s="28"/>
      <c r="L509" s="28"/>
      <c r="M509" s="29"/>
    </row>
    <row r="510" spans="1:18" ht="33.75" customHeight="1" x14ac:dyDescent="0.55000000000000004">
      <c r="B510" s="4"/>
      <c r="D510" s="25" t="s">
        <v>209</v>
      </c>
      <c r="E510" s="25" t="s">
        <v>211</v>
      </c>
      <c r="F510" s="25" t="s">
        <v>212</v>
      </c>
      <c r="G510" s="25" t="s">
        <v>213</v>
      </c>
      <c r="H510" s="25" t="s">
        <v>7</v>
      </c>
      <c r="I510" s="25" t="s">
        <v>209</v>
      </c>
      <c r="J510" s="25" t="s">
        <v>211</v>
      </c>
      <c r="K510" s="25" t="s">
        <v>212</v>
      </c>
      <c r="L510" s="25" t="s">
        <v>213</v>
      </c>
      <c r="M510" s="25" t="s">
        <v>7</v>
      </c>
    </row>
    <row r="511" spans="1:18" ht="12" customHeight="1" x14ac:dyDescent="0.55000000000000004">
      <c r="B511" s="4"/>
      <c r="D511" s="5"/>
      <c r="E511" s="5"/>
      <c r="F511" s="5"/>
      <c r="G511" s="5"/>
      <c r="H511" s="5"/>
      <c r="I511" s="5">
        <v>1801</v>
      </c>
      <c r="J511" s="5">
        <v>211</v>
      </c>
      <c r="K511" s="5">
        <v>648</v>
      </c>
      <c r="L511" s="5">
        <v>871</v>
      </c>
      <c r="M511" s="5">
        <v>71</v>
      </c>
    </row>
    <row r="512" spans="1:18" ht="12" customHeight="1" x14ac:dyDescent="0.55000000000000004">
      <c r="B512" s="6" t="s">
        <v>156</v>
      </c>
      <c r="C512" s="3"/>
      <c r="D512" s="7">
        <v>38</v>
      </c>
      <c r="E512" s="7">
        <v>19</v>
      </c>
      <c r="F512" s="7">
        <v>10</v>
      </c>
      <c r="G512" s="7">
        <v>5</v>
      </c>
      <c r="H512" s="7">
        <v>4</v>
      </c>
      <c r="I512" s="8">
        <f>IFERROR(100*$D512/$I$511, "-")</f>
        <v>2.1099389228206551</v>
      </c>
      <c r="J512" s="8">
        <f>IFERROR(100*$E512/$J$511, "-")</f>
        <v>9.0047393364928912</v>
      </c>
      <c r="K512" s="8">
        <f>IFERROR(100*$F512/$K$511, "-")</f>
        <v>1.5432098765432098</v>
      </c>
      <c r="L512" s="8">
        <f>IFERROR(100*$G512/$L$511, "-")</f>
        <v>0.57405281285878296</v>
      </c>
      <c r="M512" s="8">
        <f>IFERROR(100*$H512/$M$511, "-")</f>
        <v>5.6338028169014081</v>
      </c>
      <c r="N512" s="9"/>
      <c r="O512" s="9"/>
      <c r="P512" s="9"/>
      <c r="Q512" s="9"/>
      <c r="R512" s="9"/>
    </row>
    <row r="513" spans="1:18" ht="12" customHeight="1" x14ac:dyDescent="0.55000000000000004">
      <c r="B513" s="10" t="s">
        <v>157</v>
      </c>
      <c r="C513" s="11"/>
      <c r="D513" s="12">
        <v>67</v>
      </c>
      <c r="E513" s="12">
        <v>31</v>
      </c>
      <c r="F513" s="12">
        <v>20</v>
      </c>
      <c r="G513" s="12">
        <v>11</v>
      </c>
      <c r="H513" s="12">
        <v>5</v>
      </c>
      <c r="I513" s="13">
        <f t="shared" ref="I513:I516" si="195">IFERROR(100*$D513/$I$511, "-")</f>
        <v>3.7201554691837866</v>
      </c>
      <c r="J513" s="13">
        <f t="shared" ref="J513:J516" si="196">IFERROR(100*$E513/$J$511, "-")</f>
        <v>14.691943127962086</v>
      </c>
      <c r="K513" s="13">
        <f t="shared" ref="K513:K516" si="197">IFERROR(100*$F513/$K$511, "-")</f>
        <v>3.0864197530864197</v>
      </c>
      <c r="L513" s="13">
        <f t="shared" ref="L513:L516" si="198">IFERROR(100*$G513/$L$511, "-")</f>
        <v>1.2629161882893227</v>
      </c>
      <c r="M513" s="13">
        <f t="shared" ref="M513:M516" si="199">IFERROR(100*$H513/$M$511, "-")</f>
        <v>7.042253521126761</v>
      </c>
      <c r="N513" s="9"/>
      <c r="O513" s="9"/>
      <c r="P513" s="9"/>
      <c r="Q513" s="9"/>
      <c r="R513" s="9"/>
    </row>
    <row r="514" spans="1:18" ht="12" customHeight="1" x14ac:dyDescent="0.55000000000000004">
      <c r="B514" s="14" t="s">
        <v>158</v>
      </c>
      <c r="D514" s="15">
        <v>150</v>
      </c>
      <c r="E514" s="15">
        <v>44</v>
      </c>
      <c r="F514" s="15">
        <v>78</v>
      </c>
      <c r="G514" s="15">
        <v>18</v>
      </c>
      <c r="H514" s="15">
        <v>10</v>
      </c>
      <c r="I514" s="16">
        <f t="shared" si="195"/>
        <v>8.3287062742920597</v>
      </c>
      <c r="J514" s="16">
        <f t="shared" si="196"/>
        <v>20.85308056872038</v>
      </c>
      <c r="K514" s="16">
        <f t="shared" si="197"/>
        <v>12.037037037037036</v>
      </c>
      <c r="L514" s="16">
        <f t="shared" si="198"/>
        <v>2.0665901262916186</v>
      </c>
      <c r="M514" s="16">
        <f t="shared" si="199"/>
        <v>14.084507042253522</v>
      </c>
      <c r="N514" s="9"/>
      <c r="O514" s="9"/>
      <c r="P514" s="9"/>
      <c r="Q514" s="9"/>
      <c r="R514" s="9"/>
    </row>
    <row r="515" spans="1:18" ht="12" customHeight="1" x14ac:dyDescent="0.55000000000000004">
      <c r="B515" s="10" t="s">
        <v>159</v>
      </c>
      <c r="C515" s="11"/>
      <c r="D515" s="12">
        <v>1542</v>
      </c>
      <c r="E515" s="12">
        <v>117</v>
      </c>
      <c r="F515" s="12">
        <v>539</v>
      </c>
      <c r="G515" s="12">
        <v>836</v>
      </c>
      <c r="H515" s="12">
        <v>50</v>
      </c>
      <c r="I515" s="13">
        <f t="shared" si="195"/>
        <v>85.619100499722379</v>
      </c>
      <c r="J515" s="13">
        <f t="shared" si="196"/>
        <v>55.450236966824647</v>
      </c>
      <c r="K515" s="13">
        <f t="shared" si="197"/>
        <v>83.179012345679013</v>
      </c>
      <c r="L515" s="13">
        <f t="shared" si="198"/>
        <v>95.981630309988518</v>
      </c>
      <c r="M515" s="13">
        <f t="shared" si="199"/>
        <v>70.422535211267601</v>
      </c>
      <c r="N515" s="9"/>
      <c r="O515" s="9"/>
      <c r="P515" s="9"/>
      <c r="Q515" s="9"/>
      <c r="R515" s="9"/>
    </row>
    <row r="516" spans="1:18" ht="12" customHeight="1" x14ac:dyDescent="0.55000000000000004">
      <c r="B516" s="17" t="s">
        <v>7</v>
      </c>
      <c r="C516" s="18"/>
      <c r="D516" s="19">
        <v>4</v>
      </c>
      <c r="E516" s="19">
        <v>0</v>
      </c>
      <c r="F516" s="19">
        <v>1</v>
      </c>
      <c r="G516" s="19">
        <v>1</v>
      </c>
      <c r="H516" s="19">
        <v>2</v>
      </c>
      <c r="I516" s="20">
        <f t="shared" si="195"/>
        <v>0.2220988339811216</v>
      </c>
      <c r="J516" s="20">
        <f t="shared" si="196"/>
        <v>0</v>
      </c>
      <c r="K516" s="20">
        <f t="shared" si="197"/>
        <v>0.15432098765432098</v>
      </c>
      <c r="L516" s="20">
        <f t="shared" si="198"/>
        <v>0.11481056257175661</v>
      </c>
      <c r="M516" s="20">
        <f t="shared" si="199"/>
        <v>2.816901408450704</v>
      </c>
      <c r="N516" s="9"/>
      <c r="O516" s="9"/>
      <c r="P516" s="9"/>
      <c r="Q516" s="9"/>
      <c r="R516" s="9"/>
    </row>
    <row r="517" spans="1:18" ht="12" customHeight="1" x14ac:dyDescent="0.55000000000000004">
      <c r="B517" s="27" t="s">
        <v>9</v>
      </c>
      <c r="C517" s="29"/>
      <c r="D517" s="19">
        <v>1801</v>
      </c>
      <c r="E517" s="19">
        <v>211</v>
      </c>
      <c r="F517" s="19">
        <v>648</v>
      </c>
      <c r="G517" s="19">
        <v>871</v>
      </c>
      <c r="H517" s="19">
        <v>71</v>
      </c>
      <c r="I517" s="20">
        <f>IF(SUM($I$512:$I$516) = 0, "-", SUM($I$512:$I$516))</f>
        <v>100</v>
      </c>
      <c r="J517" s="20">
        <f>IF(SUM($J$512:$J$516) = 0, "-", SUM($J$512:$J$516))</f>
        <v>100</v>
      </c>
      <c r="K517" s="20">
        <f>IF(SUM($K$512:$K$516) = 0, "-", SUM($K$512:$K$516))</f>
        <v>99.999999999999986</v>
      </c>
      <c r="L517" s="20">
        <f>IF(SUM($L$512:$L$516) = 0, "-", SUM($L$512:$L$516))</f>
        <v>100</v>
      </c>
      <c r="M517" s="20">
        <f>IF(SUM($M$512:$M$516) = 0, "-", SUM($M$512:$M$516))</f>
        <v>99.999999999999986</v>
      </c>
      <c r="N517" s="9"/>
      <c r="O517" s="9"/>
      <c r="P517" s="9"/>
      <c r="Q517" s="9"/>
      <c r="R517" s="9"/>
    </row>
    <row r="519" spans="1:18" ht="12" customHeight="1" x14ac:dyDescent="0.55000000000000004">
      <c r="A519" s="26" t="s">
        <v>161</v>
      </c>
      <c r="B519" s="26"/>
      <c r="C519" s="26"/>
      <c r="D519" s="26"/>
      <c r="E519" s="26"/>
      <c r="F519" s="26"/>
      <c r="G519" s="26"/>
      <c r="H519" s="26"/>
      <c r="I519" s="26"/>
      <c r="J519" s="26"/>
      <c r="K519" s="26"/>
      <c r="L519" s="26"/>
      <c r="M519" s="26"/>
    </row>
    <row r="520" spans="1:18" ht="12" customHeight="1" x14ac:dyDescent="0.55000000000000004">
      <c r="B520" s="2"/>
      <c r="C520" s="3"/>
      <c r="D520" s="27" t="s">
        <v>1</v>
      </c>
      <c r="E520" s="28"/>
      <c r="F520" s="28"/>
      <c r="G520" s="28"/>
      <c r="H520" s="29"/>
      <c r="I520" s="27" t="s">
        <v>2</v>
      </c>
      <c r="J520" s="28"/>
      <c r="K520" s="28"/>
      <c r="L520" s="28"/>
      <c r="M520" s="29"/>
    </row>
    <row r="521" spans="1:18" ht="33.75" customHeight="1" x14ac:dyDescent="0.55000000000000004">
      <c r="B521" s="4"/>
      <c r="D521" s="25" t="s">
        <v>209</v>
      </c>
      <c r="E521" s="25" t="s">
        <v>211</v>
      </c>
      <c r="F521" s="25" t="s">
        <v>212</v>
      </c>
      <c r="G521" s="25" t="s">
        <v>213</v>
      </c>
      <c r="H521" s="25" t="s">
        <v>7</v>
      </c>
      <c r="I521" s="25" t="s">
        <v>209</v>
      </c>
      <c r="J521" s="25" t="s">
        <v>211</v>
      </c>
      <c r="K521" s="25" t="s">
        <v>212</v>
      </c>
      <c r="L521" s="25" t="s">
        <v>213</v>
      </c>
      <c r="M521" s="25" t="s">
        <v>7</v>
      </c>
    </row>
    <row r="522" spans="1:18" ht="12" customHeight="1" x14ac:dyDescent="0.55000000000000004">
      <c r="B522" s="4"/>
      <c r="D522" s="5"/>
      <c r="E522" s="5"/>
      <c r="F522" s="5"/>
      <c r="G522" s="5"/>
      <c r="H522" s="5"/>
      <c r="I522" s="5">
        <v>1801</v>
      </c>
      <c r="J522" s="5">
        <v>211</v>
      </c>
      <c r="K522" s="5">
        <v>648</v>
      </c>
      <c r="L522" s="5">
        <v>871</v>
      </c>
      <c r="M522" s="5">
        <v>71</v>
      </c>
    </row>
    <row r="523" spans="1:18" ht="12" customHeight="1" x14ac:dyDescent="0.55000000000000004">
      <c r="B523" s="6" t="s">
        <v>162</v>
      </c>
      <c r="C523" s="3"/>
      <c r="D523" s="7">
        <v>55</v>
      </c>
      <c r="E523" s="7">
        <v>31</v>
      </c>
      <c r="F523" s="7">
        <v>14</v>
      </c>
      <c r="G523" s="7">
        <v>5</v>
      </c>
      <c r="H523" s="7">
        <v>5</v>
      </c>
      <c r="I523" s="8">
        <f>IFERROR(100*$D523/$I$522, "-")</f>
        <v>3.0538589672404219</v>
      </c>
      <c r="J523" s="8">
        <f>IFERROR(100*$E523/$J$522, "-")</f>
        <v>14.691943127962086</v>
      </c>
      <c r="K523" s="8">
        <f>IFERROR(100*$F523/$K$522, "-")</f>
        <v>2.1604938271604937</v>
      </c>
      <c r="L523" s="8">
        <f>IFERROR(100*$G523/$L$522, "-")</f>
        <v>0.57405281285878296</v>
      </c>
      <c r="M523" s="8">
        <f>IFERROR(100*$H523/$M$522, "-")</f>
        <v>7.042253521126761</v>
      </c>
      <c r="N523" s="9"/>
      <c r="O523" s="9"/>
      <c r="P523" s="9"/>
      <c r="Q523" s="9"/>
      <c r="R523" s="9"/>
    </row>
    <row r="524" spans="1:18" ht="12" customHeight="1" x14ac:dyDescent="0.55000000000000004">
      <c r="B524" s="10" t="s">
        <v>163</v>
      </c>
      <c r="C524" s="11"/>
      <c r="D524" s="12">
        <v>44</v>
      </c>
      <c r="E524" s="12">
        <v>25</v>
      </c>
      <c r="F524" s="12">
        <v>13</v>
      </c>
      <c r="G524" s="12">
        <v>3</v>
      </c>
      <c r="H524" s="12">
        <v>3</v>
      </c>
      <c r="I524" s="13">
        <f t="shared" ref="I524:I527" si="200">IFERROR(100*$D524/$I$522, "-")</f>
        <v>2.4430871737923376</v>
      </c>
      <c r="J524" s="13">
        <f t="shared" ref="J524:J527" si="201">IFERROR(100*$E524/$J$522, "-")</f>
        <v>11.848341232227488</v>
      </c>
      <c r="K524" s="13">
        <f t="shared" ref="K524:K527" si="202">IFERROR(100*$F524/$K$522, "-")</f>
        <v>2.0061728395061729</v>
      </c>
      <c r="L524" s="13">
        <f t="shared" ref="L524:L527" si="203">IFERROR(100*$G524/$L$522, "-")</f>
        <v>0.34443168771526983</v>
      </c>
      <c r="M524" s="13">
        <f t="shared" ref="M524:M527" si="204">IFERROR(100*$H524/$M$522, "-")</f>
        <v>4.225352112676056</v>
      </c>
      <c r="N524" s="9"/>
      <c r="O524" s="9"/>
      <c r="P524" s="9"/>
      <c r="Q524" s="9"/>
      <c r="R524" s="9"/>
    </row>
    <row r="525" spans="1:18" ht="12" customHeight="1" x14ac:dyDescent="0.55000000000000004">
      <c r="B525" s="14" t="s">
        <v>164</v>
      </c>
      <c r="D525" s="15">
        <v>46</v>
      </c>
      <c r="E525" s="15">
        <v>23</v>
      </c>
      <c r="F525" s="15">
        <v>13</v>
      </c>
      <c r="G525" s="15">
        <v>5</v>
      </c>
      <c r="H525" s="15">
        <v>5</v>
      </c>
      <c r="I525" s="16">
        <f t="shared" si="200"/>
        <v>2.5541365907828983</v>
      </c>
      <c r="J525" s="16">
        <f t="shared" si="201"/>
        <v>10.900473933649289</v>
      </c>
      <c r="K525" s="16">
        <f t="shared" si="202"/>
        <v>2.0061728395061729</v>
      </c>
      <c r="L525" s="16">
        <f t="shared" si="203"/>
        <v>0.57405281285878296</v>
      </c>
      <c r="M525" s="16">
        <f t="shared" si="204"/>
        <v>7.042253521126761</v>
      </c>
      <c r="N525" s="9"/>
      <c r="O525" s="9"/>
      <c r="P525" s="9"/>
      <c r="Q525" s="9"/>
      <c r="R525" s="9"/>
    </row>
    <row r="526" spans="1:18" ht="12" customHeight="1" x14ac:dyDescent="0.55000000000000004">
      <c r="B526" s="10" t="s">
        <v>165</v>
      </c>
      <c r="C526" s="11"/>
      <c r="D526" s="12">
        <v>1726</v>
      </c>
      <c r="E526" s="12">
        <v>176</v>
      </c>
      <c r="F526" s="12">
        <v>626</v>
      </c>
      <c r="G526" s="12">
        <v>863</v>
      </c>
      <c r="H526" s="12">
        <v>61</v>
      </c>
      <c r="I526" s="13">
        <f t="shared" si="200"/>
        <v>95.835646862853963</v>
      </c>
      <c r="J526" s="13">
        <f t="shared" si="201"/>
        <v>83.412322274881518</v>
      </c>
      <c r="K526" s="13">
        <f t="shared" si="202"/>
        <v>96.604938271604937</v>
      </c>
      <c r="L526" s="13">
        <f t="shared" si="203"/>
        <v>99.081515499425947</v>
      </c>
      <c r="M526" s="13">
        <f t="shared" si="204"/>
        <v>85.91549295774648</v>
      </c>
      <c r="N526" s="9"/>
      <c r="O526" s="9"/>
      <c r="P526" s="9"/>
      <c r="Q526" s="9"/>
      <c r="R526" s="9"/>
    </row>
    <row r="527" spans="1:18" ht="12" customHeight="1" x14ac:dyDescent="0.55000000000000004">
      <c r="B527" s="17" t="s">
        <v>7</v>
      </c>
      <c r="C527" s="18"/>
      <c r="D527" s="19">
        <v>8</v>
      </c>
      <c r="E527" s="19">
        <v>0</v>
      </c>
      <c r="F527" s="19">
        <v>4</v>
      </c>
      <c r="G527" s="19">
        <v>2</v>
      </c>
      <c r="H527" s="19">
        <v>2</v>
      </c>
      <c r="I527" s="20">
        <f t="shared" si="200"/>
        <v>0.44419766796224319</v>
      </c>
      <c r="J527" s="20">
        <f t="shared" si="201"/>
        <v>0</v>
      </c>
      <c r="K527" s="20">
        <f t="shared" si="202"/>
        <v>0.61728395061728392</v>
      </c>
      <c r="L527" s="20">
        <f t="shared" si="203"/>
        <v>0.22962112514351321</v>
      </c>
      <c r="M527" s="20">
        <f t="shared" si="204"/>
        <v>2.816901408450704</v>
      </c>
      <c r="N527" s="9"/>
      <c r="O527" s="9"/>
      <c r="P527" s="9"/>
      <c r="Q527" s="9"/>
      <c r="R527" s="9"/>
    </row>
    <row r="528" spans="1:18" ht="12" customHeight="1" x14ac:dyDescent="0.55000000000000004">
      <c r="B528" s="27" t="s">
        <v>9</v>
      </c>
      <c r="C528" s="29"/>
      <c r="D528" s="19">
        <v>1801</v>
      </c>
      <c r="E528" s="19">
        <v>211</v>
      </c>
      <c r="F528" s="19">
        <v>648</v>
      </c>
      <c r="G528" s="19">
        <v>871</v>
      </c>
      <c r="H528" s="19">
        <v>71</v>
      </c>
      <c r="I528" s="20" t="s">
        <v>8</v>
      </c>
      <c r="J528" s="20" t="s">
        <v>8</v>
      </c>
      <c r="K528" s="20" t="s">
        <v>8</v>
      </c>
      <c r="L528" s="20" t="s">
        <v>8</v>
      </c>
      <c r="M528" s="20" t="s">
        <v>8</v>
      </c>
      <c r="N528" s="9"/>
      <c r="O528" s="9"/>
      <c r="P528" s="9"/>
      <c r="Q528" s="9"/>
      <c r="R528" s="9"/>
    </row>
    <row r="530" spans="1:18" ht="12" customHeight="1" x14ac:dyDescent="0.55000000000000004">
      <c r="A530" s="1" t="s">
        <v>224</v>
      </c>
    </row>
    <row r="531" spans="1:18" ht="12" customHeight="1" x14ac:dyDescent="0.55000000000000004">
      <c r="A531" s="26" t="s">
        <v>166</v>
      </c>
      <c r="B531" s="26"/>
      <c r="C531" s="26"/>
      <c r="D531" s="26"/>
      <c r="E531" s="26"/>
      <c r="F531" s="26"/>
      <c r="G531" s="26"/>
      <c r="H531" s="26"/>
      <c r="I531" s="26"/>
      <c r="J531" s="26"/>
      <c r="K531" s="26"/>
      <c r="L531" s="26"/>
      <c r="M531" s="26"/>
    </row>
    <row r="532" spans="1:18" ht="12" customHeight="1" x14ac:dyDescent="0.55000000000000004">
      <c r="B532" s="2"/>
      <c r="C532" s="3"/>
      <c r="D532" s="27" t="s">
        <v>1</v>
      </c>
      <c r="E532" s="28"/>
      <c r="F532" s="28"/>
      <c r="G532" s="28"/>
      <c r="H532" s="29"/>
      <c r="I532" s="27" t="s">
        <v>2</v>
      </c>
      <c r="J532" s="28"/>
      <c r="K532" s="28"/>
      <c r="L532" s="28"/>
      <c r="M532" s="29"/>
    </row>
    <row r="533" spans="1:18" ht="33.75" customHeight="1" x14ac:dyDescent="0.55000000000000004">
      <c r="B533" s="4"/>
      <c r="D533" s="25" t="s">
        <v>209</v>
      </c>
      <c r="E533" s="25" t="s">
        <v>211</v>
      </c>
      <c r="F533" s="25" t="s">
        <v>212</v>
      </c>
      <c r="G533" s="25" t="s">
        <v>213</v>
      </c>
      <c r="H533" s="25" t="s">
        <v>7</v>
      </c>
      <c r="I533" s="25" t="s">
        <v>209</v>
      </c>
      <c r="J533" s="25" t="s">
        <v>211</v>
      </c>
      <c r="K533" s="25" t="s">
        <v>212</v>
      </c>
      <c r="L533" s="25" t="s">
        <v>213</v>
      </c>
      <c r="M533" s="25" t="s">
        <v>7</v>
      </c>
    </row>
    <row r="534" spans="1:18" ht="12" customHeight="1" x14ac:dyDescent="0.55000000000000004">
      <c r="B534" s="4"/>
      <c r="D534" s="5"/>
      <c r="E534" s="5"/>
      <c r="F534" s="5"/>
      <c r="G534" s="5"/>
      <c r="H534" s="5"/>
      <c r="I534" s="5">
        <v>1801</v>
      </c>
      <c r="J534" s="5">
        <v>211</v>
      </c>
      <c r="K534" s="5">
        <v>648</v>
      </c>
      <c r="L534" s="5">
        <v>871</v>
      </c>
      <c r="M534" s="5">
        <v>71</v>
      </c>
    </row>
    <row r="535" spans="1:18" ht="12" customHeight="1" x14ac:dyDescent="0.55000000000000004">
      <c r="B535" s="6" t="s">
        <v>167</v>
      </c>
      <c r="C535" s="3"/>
      <c r="D535" s="7">
        <v>82</v>
      </c>
      <c r="E535" s="7">
        <v>16</v>
      </c>
      <c r="F535" s="7">
        <v>35</v>
      </c>
      <c r="G535" s="7">
        <v>22</v>
      </c>
      <c r="H535" s="7">
        <v>9</v>
      </c>
      <c r="I535" s="8">
        <f>IFERROR(100*$D535/$I$534, "-")</f>
        <v>4.5530260966129932</v>
      </c>
      <c r="J535" s="8">
        <f>IFERROR(100*$E535/$J$534, "-")</f>
        <v>7.5829383886255926</v>
      </c>
      <c r="K535" s="8">
        <f>IFERROR(100*$F535/$K$534, "-")</f>
        <v>5.4012345679012341</v>
      </c>
      <c r="L535" s="8">
        <f>IFERROR(100*$G535/$L$534, "-")</f>
        <v>2.5258323765786455</v>
      </c>
      <c r="M535" s="8">
        <f>IFERROR(100*$H535/$M$534, "-")</f>
        <v>12.67605633802817</v>
      </c>
      <c r="N535" s="9"/>
      <c r="O535" s="9"/>
      <c r="P535" s="9"/>
      <c r="Q535" s="9"/>
      <c r="R535" s="9"/>
    </row>
    <row r="536" spans="1:18" ht="12" customHeight="1" x14ac:dyDescent="0.55000000000000004">
      <c r="B536" s="10" t="s">
        <v>168</v>
      </c>
      <c r="C536" s="11"/>
      <c r="D536" s="12">
        <v>110</v>
      </c>
      <c r="E536" s="12">
        <v>26</v>
      </c>
      <c r="F536" s="12">
        <v>45</v>
      </c>
      <c r="G536" s="12">
        <v>37</v>
      </c>
      <c r="H536" s="12">
        <v>2</v>
      </c>
      <c r="I536" s="13">
        <f t="shared" ref="I536:I540" si="205">IFERROR(100*$D536/$I$534, "-")</f>
        <v>6.1077179344808439</v>
      </c>
      <c r="J536" s="13">
        <f t="shared" ref="J536:J540" si="206">IFERROR(100*$E536/$J$534, "-")</f>
        <v>12.322274881516588</v>
      </c>
      <c r="K536" s="13">
        <f t="shared" ref="K536:K540" si="207">IFERROR(100*$F536/$K$534, "-")</f>
        <v>6.9444444444444446</v>
      </c>
      <c r="L536" s="13">
        <f t="shared" ref="L536:L540" si="208">IFERROR(100*$G536/$L$534, "-")</f>
        <v>4.2479908151549939</v>
      </c>
      <c r="M536" s="13">
        <f t="shared" ref="M536:M540" si="209">IFERROR(100*$H536/$M$534, "-")</f>
        <v>2.816901408450704</v>
      </c>
      <c r="N536" s="9"/>
      <c r="O536" s="9"/>
      <c r="P536" s="9"/>
      <c r="Q536" s="9"/>
      <c r="R536" s="9"/>
    </row>
    <row r="537" spans="1:18" ht="12" customHeight="1" x14ac:dyDescent="0.55000000000000004">
      <c r="B537" s="14" t="s">
        <v>169</v>
      </c>
      <c r="D537" s="15">
        <v>317</v>
      </c>
      <c r="E537" s="15">
        <v>52</v>
      </c>
      <c r="F537" s="15">
        <v>123</v>
      </c>
      <c r="G537" s="15">
        <v>129</v>
      </c>
      <c r="H537" s="15">
        <v>13</v>
      </c>
      <c r="I537" s="16">
        <f t="shared" si="205"/>
        <v>17.601332593003885</v>
      </c>
      <c r="J537" s="16">
        <f t="shared" si="206"/>
        <v>24.644549763033176</v>
      </c>
      <c r="K537" s="16">
        <f t="shared" si="207"/>
        <v>18.981481481481481</v>
      </c>
      <c r="L537" s="16">
        <f t="shared" si="208"/>
        <v>14.810562571756602</v>
      </c>
      <c r="M537" s="16">
        <f t="shared" si="209"/>
        <v>18.309859154929576</v>
      </c>
      <c r="N537" s="9"/>
      <c r="O537" s="9"/>
      <c r="P537" s="9"/>
      <c r="Q537" s="9"/>
      <c r="R537" s="9"/>
    </row>
    <row r="538" spans="1:18" ht="12" customHeight="1" x14ac:dyDescent="0.55000000000000004">
      <c r="B538" s="10" t="s">
        <v>170</v>
      </c>
      <c r="C538" s="11"/>
      <c r="D538" s="12">
        <v>430</v>
      </c>
      <c r="E538" s="12">
        <v>51</v>
      </c>
      <c r="F538" s="12">
        <v>162</v>
      </c>
      <c r="G538" s="12">
        <v>202</v>
      </c>
      <c r="H538" s="12">
        <v>15</v>
      </c>
      <c r="I538" s="13">
        <f t="shared" si="205"/>
        <v>23.875624652970572</v>
      </c>
      <c r="J538" s="13">
        <f t="shared" si="206"/>
        <v>24.170616113744074</v>
      </c>
      <c r="K538" s="13">
        <f t="shared" si="207"/>
        <v>25</v>
      </c>
      <c r="L538" s="13">
        <f t="shared" si="208"/>
        <v>23.191733639494835</v>
      </c>
      <c r="M538" s="13">
        <f t="shared" si="209"/>
        <v>21.12676056338028</v>
      </c>
      <c r="N538" s="9"/>
      <c r="O538" s="9"/>
      <c r="P538" s="9"/>
      <c r="Q538" s="9"/>
      <c r="R538" s="9"/>
    </row>
    <row r="539" spans="1:18" ht="12" customHeight="1" x14ac:dyDescent="0.55000000000000004">
      <c r="B539" s="14" t="s">
        <v>171</v>
      </c>
      <c r="D539" s="15">
        <v>845</v>
      </c>
      <c r="E539" s="15">
        <v>63</v>
      </c>
      <c r="F539" s="15">
        <v>278</v>
      </c>
      <c r="G539" s="15">
        <v>476</v>
      </c>
      <c r="H539" s="15">
        <v>28</v>
      </c>
      <c r="I539" s="16">
        <f t="shared" si="205"/>
        <v>46.918378678511935</v>
      </c>
      <c r="J539" s="16">
        <f t="shared" si="206"/>
        <v>29.857819905213269</v>
      </c>
      <c r="K539" s="16">
        <f t="shared" si="207"/>
        <v>42.901234567901234</v>
      </c>
      <c r="L539" s="16">
        <f t="shared" si="208"/>
        <v>54.649827784156145</v>
      </c>
      <c r="M539" s="16">
        <f t="shared" si="209"/>
        <v>39.436619718309856</v>
      </c>
      <c r="N539" s="9"/>
      <c r="O539" s="9"/>
      <c r="P539" s="9"/>
      <c r="Q539" s="9"/>
      <c r="R539" s="9"/>
    </row>
    <row r="540" spans="1:18" ht="12" customHeight="1" x14ac:dyDescent="0.55000000000000004">
      <c r="B540" s="21" t="s">
        <v>7</v>
      </c>
      <c r="C540" s="22"/>
      <c r="D540" s="23">
        <v>17</v>
      </c>
      <c r="E540" s="23">
        <v>3</v>
      </c>
      <c r="F540" s="23">
        <v>5</v>
      </c>
      <c r="G540" s="23">
        <v>5</v>
      </c>
      <c r="H540" s="23">
        <v>4</v>
      </c>
      <c r="I540" s="24">
        <f t="shared" si="205"/>
        <v>0.94392004441976685</v>
      </c>
      <c r="J540" s="24">
        <f t="shared" si="206"/>
        <v>1.4218009478672986</v>
      </c>
      <c r="K540" s="24">
        <f t="shared" si="207"/>
        <v>0.77160493827160492</v>
      </c>
      <c r="L540" s="24">
        <f t="shared" si="208"/>
        <v>0.57405281285878296</v>
      </c>
      <c r="M540" s="24">
        <f t="shared" si="209"/>
        <v>5.6338028169014081</v>
      </c>
      <c r="N540" s="9"/>
      <c r="O540" s="9"/>
      <c r="P540" s="9"/>
      <c r="Q540" s="9"/>
      <c r="R540" s="9"/>
    </row>
    <row r="541" spans="1:18" ht="12" customHeight="1" x14ac:dyDescent="0.55000000000000004">
      <c r="B541" s="27" t="s">
        <v>9</v>
      </c>
      <c r="C541" s="29"/>
      <c r="D541" s="19">
        <v>1801</v>
      </c>
      <c r="E541" s="19">
        <v>211</v>
      </c>
      <c r="F541" s="19">
        <v>648</v>
      </c>
      <c r="G541" s="19">
        <v>871</v>
      </c>
      <c r="H541" s="19">
        <v>71</v>
      </c>
      <c r="I541" s="20">
        <f>IF(SUM($I$535:$I$540) = 0, "-", SUM($I$535:$I$540))</f>
        <v>100</v>
      </c>
      <c r="J541" s="20">
        <f>IF(SUM($J$535:$J$540) = 0, "-", SUM($J$535:$J$540))</f>
        <v>100</v>
      </c>
      <c r="K541" s="20">
        <f>IF(SUM($K$535:$K$540) = 0, "-", SUM($K$535:$K$540))</f>
        <v>100</v>
      </c>
      <c r="L541" s="20">
        <f>IF(SUM($L$535:$L$540) = 0, "-", SUM($L$535:$L$540))</f>
        <v>100</v>
      </c>
      <c r="M541" s="20">
        <f>IF(SUM($M$535:$M$540) = 0, "-", SUM($M$535:$M$540))</f>
        <v>100</v>
      </c>
      <c r="N541" s="9"/>
      <c r="O541" s="9"/>
      <c r="P541" s="9"/>
      <c r="Q541" s="9"/>
      <c r="R541" s="9"/>
    </row>
    <row r="543" spans="1:18" ht="12" customHeight="1" x14ac:dyDescent="0.55000000000000004">
      <c r="A543" s="26" t="s">
        <v>172</v>
      </c>
      <c r="B543" s="26"/>
      <c r="C543" s="26"/>
      <c r="D543" s="26"/>
      <c r="E543" s="26"/>
      <c r="F543" s="26"/>
      <c r="G543" s="26"/>
      <c r="H543" s="26"/>
      <c r="I543" s="26"/>
      <c r="J543" s="26"/>
      <c r="K543" s="26"/>
      <c r="L543" s="26"/>
      <c r="M543" s="26"/>
    </row>
    <row r="544" spans="1:18" ht="12" customHeight="1" x14ac:dyDescent="0.55000000000000004">
      <c r="B544" s="2"/>
      <c r="C544" s="3"/>
      <c r="D544" s="27" t="s">
        <v>1</v>
      </c>
      <c r="E544" s="28"/>
      <c r="F544" s="28"/>
      <c r="G544" s="28"/>
      <c r="H544" s="29"/>
      <c r="I544" s="27" t="s">
        <v>2</v>
      </c>
      <c r="J544" s="28"/>
      <c r="K544" s="28"/>
      <c r="L544" s="28"/>
      <c r="M544" s="29"/>
    </row>
    <row r="545" spans="1:18" ht="33.75" customHeight="1" x14ac:dyDescent="0.55000000000000004">
      <c r="B545" s="4"/>
      <c r="D545" s="25" t="s">
        <v>209</v>
      </c>
      <c r="E545" s="25" t="s">
        <v>211</v>
      </c>
      <c r="F545" s="25" t="s">
        <v>212</v>
      </c>
      <c r="G545" s="25" t="s">
        <v>213</v>
      </c>
      <c r="H545" s="25" t="s">
        <v>7</v>
      </c>
      <c r="I545" s="25" t="s">
        <v>209</v>
      </c>
      <c r="J545" s="25" t="s">
        <v>211</v>
      </c>
      <c r="K545" s="25" t="s">
        <v>212</v>
      </c>
      <c r="L545" s="25" t="s">
        <v>213</v>
      </c>
      <c r="M545" s="25" t="s">
        <v>7</v>
      </c>
    </row>
    <row r="546" spans="1:18" ht="12" customHeight="1" x14ac:dyDescent="0.55000000000000004">
      <c r="B546" s="4"/>
      <c r="D546" s="5"/>
      <c r="E546" s="5"/>
      <c r="F546" s="5"/>
      <c r="G546" s="5"/>
      <c r="H546" s="5"/>
      <c r="I546" s="5">
        <v>1801</v>
      </c>
      <c r="J546" s="5">
        <v>211</v>
      </c>
      <c r="K546" s="5">
        <v>648</v>
      </c>
      <c r="L546" s="5">
        <v>871</v>
      </c>
      <c r="M546" s="5">
        <v>71</v>
      </c>
    </row>
    <row r="547" spans="1:18" ht="12" customHeight="1" x14ac:dyDescent="0.55000000000000004">
      <c r="B547" s="6" t="s">
        <v>167</v>
      </c>
      <c r="C547" s="3"/>
      <c r="D547" s="7">
        <v>36</v>
      </c>
      <c r="E547" s="7">
        <v>15</v>
      </c>
      <c r="F547" s="7">
        <v>9</v>
      </c>
      <c r="G547" s="7">
        <v>8</v>
      </c>
      <c r="H547" s="7">
        <v>4</v>
      </c>
      <c r="I547" s="8">
        <f>IFERROR(100*$D547/$I$546, "-")</f>
        <v>1.9988895058300944</v>
      </c>
      <c r="J547" s="8">
        <f>IFERROR(100*$E547/$J$546, "-")</f>
        <v>7.109004739336493</v>
      </c>
      <c r="K547" s="8">
        <f>IFERROR(100*$F547/$K$546, "-")</f>
        <v>1.3888888888888888</v>
      </c>
      <c r="L547" s="8">
        <f>IFERROR(100*$G547/$L$546, "-")</f>
        <v>0.91848450057405284</v>
      </c>
      <c r="M547" s="8">
        <f>IFERROR(100*$H547/$M$546, "-")</f>
        <v>5.6338028169014081</v>
      </c>
      <c r="N547" s="9"/>
      <c r="O547" s="9"/>
      <c r="P547" s="9"/>
      <c r="Q547" s="9"/>
      <c r="R547" s="9"/>
    </row>
    <row r="548" spans="1:18" ht="12" customHeight="1" x14ac:dyDescent="0.55000000000000004">
      <c r="B548" s="10" t="s">
        <v>168</v>
      </c>
      <c r="C548" s="11"/>
      <c r="D548" s="12">
        <v>47</v>
      </c>
      <c r="E548" s="12">
        <v>16</v>
      </c>
      <c r="F548" s="12">
        <v>20</v>
      </c>
      <c r="G548" s="12">
        <v>9</v>
      </c>
      <c r="H548" s="12">
        <v>2</v>
      </c>
      <c r="I548" s="13">
        <f t="shared" ref="I548:I552" si="210">IFERROR(100*$D548/$I$546, "-")</f>
        <v>2.6096612992781787</v>
      </c>
      <c r="J548" s="13">
        <f t="shared" ref="J548:J552" si="211">IFERROR(100*$E548/$J$546, "-")</f>
        <v>7.5829383886255926</v>
      </c>
      <c r="K548" s="13">
        <f t="shared" ref="K548:K552" si="212">IFERROR(100*$F548/$K$546, "-")</f>
        <v>3.0864197530864197</v>
      </c>
      <c r="L548" s="13">
        <f t="shared" ref="L548:L552" si="213">IFERROR(100*$G548/$L$546, "-")</f>
        <v>1.0332950631458093</v>
      </c>
      <c r="M548" s="13">
        <f t="shared" ref="M548:M552" si="214">IFERROR(100*$H548/$M$546, "-")</f>
        <v>2.816901408450704</v>
      </c>
      <c r="N548" s="9"/>
      <c r="O548" s="9"/>
      <c r="P548" s="9"/>
      <c r="Q548" s="9"/>
      <c r="R548" s="9"/>
    </row>
    <row r="549" spans="1:18" ht="12" customHeight="1" x14ac:dyDescent="0.55000000000000004">
      <c r="B549" s="14" t="s">
        <v>169</v>
      </c>
      <c r="D549" s="15">
        <v>166</v>
      </c>
      <c r="E549" s="15">
        <v>41</v>
      </c>
      <c r="F549" s="15">
        <v>55</v>
      </c>
      <c r="G549" s="15">
        <v>58</v>
      </c>
      <c r="H549" s="15">
        <v>12</v>
      </c>
      <c r="I549" s="16">
        <f t="shared" si="210"/>
        <v>9.2171016102165471</v>
      </c>
      <c r="J549" s="16">
        <f t="shared" si="211"/>
        <v>19.431279620853079</v>
      </c>
      <c r="K549" s="16">
        <f t="shared" si="212"/>
        <v>8.4876543209876552</v>
      </c>
      <c r="L549" s="16">
        <f t="shared" si="213"/>
        <v>6.6590126291618832</v>
      </c>
      <c r="M549" s="16">
        <f t="shared" si="214"/>
        <v>16.901408450704224</v>
      </c>
      <c r="N549" s="9"/>
      <c r="O549" s="9"/>
      <c r="P549" s="9"/>
      <c r="Q549" s="9"/>
      <c r="R549" s="9"/>
    </row>
    <row r="550" spans="1:18" ht="12" customHeight="1" x14ac:dyDescent="0.55000000000000004">
      <c r="B550" s="10" t="s">
        <v>170</v>
      </c>
      <c r="C550" s="11"/>
      <c r="D550" s="12">
        <v>236</v>
      </c>
      <c r="E550" s="12">
        <v>38</v>
      </c>
      <c r="F550" s="12">
        <v>102</v>
      </c>
      <c r="G550" s="12">
        <v>87</v>
      </c>
      <c r="H550" s="12">
        <v>9</v>
      </c>
      <c r="I550" s="13">
        <f t="shared" si="210"/>
        <v>13.103831204886175</v>
      </c>
      <c r="J550" s="13">
        <f t="shared" si="211"/>
        <v>18.009478672985782</v>
      </c>
      <c r="K550" s="13">
        <f t="shared" si="212"/>
        <v>15.74074074074074</v>
      </c>
      <c r="L550" s="13">
        <f t="shared" si="213"/>
        <v>9.9885189437428235</v>
      </c>
      <c r="M550" s="13">
        <f t="shared" si="214"/>
        <v>12.67605633802817</v>
      </c>
      <c r="N550" s="9"/>
      <c r="O550" s="9"/>
      <c r="P550" s="9"/>
      <c r="Q550" s="9"/>
      <c r="R550" s="9"/>
    </row>
    <row r="551" spans="1:18" ht="12" customHeight="1" x14ac:dyDescent="0.55000000000000004">
      <c r="B551" s="14" t="s">
        <v>171</v>
      </c>
      <c r="D551" s="15">
        <v>1300</v>
      </c>
      <c r="E551" s="15">
        <v>97</v>
      </c>
      <c r="F551" s="15">
        <v>457</v>
      </c>
      <c r="G551" s="15">
        <v>706</v>
      </c>
      <c r="H551" s="15">
        <v>40</v>
      </c>
      <c r="I551" s="16">
        <f t="shared" si="210"/>
        <v>72.182121043864527</v>
      </c>
      <c r="J551" s="16">
        <f t="shared" si="211"/>
        <v>45.971563981042657</v>
      </c>
      <c r="K551" s="16">
        <f t="shared" si="212"/>
        <v>70.524691358024697</v>
      </c>
      <c r="L551" s="16">
        <f t="shared" si="213"/>
        <v>81.056257175660164</v>
      </c>
      <c r="M551" s="16">
        <f t="shared" si="214"/>
        <v>56.338028169014088</v>
      </c>
      <c r="N551" s="9"/>
      <c r="O551" s="9"/>
      <c r="P551" s="9"/>
      <c r="Q551" s="9"/>
      <c r="R551" s="9"/>
    </row>
    <row r="552" spans="1:18" ht="12" customHeight="1" x14ac:dyDescent="0.55000000000000004">
      <c r="B552" s="21" t="s">
        <v>7</v>
      </c>
      <c r="C552" s="22"/>
      <c r="D552" s="23">
        <v>16</v>
      </c>
      <c r="E552" s="23">
        <v>4</v>
      </c>
      <c r="F552" s="23">
        <v>5</v>
      </c>
      <c r="G552" s="23">
        <v>3</v>
      </c>
      <c r="H552" s="23">
        <v>4</v>
      </c>
      <c r="I552" s="24">
        <f t="shared" si="210"/>
        <v>0.88839533592448638</v>
      </c>
      <c r="J552" s="24">
        <f t="shared" si="211"/>
        <v>1.8957345971563981</v>
      </c>
      <c r="K552" s="24">
        <f t="shared" si="212"/>
        <v>0.77160493827160492</v>
      </c>
      <c r="L552" s="24">
        <f t="shared" si="213"/>
        <v>0.34443168771526983</v>
      </c>
      <c r="M552" s="24">
        <f t="shared" si="214"/>
        <v>5.6338028169014081</v>
      </c>
      <c r="N552" s="9"/>
      <c r="O552" s="9"/>
      <c r="P552" s="9"/>
      <c r="Q552" s="9"/>
      <c r="R552" s="9"/>
    </row>
    <row r="553" spans="1:18" ht="12" customHeight="1" x14ac:dyDescent="0.55000000000000004">
      <c r="B553" s="27" t="s">
        <v>9</v>
      </c>
      <c r="C553" s="29"/>
      <c r="D553" s="19">
        <v>1801</v>
      </c>
      <c r="E553" s="19">
        <v>211</v>
      </c>
      <c r="F553" s="19">
        <v>648</v>
      </c>
      <c r="G553" s="19">
        <v>871</v>
      </c>
      <c r="H553" s="19">
        <v>71</v>
      </c>
      <c r="I553" s="20">
        <f>IF(SUM($I$547:$I$552) = 0, "-", SUM($I$547:$I$552))</f>
        <v>100</v>
      </c>
      <c r="J553" s="20">
        <f>IF(SUM($J$547:$J$552) = 0, "-", SUM($J$547:$J$552))</f>
        <v>100</v>
      </c>
      <c r="K553" s="20">
        <f>IF(SUM($K$547:$K$552) = 0, "-", SUM($K$547:$K$552))</f>
        <v>100.00000000000001</v>
      </c>
      <c r="L553" s="20">
        <f>IF(SUM($L$547:$L$552) = 0, "-", SUM($L$547:$L$552))</f>
        <v>100.00000000000001</v>
      </c>
      <c r="M553" s="20">
        <f>IF(SUM($M$547:$M$552) = 0, "-", SUM($M$547:$M$552))</f>
        <v>100</v>
      </c>
      <c r="N553" s="9"/>
      <c r="O553" s="9"/>
      <c r="P553" s="9"/>
      <c r="Q553" s="9"/>
      <c r="R553" s="9"/>
    </row>
    <row r="555" spans="1:18" ht="12" customHeight="1" x14ac:dyDescent="0.55000000000000004">
      <c r="A555" s="26" t="s">
        <v>173</v>
      </c>
      <c r="B555" s="26"/>
      <c r="C555" s="26"/>
      <c r="D555" s="26"/>
      <c r="E555" s="26"/>
      <c r="F555" s="26"/>
      <c r="G555" s="26"/>
      <c r="H555" s="26"/>
      <c r="I555" s="26"/>
      <c r="J555" s="26"/>
      <c r="K555" s="26"/>
      <c r="L555" s="26"/>
      <c r="M555" s="26"/>
    </row>
    <row r="556" spans="1:18" ht="12" customHeight="1" x14ac:dyDescent="0.55000000000000004">
      <c r="B556" s="2"/>
      <c r="C556" s="3"/>
      <c r="D556" s="27" t="s">
        <v>1</v>
      </c>
      <c r="E556" s="28"/>
      <c r="F556" s="28"/>
      <c r="G556" s="28"/>
      <c r="H556" s="29"/>
      <c r="I556" s="27" t="s">
        <v>2</v>
      </c>
      <c r="J556" s="28"/>
      <c r="K556" s="28"/>
      <c r="L556" s="28"/>
      <c r="M556" s="29"/>
    </row>
    <row r="557" spans="1:18" ht="33.75" customHeight="1" x14ac:dyDescent="0.55000000000000004">
      <c r="B557" s="4"/>
      <c r="D557" s="25" t="s">
        <v>209</v>
      </c>
      <c r="E557" s="25" t="s">
        <v>211</v>
      </c>
      <c r="F557" s="25" t="s">
        <v>212</v>
      </c>
      <c r="G557" s="25" t="s">
        <v>213</v>
      </c>
      <c r="H557" s="25" t="s">
        <v>7</v>
      </c>
      <c r="I557" s="25" t="s">
        <v>209</v>
      </c>
      <c r="J557" s="25" t="s">
        <v>211</v>
      </c>
      <c r="K557" s="25" t="s">
        <v>212</v>
      </c>
      <c r="L557" s="25" t="s">
        <v>213</v>
      </c>
      <c r="M557" s="25" t="s">
        <v>7</v>
      </c>
    </row>
    <row r="558" spans="1:18" ht="12" customHeight="1" x14ac:dyDescent="0.55000000000000004">
      <c r="B558" s="4"/>
      <c r="D558" s="5"/>
      <c r="E558" s="5"/>
      <c r="F558" s="5"/>
      <c r="G558" s="5"/>
      <c r="H558" s="5"/>
      <c r="I558" s="5">
        <v>1801</v>
      </c>
      <c r="J558" s="5">
        <v>211</v>
      </c>
      <c r="K558" s="5">
        <v>648</v>
      </c>
      <c r="L558" s="5">
        <v>871</v>
      </c>
      <c r="M558" s="5">
        <v>71</v>
      </c>
    </row>
    <row r="559" spans="1:18" ht="12" customHeight="1" x14ac:dyDescent="0.55000000000000004">
      <c r="B559" s="6" t="s">
        <v>167</v>
      </c>
      <c r="C559" s="3"/>
      <c r="D559" s="7">
        <v>45</v>
      </c>
      <c r="E559" s="7">
        <v>12</v>
      </c>
      <c r="F559" s="7">
        <v>13</v>
      </c>
      <c r="G559" s="7">
        <v>14</v>
      </c>
      <c r="H559" s="7">
        <v>6</v>
      </c>
      <c r="I559" s="8">
        <f>IFERROR(100*$D559/$I$558, "-")</f>
        <v>2.498611882287618</v>
      </c>
      <c r="J559" s="8">
        <f>IFERROR(100*$E559/$J$558, "-")</f>
        <v>5.6872037914691944</v>
      </c>
      <c r="K559" s="8">
        <f>IFERROR(100*$F559/$K$558, "-")</f>
        <v>2.0061728395061729</v>
      </c>
      <c r="L559" s="8">
        <f>IFERROR(100*$G559/$L$558, "-")</f>
        <v>1.6073478760045925</v>
      </c>
      <c r="M559" s="8">
        <f>IFERROR(100*$H559/$M$558, "-")</f>
        <v>8.4507042253521121</v>
      </c>
      <c r="N559" s="9"/>
      <c r="O559" s="9"/>
      <c r="P559" s="9"/>
      <c r="Q559" s="9"/>
      <c r="R559" s="9"/>
    </row>
    <row r="560" spans="1:18" ht="12" customHeight="1" x14ac:dyDescent="0.55000000000000004">
      <c r="B560" s="10" t="s">
        <v>168</v>
      </c>
      <c r="C560" s="11"/>
      <c r="D560" s="12">
        <v>61</v>
      </c>
      <c r="E560" s="12">
        <v>19</v>
      </c>
      <c r="F560" s="12">
        <v>23</v>
      </c>
      <c r="G560" s="12">
        <v>17</v>
      </c>
      <c r="H560" s="12">
        <v>2</v>
      </c>
      <c r="I560" s="13">
        <f t="shared" ref="I560:I564" si="215">IFERROR(100*$D560/$I$558, "-")</f>
        <v>3.3870072182121045</v>
      </c>
      <c r="J560" s="13">
        <f t="shared" ref="J560:J564" si="216">IFERROR(100*$E560/$J$558, "-")</f>
        <v>9.0047393364928912</v>
      </c>
      <c r="K560" s="13">
        <f t="shared" ref="K560:K564" si="217">IFERROR(100*$F560/$K$558, "-")</f>
        <v>3.5493827160493829</v>
      </c>
      <c r="L560" s="13">
        <f t="shared" ref="L560:L564" si="218">IFERROR(100*$G560/$L$558, "-")</f>
        <v>1.9517795637198623</v>
      </c>
      <c r="M560" s="13">
        <f t="shared" ref="M560:M564" si="219">IFERROR(100*$H560/$M$558, "-")</f>
        <v>2.816901408450704</v>
      </c>
      <c r="N560" s="9"/>
      <c r="O560" s="9"/>
      <c r="P560" s="9"/>
      <c r="Q560" s="9"/>
      <c r="R560" s="9"/>
    </row>
    <row r="561" spans="1:18" ht="12" customHeight="1" x14ac:dyDescent="0.55000000000000004">
      <c r="B561" s="14" t="s">
        <v>169</v>
      </c>
      <c r="D561" s="15">
        <v>282</v>
      </c>
      <c r="E561" s="15">
        <v>49</v>
      </c>
      <c r="F561" s="15">
        <v>101</v>
      </c>
      <c r="G561" s="15">
        <v>122</v>
      </c>
      <c r="H561" s="15">
        <v>10</v>
      </c>
      <c r="I561" s="16">
        <f t="shared" si="215"/>
        <v>15.657967795669073</v>
      </c>
      <c r="J561" s="16">
        <f t="shared" si="216"/>
        <v>23.222748815165875</v>
      </c>
      <c r="K561" s="16">
        <f t="shared" si="217"/>
        <v>15.586419753086419</v>
      </c>
      <c r="L561" s="16">
        <f t="shared" si="218"/>
        <v>14.006888633754306</v>
      </c>
      <c r="M561" s="16">
        <f t="shared" si="219"/>
        <v>14.084507042253522</v>
      </c>
      <c r="N561" s="9"/>
      <c r="O561" s="9"/>
      <c r="P561" s="9"/>
      <c r="Q561" s="9"/>
      <c r="R561" s="9"/>
    </row>
    <row r="562" spans="1:18" ht="12" customHeight="1" x14ac:dyDescent="0.55000000000000004">
      <c r="B562" s="10" t="s">
        <v>170</v>
      </c>
      <c r="C562" s="11"/>
      <c r="D562" s="12">
        <v>405</v>
      </c>
      <c r="E562" s="12">
        <v>49</v>
      </c>
      <c r="F562" s="12">
        <v>159</v>
      </c>
      <c r="G562" s="12">
        <v>184</v>
      </c>
      <c r="H562" s="12">
        <v>13</v>
      </c>
      <c r="I562" s="13">
        <f t="shared" si="215"/>
        <v>22.487506940588563</v>
      </c>
      <c r="J562" s="13">
        <f t="shared" si="216"/>
        <v>23.222748815165875</v>
      </c>
      <c r="K562" s="13">
        <f t="shared" si="217"/>
        <v>24.537037037037038</v>
      </c>
      <c r="L562" s="13">
        <f t="shared" si="218"/>
        <v>21.125143513203216</v>
      </c>
      <c r="M562" s="13">
        <f t="shared" si="219"/>
        <v>18.309859154929576</v>
      </c>
      <c r="N562" s="9"/>
      <c r="O562" s="9"/>
      <c r="P562" s="9"/>
      <c r="Q562" s="9"/>
      <c r="R562" s="9"/>
    </row>
    <row r="563" spans="1:18" ht="12" customHeight="1" x14ac:dyDescent="0.55000000000000004">
      <c r="B563" s="14" t="s">
        <v>171</v>
      </c>
      <c r="D563" s="15">
        <v>991</v>
      </c>
      <c r="E563" s="15">
        <v>79</v>
      </c>
      <c r="F563" s="15">
        <v>347</v>
      </c>
      <c r="G563" s="15">
        <v>530</v>
      </c>
      <c r="H563" s="15">
        <v>35</v>
      </c>
      <c r="I563" s="16">
        <f t="shared" si="215"/>
        <v>55.024986118822873</v>
      </c>
      <c r="J563" s="16">
        <f t="shared" si="216"/>
        <v>37.440758293838861</v>
      </c>
      <c r="K563" s="16">
        <f t="shared" si="217"/>
        <v>53.549382716049379</v>
      </c>
      <c r="L563" s="16">
        <f t="shared" si="218"/>
        <v>60.849598163030997</v>
      </c>
      <c r="M563" s="16">
        <f t="shared" si="219"/>
        <v>49.29577464788732</v>
      </c>
      <c r="N563" s="9"/>
      <c r="O563" s="9"/>
      <c r="P563" s="9"/>
      <c r="Q563" s="9"/>
      <c r="R563" s="9"/>
    </row>
    <row r="564" spans="1:18" ht="12" customHeight="1" x14ac:dyDescent="0.55000000000000004">
      <c r="B564" s="21" t="s">
        <v>7</v>
      </c>
      <c r="C564" s="22"/>
      <c r="D564" s="23">
        <v>17</v>
      </c>
      <c r="E564" s="23">
        <v>3</v>
      </c>
      <c r="F564" s="23">
        <v>5</v>
      </c>
      <c r="G564" s="23">
        <v>4</v>
      </c>
      <c r="H564" s="23">
        <v>5</v>
      </c>
      <c r="I564" s="24">
        <f t="shared" si="215"/>
        <v>0.94392004441976685</v>
      </c>
      <c r="J564" s="24">
        <f t="shared" si="216"/>
        <v>1.4218009478672986</v>
      </c>
      <c r="K564" s="24">
        <f t="shared" si="217"/>
        <v>0.77160493827160492</v>
      </c>
      <c r="L564" s="24">
        <f t="shared" si="218"/>
        <v>0.45924225028702642</v>
      </c>
      <c r="M564" s="24">
        <f t="shared" si="219"/>
        <v>7.042253521126761</v>
      </c>
      <c r="N564" s="9"/>
      <c r="O564" s="9"/>
      <c r="P564" s="9"/>
      <c r="Q564" s="9"/>
      <c r="R564" s="9"/>
    </row>
    <row r="565" spans="1:18" ht="12" customHeight="1" x14ac:dyDescent="0.55000000000000004">
      <c r="B565" s="27" t="s">
        <v>9</v>
      </c>
      <c r="C565" s="29"/>
      <c r="D565" s="19">
        <v>1801</v>
      </c>
      <c r="E565" s="19">
        <v>211</v>
      </c>
      <c r="F565" s="19">
        <v>648</v>
      </c>
      <c r="G565" s="19">
        <v>871</v>
      </c>
      <c r="H565" s="19">
        <v>71</v>
      </c>
      <c r="I565" s="20">
        <f>IF(SUM($I$559:$I$564) = 0, "-", SUM($I$559:$I$564))</f>
        <v>100</v>
      </c>
      <c r="J565" s="20">
        <f>IF(SUM($J$559:$J$564) = 0, "-", SUM($J$559:$J$564))</f>
        <v>100</v>
      </c>
      <c r="K565" s="20">
        <f>IF(SUM($K$559:$K$564) = 0, "-", SUM($K$559:$K$564))</f>
        <v>100</v>
      </c>
      <c r="L565" s="20">
        <f>IF(SUM($L$559:$L$564) = 0, "-", SUM($L$559:$L$564))</f>
        <v>100.00000000000001</v>
      </c>
      <c r="M565" s="20">
        <f>IF(SUM($M$559:$M$564) = 0, "-", SUM($M$559:$M$564))</f>
        <v>100</v>
      </c>
      <c r="N565" s="9"/>
      <c r="O565" s="9"/>
      <c r="P565" s="9"/>
      <c r="Q565" s="9"/>
      <c r="R565" s="9"/>
    </row>
    <row r="567" spans="1:18" ht="12" customHeight="1" x14ac:dyDescent="0.55000000000000004">
      <c r="A567" s="26" t="s">
        <v>174</v>
      </c>
      <c r="B567" s="26"/>
      <c r="C567" s="26"/>
      <c r="D567" s="26"/>
      <c r="E567" s="26"/>
      <c r="F567" s="26"/>
      <c r="G567" s="26"/>
      <c r="H567" s="26"/>
      <c r="I567" s="26"/>
      <c r="J567" s="26"/>
      <c r="K567" s="26"/>
      <c r="L567" s="26"/>
      <c r="M567" s="26"/>
    </row>
    <row r="568" spans="1:18" ht="12" customHeight="1" x14ac:dyDescent="0.55000000000000004">
      <c r="B568" s="2"/>
      <c r="C568" s="3"/>
      <c r="D568" s="27" t="s">
        <v>1</v>
      </c>
      <c r="E568" s="28"/>
      <c r="F568" s="28"/>
      <c r="G568" s="28"/>
      <c r="H568" s="29"/>
      <c r="I568" s="27" t="s">
        <v>2</v>
      </c>
      <c r="J568" s="28"/>
      <c r="K568" s="28"/>
      <c r="L568" s="28"/>
      <c r="M568" s="29"/>
    </row>
    <row r="569" spans="1:18" ht="33.75" customHeight="1" x14ac:dyDescent="0.55000000000000004">
      <c r="B569" s="4"/>
      <c r="D569" s="25" t="s">
        <v>209</v>
      </c>
      <c r="E569" s="25" t="s">
        <v>211</v>
      </c>
      <c r="F569" s="25" t="s">
        <v>212</v>
      </c>
      <c r="G569" s="25" t="s">
        <v>213</v>
      </c>
      <c r="H569" s="25" t="s">
        <v>7</v>
      </c>
      <c r="I569" s="25" t="s">
        <v>209</v>
      </c>
      <c r="J569" s="25" t="s">
        <v>211</v>
      </c>
      <c r="K569" s="25" t="s">
        <v>212</v>
      </c>
      <c r="L569" s="25" t="s">
        <v>213</v>
      </c>
      <c r="M569" s="25" t="s">
        <v>7</v>
      </c>
    </row>
    <row r="570" spans="1:18" ht="12" customHeight="1" x14ac:dyDescent="0.55000000000000004">
      <c r="B570" s="4"/>
      <c r="D570" s="5"/>
      <c r="E570" s="5"/>
      <c r="F570" s="5"/>
      <c r="G570" s="5"/>
      <c r="H570" s="5"/>
      <c r="I570" s="5">
        <v>1801</v>
      </c>
      <c r="J570" s="5">
        <v>211</v>
      </c>
      <c r="K570" s="5">
        <v>648</v>
      </c>
      <c r="L570" s="5">
        <v>871</v>
      </c>
      <c r="M570" s="5">
        <v>71</v>
      </c>
    </row>
    <row r="571" spans="1:18" ht="12" customHeight="1" x14ac:dyDescent="0.55000000000000004">
      <c r="B571" s="6" t="s">
        <v>167</v>
      </c>
      <c r="C571" s="3"/>
      <c r="D571" s="7">
        <v>52</v>
      </c>
      <c r="E571" s="7">
        <v>14</v>
      </c>
      <c r="F571" s="7">
        <v>17</v>
      </c>
      <c r="G571" s="7">
        <v>15</v>
      </c>
      <c r="H571" s="7">
        <v>6</v>
      </c>
      <c r="I571" s="8">
        <f>IFERROR(100*$D571/$I$570, "-")</f>
        <v>2.8872848417545809</v>
      </c>
      <c r="J571" s="8">
        <f>IFERROR(100*$E571/$J$570, "-")</f>
        <v>6.6350710900473935</v>
      </c>
      <c r="K571" s="8">
        <f>IFERROR(100*$F571/$K$570, "-")</f>
        <v>2.6234567901234569</v>
      </c>
      <c r="L571" s="8">
        <f>IFERROR(100*$G571/$L$570, "-")</f>
        <v>1.7221584385763491</v>
      </c>
      <c r="M571" s="8">
        <f>IFERROR(100*$H571/$M$570, "-")</f>
        <v>8.4507042253521121</v>
      </c>
      <c r="N571" s="9"/>
      <c r="O571" s="9"/>
      <c r="P571" s="9"/>
      <c r="Q571" s="9"/>
      <c r="R571" s="9"/>
    </row>
    <row r="572" spans="1:18" ht="12" customHeight="1" x14ac:dyDescent="0.55000000000000004">
      <c r="B572" s="10" t="s">
        <v>168</v>
      </c>
      <c r="C572" s="11"/>
      <c r="D572" s="12">
        <v>71</v>
      </c>
      <c r="E572" s="12">
        <v>20</v>
      </c>
      <c r="F572" s="12">
        <v>25</v>
      </c>
      <c r="G572" s="12">
        <v>25</v>
      </c>
      <c r="H572" s="12">
        <v>1</v>
      </c>
      <c r="I572" s="13">
        <f t="shared" ref="I572:I576" si="220">IFERROR(100*$D572/$I$570, "-")</f>
        <v>3.9422543031649084</v>
      </c>
      <c r="J572" s="13">
        <f t="shared" ref="J572:J576" si="221">IFERROR(100*$E572/$J$570, "-")</f>
        <v>9.4786729857819907</v>
      </c>
      <c r="K572" s="13">
        <f t="shared" ref="K572:K576" si="222">IFERROR(100*$F572/$K$570, "-")</f>
        <v>3.8580246913580245</v>
      </c>
      <c r="L572" s="13">
        <f t="shared" ref="L572:L576" si="223">IFERROR(100*$G572/$L$570, "-")</f>
        <v>2.8702640642939152</v>
      </c>
      <c r="M572" s="13">
        <f t="shared" ref="M572:M576" si="224">IFERROR(100*$H572/$M$570, "-")</f>
        <v>1.408450704225352</v>
      </c>
      <c r="N572" s="9"/>
      <c r="O572" s="9"/>
      <c r="P572" s="9"/>
      <c r="Q572" s="9"/>
      <c r="R572" s="9"/>
    </row>
    <row r="573" spans="1:18" ht="12" customHeight="1" x14ac:dyDescent="0.55000000000000004">
      <c r="B573" s="14" t="s">
        <v>169</v>
      </c>
      <c r="D573" s="15">
        <v>287</v>
      </c>
      <c r="E573" s="15">
        <v>45</v>
      </c>
      <c r="F573" s="15">
        <v>119</v>
      </c>
      <c r="G573" s="15">
        <v>110</v>
      </c>
      <c r="H573" s="15">
        <v>13</v>
      </c>
      <c r="I573" s="16">
        <f t="shared" si="220"/>
        <v>15.935591338145475</v>
      </c>
      <c r="J573" s="16">
        <f t="shared" si="221"/>
        <v>21.327014218009477</v>
      </c>
      <c r="K573" s="16">
        <f t="shared" si="222"/>
        <v>18.364197530864196</v>
      </c>
      <c r="L573" s="16">
        <f t="shared" si="223"/>
        <v>12.629161882893227</v>
      </c>
      <c r="M573" s="16">
        <f t="shared" si="224"/>
        <v>18.309859154929576</v>
      </c>
      <c r="N573" s="9"/>
      <c r="O573" s="9"/>
      <c r="P573" s="9"/>
      <c r="Q573" s="9"/>
      <c r="R573" s="9"/>
    </row>
    <row r="574" spans="1:18" ht="12" customHeight="1" x14ac:dyDescent="0.55000000000000004">
      <c r="B574" s="10" t="s">
        <v>170</v>
      </c>
      <c r="C574" s="11"/>
      <c r="D574" s="12">
        <v>455</v>
      </c>
      <c r="E574" s="12">
        <v>63</v>
      </c>
      <c r="F574" s="12">
        <v>167</v>
      </c>
      <c r="G574" s="12">
        <v>207</v>
      </c>
      <c r="H574" s="12">
        <v>18</v>
      </c>
      <c r="I574" s="13">
        <f t="shared" si="220"/>
        <v>25.263742365352581</v>
      </c>
      <c r="J574" s="13">
        <f t="shared" si="221"/>
        <v>29.857819905213269</v>
      </c>
      <c r="K574" s="13">
        <f t="shared" si="222"/>
        <v>25.771604938271604</v>
      </c>
      <c r="L574" s="13">
        <f t="shared" si="223"/>
        <v>23.765786452353616</v>
      </c>
      <c r="M574" s="13">
        <f t="shared" si="224"/>
        <v>25.35211267605634</v>
      </c>
      <c r="N574" s="9"/>
      <c r="O574" s="9"/>
      <c r="P574" s="9"/>
      <c r="Q574" s="9"/>
      <c r="R574" s="9"/>
    </row>
    <row r="575" spans="1:18" ht="12" customHeight="1" x14ac:dyDescent="0.55000000000000004">
      <c r="B575" s="14" t="s">
        <v>171</v>
      </c>
      <c r="D575" s="15">
        <v>922</v>
      </c>
      <c r="E575" s="15">
        <v>67</v>
      </c>
      <c r="F575" s="15">
        <v>316</v>
      </c>
      <c r="G575" s="15">
        <v>511</v>
      </c>
      <c r="H575" s="15">
        <v>28</v>
      </c>
      <c r="I575" s="16">
        <f t="shared" si="220"/>
        <v>51.193781232648526</v>
      </c>
      <c r="J575" s="16">
        <f t="shared" si="221"/>
        <v>31.753554502369667</v>
      </c>
      <c r="K575" s="16">
        <f t="shared" si="222"/>
        <v>48.76543209876543</v>
      </c>
      <c r="L575" s="16">
        <f t="shared" si="223"/>
        <v>58.66819747416762</v>
      </c>
      <c r="M575" s="16">
        <f t="shared" si="224"/>
        <v>39.436619718309856</v>
      </c>
      <c r="N575" s="9"/>
      <c r="O575" s="9"/>
      <c r="P575" s="9"/>
      <c r="Q575" s="9"/>
      <c r="R575" s="9"/>
    </row>
    <row r="576" spans="1:18" ht="12" customHeight="1" x14ac:dyDescent="0.55000000000000004">
      <c r="B576" s="21" t="s">
        <v>7</v>
      </c>
      <c r="C576" s="22"/>
      <c r="D576" s="23">
        <v>14</v>
      </c>
      <c r="E576" s="23">
        <v>2</v>
      </c>
      <c r="F576" s="23">
        <v>4</v>
      </c>
      <c r="G576" s="23">
        <v>3</v>
      </c>
      <c r="H576" s="23">
        <v>5</v>
      </c>
      <c r="I576" s="24">
        <f t="shared" si="220"/>
        <v>0.77734591893392557</v>
      </c>
      <c r="J576" s="24">
        <f t="shared" si="221"/>
        <v>0.94786729857819907</v>
      </c>
      <c r="K576" s="24">
        <f t="shared" si="222"/>
        <v>0.61728395061728392</v>
      </c>
      <c r="L576" s="24">
        <f t="shared" si="223"/>
        <v>0.34443168771526983</v>
      </c>
      <c r="M576" s="24">
        <f t="shared" si="224"/>
        <v>7.042253521126761</v>
      </c>
      <c r="N576" s="9"/>
      <c r="O576" s="9"/>
      <c r="P576" s="9"/>
      <c r="Q576" s="9"/>
      <c r="R576" s="9"/>
    </row>
    <row r="577" spans="1:18" ht="12" customHeight="1" x14ac:dyDescent="0.55000000000000004">
      <c r="B577" s="27" t="s">
        <v>9</v>
      </c>
      <c r="C577" s="29"/>
      <c r="D577" s="19">
        <v>1801</v>
      </c>
      <c r="E577" s="19">
        <v>211</v>
      </c>
      <c r="F577" s="19">
        <v>648</v>
      </c>
      <c r="G577" s="19">
        <v>871</v>
      </c>
      <c r="H577" s="19">
        <v>71</v>
      </c>
      <c r="I577" s="20">
        <f>IF(SUM($I$571:$I$576) = 0, "-", SUM($I$571:$I$576))</f>
        <v>100.00000000000001</v>
      </c>
      <c r="J577" s="20">
        <f>IF(SUM($J$571:$J$576) = 0, "-", SUM($J$571:$J$576))</f>
        <v>100</v>
      </c>
      <c r="K577" s="20">
        <f>IF(SUM($K$571:$K$576) = 0, "-", SUM($K$571:$K$576))</f>
        <v>99.999999999999986</v>
      </c>
      <c r="L577" s="20">
        <f>IF(SUM($L$571:$L$576) = 0, "-", SUM($L$571:$L$576))</f>
        <v>100</v>
      </c>
      <c r="M577" s="20">
        <f>IF(SUM($M$571:$M$576) = 0, "-", SUM($M$571:$M$576))</f>
        <v>100</v>
      </c>
      <c r="N577" s="9"/>
      <c r="O577" s="9"/>
      <c r="P577" s="9"/>
      <c r="Q577" s="9"/>
      <c r="R577" s="9"/>
    </row>
    <row r="579" spans="1:18" ht="12" customHeight="1" x14ac:dyDescent="0.55000000000000004">
      <c r="A579" s="26" t="s">
        <v>175</v>
      </c>
      <c r="B579" s="26"/>
      <c r="C579" s="26"/>
      <c r="D579" s="26"/>
      <c r="E579" s="26"/>
      <c r="F579" s="26"/>
      <c r="G579" s="26"/>
      <c r="H579" s="26"/>
      <c r="I579" s="26"/>
      <c r="J579" s="26"/>
      <c r="K579" s="26"/>
      <c r="L579" s="26"/>
      <c r="M579" s="26"/>
    </row>
    <row r="580" spans="1:18" ht="12" customHeight="1" x14ac:dyDescent="0.55000000000000004">
      <c r="B580" s="2"/>
      <c r="C580" s="3"/>
      <c r="D580" s="27" t="s">
        <v>1</v>
      </c>
      <c r="E580" s="28"/>
      <c r="F580" s="28"/>
      <c r="G580" s="28"/>
      <c r="H580" s="29"/>
      <c r="I580" s="27" t="s">
        <v>2</v>
      </c>
      <c r="J580" s="28"/>
      <c r="K580" s="28"/>
      <c r="L580" s="28"/>
      <c r="M580" s="29"/>
    </row>
    <row r="581" spans="1:18" ht="33.75" customHeight="1" x14ac:dyDescent="0.55000000000000004">
      <c r="B581" s="4"/>
      <c r="D581" s="25" t="s">
        <v>209</v>
      </c>
      <c r="E581" s="25" t="s">
        <v>211</v>
      </c>
      <c r="F581" s="25" t="s">
        <v>212</v>
      </c>
      <c r="G581" s="25" t="s">
        <v>213</v>
      </c>
      <c r="H581" s="25" t="s">
        <v>7</v>
      </c>
      <c r="I581" s="25" t="s">
        <v>209</v>
      </c>
      <c r="J581" s="25" t="s">
        <v>211</v>
      </c>
      <c r="K581" s="25" t="s">
        <v>212</v>
      </c>
      <c r="L581" s="25" t="s">
        <v>213</v>
      </c>
      <c r="M581" s="25" t="s">
        <v>7</v>
      </c>
    </row>
    <row r="582" spans="1:18" ht="12" customHeight="1" x14ac:dyDescent="0.55000000000000004">
      <c r="B582" s="4"/>
      <c r="D582" s="5"/>
      <c r="E582" s="5"/>
      <c r="F582" s="5"/>
      <c r="G582" s="5"/>
      <c r="H582" s="5"/>
      <c r="I582" s="5">
        <v>1801</v>
      </c>
      <c r="J582" s="5">
        <v>211</v>
      </c>
      <c r="K582" s="5">
        <v>648</v>
      </c>
      <c r="L582" s="5">
        <v>871</v>
      </c>
      <c r="M582" s="5">
        <v>71</v>
      </c>
    </row>
    <row r="583" spans="1:18" ht="12" customHeight="1" x14ac:dyDescent="0.55000000000000004">
      <c r="B583" s="6" t="s">
        <v>167</v>
      </c>
      <c r="C583" s="3"/>
      <c r="D583" s="7">
        <v>86</v>
      </c>
      <c r="E583" s="7">
        <v>17</v>
      </c>
      <c r="F583" s="7">
        <v>33</v>
      </c>
      <c r="G583" s="7">
        <v>29</v>
      </c>
      <c r="H583" s="7">
        <v>7</v>
      </c>
      <c r="I583" s="8">
        <f>IFERROR(100*$D583/$I$582, "-")</f>
        <v>4.7751249305941146</v>
      </c>
      <c r="J583" s="8">
        <f>IFERROR(100*$E583/$J$582, "-")</f>
        <v>8.0568720379146921</v>
      </c>
      <c r="K583" s="8">
        <f>IFERROR(100*$F583/$K$582, "-")</f>
        <v>5.0925925925925926</v>
      </c>
      <c r="L583" s="8">
        <f>IFERROR(100*$G583/$L$582, "-")</f>
        <v>3.3295063145809416</v>
      </c>
      <c r="M583" s="8">
        <f>IFERROR(100*$H583/$M$582, "-")</f>
        <v>9.8591549295774641</v>
      </c>
      <c r="N583" s="9"/>
      <c r="O583" s="9"/>
      <c r="P583" s="9"/>
      <c r="Q583" s="9"/>
      <c r="R583" s="9"/>
    </row>
    <row r="584" spans="1:18" ht="12" customHeight="1" x14ac:dyDescent="0.55000000000000004">
      <c r="B584" s="10" t="s">
        <v>168</v>
      </c>
      <c r="C584" s="11"/>
      <c r="D584" s="12">
        <v>112</v>
      </c>
      <c r="E584" s="12">
        <v>21</v>
      </c>
      <c r="F584" s="12">
        <v>46</v>
      </c>
      <c r="G584" s="12">
        <v>43</v>
      </c>
      <c r="H584" s="12">
        <v>2</v>
      </c>
      <c r="I584" s="13">
        <f t="shared" ref="I584:I588" si="225">IFERROR(100*$D584/$I$582, "-")</f>
        <v>6.2187673514714046</v>
      </c>
      <c r="J584" s="13">
        <f t="shared" ref="J584:J588" si="226">IFERROR(100*$E584/$J$582, "-")</f>
        <v>9.9526066350710902</v>
      </c>
      <c r="K584" s="13">
        <f t="shared" ref="K584:K588" si="227">IFERROR(100*$F584/$K$582, "-")</f>
        <v>7.0987654320987659</v>
      </c>
      <c r="L584" s="13">
        <f t="shared" ref="L584:L588" si="228">IFERROR(100*$G584/$L$582, "-")</f>
        <v>4.9368541905855334</v>
      </c>
      <c r="M584" s="13">
        <f t="shared" ref="M584:M588" si="229">IFERROR(100*$H584/$M$582, "-")</f>
        <v>2.816901408450704</v>
      </c>
      <c r="N584" s="9"/>
      <c r="O584" s="9"/>
      <c r="P584" s="9"/>
      <c r="Q584" s="9"/>
      <c r="R584" s="9"/>
    </row>
    <row r="585" spans="1:18" ht="12" customHeight="1" x14ac:dyDescent="0.55000000000000004">
      <c r="B585" s="14" t="s">
        <v>169</v>
      </c>
      <c r="D585" s="15">
        <v>379</v>
      </c>
      <c r="E585" s="15">
        <v>51</v>
      </c>
      <c r="F585" s="15">
        <v>155</v>
      </c>
      <c r="G585" s="15">
        <v>157</v>
      </c>
      <c r="H585" s="15">
        <v>16</v>
      </c>
      <c r="I585" s="16">
        <f t="shared" si="225"/>
        <v>21.043864519711271</v>
      </c>
      <c r="J585" s="16">
        <f t="shared" si="226"/>
        <v>24.170616113744074</v>
      </c>
      <c r="K585" s="16">
        <f t="shared" si="227"/>
        <v>23.919753086419753</v>
      </c>
      <c r="L585" s="16">
        <f t="shared" si="228"/>
        <v>18.025258323765787</v>
      </c>
      <c r="M585" s="16">
        <f t="shared" si="229"/>
        <v>22.535211267605632</v>
      </c>
      <c r="N585" s="9"/>
      <c r="O585" s="9"/>
      <c r="P585" s="9"/>
      <c r="Q585" s="9"/>
      <c r="R585" s="9"/>
    </row>
    <row r="586" spans="1:18" ht="12" customHeight="1" x14ac:dyDescent="0.55000000000000004">
      <c r="B586" s="10" t="s">
        <v>170</v>
      </c>
      <c r="C586" s="11"/>
      <c r="D586" s="12">
        <v>549</v>
      </c>
      <c r="E586" s="12">
        <v>60</v>
      </c>
      <c r="F586" s="12">
        <v>202</v>
      </c>
      <c r="G586" s="12">
        <v>266</v>
      </c>
      <c r="H586" s="12">
        <v>21</v>
      </c>
      <c r="I586" s="13">
        <f t="shared" si="225"/>
        <v>30.483064963908941</v>
      </c>
      <c r="J586" s="13">
        <f t="shared" si="226"/>
        <v>28.436018957345972</v>
      </c>
      <c r="K586" s="13">
        <f t="shared" si="227"/>
        <v>31.172839506172838</v>
      </c>
      <c r="L586" s="13">
        <f t="shared" si="228"/>
        <v>30.539609644087257</v>
      </c>
      <c r="M586" s="13">
        <f t="shared" si="229"/>
        <v>29.577464788732396</v>
      </c>
      <c r="N586" s="9"/>
      <c r="O586" s="9"/>
      <c r="P586" s="9"/>
      <c r="Q586" s="9"/>
      <c r="R586" s="9"/>
    </row>
    <row r="587" spans="1:18" ht="12" customHeight="1" x14ac:dyDescent="0.55000000000000004">
      <c r="B587" s="14" t="s">
        <v>171</v>
      </c>
      <c r="D587" s="15">
        <v>660</v>
      </c>
      <c r="E587" s="15">
        <v>58</v>
      </c>
      <c r="F587" s="15">
        <v>209</v>
      </c>
      <c r="G587" s="15">
        <v>372</v>
      </c>
      <c r="H587" s="15">
        <v>21</v>
      </c>
      <c r="I587" s="16">
        <f t="shared" si="225"/>
        <v>36.646307606885067</v>
      </c>
      <c r="J587" s="16">
        <f t="shared" si="226"/>
        <v>27.488151658767773</v>
      </c>
      <c r="K587" s="16">
        <f t="shared" si="227"/>
        <v>32.253086419753089</v>
      </c>
      <c r="L587" s="16">
        <f t="shared" si="228"/>
        <v>42.709529276693459</v>
      </c>
      <c r="M587" s="16">
        <f t="shared" si="229"/>
        <v>29.577464788732396</v>
      </c>
      <c r="N587" s="9"/>
      <c r="O587" s="9"/>
      <c r="P587" s="9"/>
      <c r="Q587" s="9"/>
      <c r="R587" s="9"/>
    </row>
    <row r="588" spans="1:18" ht="12" customHeight="1" x14ac:dyDescent="0.55000000000000004">
      <c r="B588" s="21" t="s">
        <v>7</v>
      </c>
      <c r="C588" s="22"/>
      <c r="D588" s="23">
        <v>15</v>
      </c>
      <c r="E588" s="23">
        <v>4</v>
      </c>
      <c r="F588" s="23">
        <v>3</v>
      </c>
      <c r="G588" s="23">
        <v>4</v>
      </c>
      <c r="H588" s="23">
        <v>4</v>
      </c>
      <c r="I588" s="24">
        <f t="shared" si="225"/>
        <v>0.83287062742920603</v>
      </c>
      <c r="J588" s="24">
        <f t="shared" si="226"/>
        <v>1.8957345971563981</v>
      </c>
      <c r="K588" s="24">
        <f t="shared" si="227"/>
        <v>0.46296296296296297</v>
      </c>
      <c r="L588" s="24">
        <f t="shared" si="228"/>
        <v>0.45924225028702642</v>
      </c>
      <c r="M588" s="24">
        <f t="shared" si="229"/>
        <v>5.6338028169014081</v>
      </c>
      <c r="N588" s="9"/>
      <c r="O588" s="9"/>
      <c r="P588" s="9"/>
      <c r="Q588" s="9"/>
      <c r="R588" s="9"/>
    </row>
    <row r="589" spans="1:18" ht="12" customHeight="1" x14ac:dyDescent="0.55000000000000004">
      <c r="B589" s="27" t="s">
        <v>9</v>
      </c>
      <c r="C589" s="29"/>
      <c r="D589" s="19">
        <v>1801</v>
      </c>
      <c r="E589" s="19">
        <v>211</v>
      </c>
      <c r="F589" s="19">
        <v>648</v>
      </c>
      <c r="G589" s="19">
        <v>871</v>
      </c>
      <c r="H589" s="19">
        <v>71</v>
      </c>
      <c r="I589" s="20">
        <f>IF(SUM($I$583:$I$588) = 0, "-", SUM($I$583:$I$588))</f>
        <v>100</v>
      </c>
      <c r="J589" s="20">
        <f>IF(SUM($J$583:$J$588) = 0, "-", SUM($J$583:$J$588))</f>
        <v>100</v>
      </c>
      <c r="K589" s="20">
        <f>IF(SUM($K$583:$K$588) = 0, "-", SUM($K$583:$K$588))</f>
        <v>100</v>
      </c>
      <c r="L589" s="20">
        <f>IF(SUM($L$583:$L$588) = 0, "-", SUM($L$583:$L$588))</f>
        <v>100.00000000000001</v>
      </c>
      <c r="M589" s="20">
        <f>IF(SUM($M$583:$M$588) = 0, "-", SUM($M$583:$M$588))</f>
        <v>100</v>
      </c>
      <c r="N589" s="9"/>
      <c r="O589" s="9"/>
      <c r="P589" s="9"/>
      <c r="Q589" s="9"/>
      <c r="R589" s="9"/>
    </row>
    <row r="591" spans="1:18" ht="12" customHeight="1" x14ac:dyDescent="0.55000000000000004">
      <c r="A591" s="26" t="s">
        <v>176</v>
      </c>
      <c r="B591" s="26"/>
      <c r="C591" s="26"/>
      <c r="D591" s="26"/>
      <c r="E591" s="26"/>
      <c r="F591" s="26"/>
      <c r="G591" s="26"/>
      <c r="H591" s="26"/>
      <c r="I591" s="26"/>
      <c r="J591" s="26"/>
      <c r="K591" s="26"/>
      <c r="L591" s="26"/>
      <c r="M591" s="26"/>
    </row>
    <row r="592" spans="1:18" ht="12" customHeight="1" x14ac:dyDescent="0.55000000000000004">
      <c r="B592" s="2"/>
      <c r="C592" s="3"/>
      <c r="D592" s="27" t="s">
        <v>1</v>
      </c>
      <c r="E592" s="28"/>
      <c r="F592" s="28"/>
      <c r="G592" s="28"/>
      <c r="H592" s="29"/>
      <c r="I592" s="27" t="s">
        <v>2</v>
      </c>
      <c r="J592" s="28"/>
      <c r="K592" s="28"/>
      <c r="L592" s="28"/>
      <c r="M592" s="29"/>
    </row>
    <row r="593" spans="1:18" ht="33.75" customHeight="1" x14ac:dyDescent="0.55000000000000004">
      <c r="B593" s="4"/>
      <c r="D593" s="25" t="s">
        <v>209</v>
      </c>
      <c r="E593" s="25" t="s">
        <v>211</v>
      </c>
      <c r="F593" s="25" t="s">
        <v>212</v>
      </c>
      <c r="G593" s="25" t="s">
        <v>213</v>
      </c>
      <c r="H593" s="25" t="s">
        <v>7</v>
      </c>
      <c r="I593" s="25" t="s">
        <v>209</v>
      </c>
      <c r="J593" s="25" t="s">
        <v>211</v>
      </c>
      <c r="K593" s="25" t="s">
        <v>212</v>
      </c>
      <c r="L593" s="25" t="s">
        <v>213</v>
      </c>
      <c r="M593" s="25" t="s">
        <v>7</v>
      </c>
    </row>
    <row r="594" spans="1:18" ht="12" customHeight="1" x14ac:dyDescent="0.55000000000000004">
      <c r="B594" s="4"/>
      <c r="D594" s="5"/>
      <c r="E594" s="5"/>
      <c r="F594" s="5"/>
      <c r="G594" s="5"/>
      <c r="H594" s="5"/>
      <c r="I594" s="5">
        <v>1801</v>
      </c>
      <c r="J594" s="5">
        <v>211</v>
      </c>
      <c r="K594" s="5">
        <v>648</v>
      </c>
      <c r="L594" s="5">
        <v>871</v>
      </c>
      <c r="M594" s="5">
        <v>71</v>
      </c>
    </row>
    <row r="595" spans="1:18" ht="12" customHeight="1" x14ac:dyDescent="0.55000000000000004">
      <c r="B595" s="6" t="s">
        <v>167</v>
      </c>
      <c r="C595" s="3"/>
      <c r="D595" s="7">
        <v>52</v>
      </c>
      <c r="E595" s="7">
        <v>11</v>
      </c>
      <c r="F595" s="7">
        <v>20</v>
      </c>
      <c r="G595" s="7">
        <v>13</v>
      </c>
      <c r="H595" s="7">
        <v>8</v>
      </c>
      <c r="I595" s="8">
        <f>IFERROR(100*$D595/$I$594, "-")</f>
        <v>2.8872848417545809</v>
      </c>
      <c r="J595" s="8">
        <f>IFERROR(100*$E595/$J$594, "-")</f>
        <v>5.2132701421800949</v>
      </c>
      <c r="K595" s="8">
        <f>IFERROR(100*$F595/$K$594, "-")</f>
        <v>3.0864197530864197</v>
      </c>
      <c r="L595" s="8">
        <f>IFERROR(100*$G595/$L$594, "-")</f>
        <v>1.4925373134328359</v>
      </c>
      <c r="M595" s="8">
        <f>IFERROR(100*$H595/$M$594, "-")</f>
        <v>11.267605633802816</v>
      </c>
      <c r="N595" s="9"/>
      <c r="O595" s="9"/>
      <c r="P595" s="9"/>
      <c r="Q595" s="9"/>
      <c r="R595" s="9"/>
    </row>
    <row r="596" spans="1:18" ht="12" customHeight="1" x14ac:dyDescent="0.55000000000000004">
      <c r="B596" s="10" t="s">
        <v>168</v>
      </c>
      <c r="C596" s="11"/>
      <c r="D596" s="12">
        <v>72</v>
      </c>
      <c r="E596" s="12">
        <v>19</v>
      </c>
      <c r="F596" s="12">
        <v>26</v>
      </c>
      <c r="G596" s="12">
        <v>26</v>
      </c>
      <c r="H596" s="12">
        <v>1</v>
      </c>
      <c r="I596" s="13">
        <f t="shared" ref="I596:I600" si="230">IFERROR(100*$D596/$I$594, "-")</f>
        <v>3.9977790116601888</v>
      </c>
      <c r="J596" s="13">
        <f t="shared" ref="J596:J600" si="231">IFERROR(100*$E596/$J$594, "-")</f>
        <v>9.0047393364928912</v>
      </c>
      <c r="K596" s="13">
        <f t="shared" ref="K596:K600" si="232">IFERROR(100*$F596/$K$594, "-")</f>
        <v>4.0123456790123457</v>
      </c>
      <c r="L596" s="13">
        <f t="shared" ref="L596:L600" si="233">IFERROR(100*$G596/$L$594, "-")</f>
        <v>2.9850746268656718</v>
      </c>
      <c r="M596" s="13">
        <f t="shared" ref="M596:M600" si="234">IFERROR(100*$H596/$M$594, "-")</f>
        <v>1.408450704225352</v>
      </c>
      <c r="N596" s="9"/>
      <c r="O596" s="9"/>
      <c r="P596" s="9"/>
      <c r="Q596" s="9"/>
      <c r="R596" s="9"/>
    </row>
    <row r="597" spans="1:18" ht="12" customHeight="1" x14ac:dyDescent="0.55000000000000004">
      <c r="B597" s="14" t="s">
        <v>169</v>
      </c>
      <c r="D597" s="15">
        <v>163</v>
      </c>
      <c r="E597" s="15">
        <v>32</v>
      </c>
      <c r="F597" s="15">
        <v>63</v>
      </c>
      <c r="G597" s="15">
        <v>59</v>
      </c>
      <c r="H597" s="15">
        <v>9</v>
      </c>
      <c r="I597" s="16">
        <f t="shared" si="230"/>
        <v>9.050527484730706</v>
      </c>
      <c r="J597" s="16">
        <f t="shared" si="231"/>
        <v>15.165876777251185</v>
      </c>
      <c r="K597" s="16">
        <f t="shared" si="232"/>
        <v>9.7222222222222214</v>
      </c>
      <c r="L597" s="16">
        <f t="shared" si="233"/>
        <v>6.7738231917336398</v>
      </c>
      <c r="M597" s="16">
        <f t="shared" si="234"/>
        <v>12.67605633802817</v>
      </c>
      <c r="N597" s="9"/>
      <c r="O597" s="9"/>
      <c r="P597" s="9"/>
      <c r="Q597" s="9"/>
      <c r="R597" s="9"/>
    </row>
    <row r="598" spans="1:18" ht="12" customHeight="1" x14ac:dyDescent="0.55000000000000004">
      <c r="B598" s="10" t="s">
        <v>170</v>
      </c>
      <c r="C598" s="11"/>
      <c r="D598" s="12">
        <v>311</v>
      </c>
      <c r="E598" s="12">
        <v>39</v>
      </c>
      <c r="F598" s="12">
        <v>116</v>
      </c>
      <c r="G598" s="12">
        <v>148</v>
      </c>
      <c r="H598" s="12">
        <v>8</v>
      </c>
      <c r="I598" s="13">
        <f t="shared" si="230"/>
        <v>17.268184342032203</v>
      </c>
      <c r="J598" s="13">
        <f t="shared" si="231"/>
        <v>18.48341232227488</v>
      </c>
      <c r="K598" s="13">
        <f t="shared" si="232"/>
        <v>17.901234567901234</v>
      </c>
      <c r="L598" s="13">
        <f t="shared" si="233"/>
        <v>16.991963260619976</v>
      </c>
      <c r="M598" s="13">
        <f t="shared" si="234"/>
        <v>11.267605633802816</v>
      </c>
      <c r="N598" s="9"/>
      <c r="O598" s="9"/>
      <c r="P598" s="9"/>
      <c r="Q598" s="9"/>
      <c r="R598" s="9"/>
    </row>
    <row r="599" spans="1:18" ht="12" customHeight="1" x14ac:dyDescent="0.55000000000000004">
      <c r="B599" s="14" t="s">
        <v>171</v>
      </c>
      <c r="D599" s="15">
        <v>1187</v>
      </c>
      <c r="E599" s="15">
        <v>107</v>
      </c>
      <c r="F599" s="15">
        <v>418</v>
      </c>
      <c r="G599" s="15">
        <v>621</v>
      </c>
      <c r="H599" s="15">
        <v>41</v>
      </c>
      <c r="I599" s="16">
        <f t="shared" si="230"/>
        <v>65.907828983897829</v>
      </c>
      <c r="J599" s="16">
        <f t="shared" si="231"/>
        <v>50.710900473933648</v>
      </c>
      <c r="K599" s="16">
        <f t="shared" si="232"/>
        <v>64.506172839506178</v>
      </c>
      <c r="L599" s="16">
        <f t="shared" si="233"/>
        <v>71.297359357060856</v>
      </c>
      <c r="M599" s="16">
        <f t="shared" si="234"/>
        <v>57.74647887323944</v>
      </c>
      <c r="N599" s="9"/>
      <c r="O599" s="9"/>
      <c r="P599" s="9"/>
      <c r="Q599" s="9"/>
      <c r="R599" s="9"/>
    </row>
    <row r="600" spans="1:18" ht="12" customHeight="1" x14ac:dyDescent="0.55000000000000004">
      <c r="B600" s="21" t="s">
        <v>7</v>
      </c>
      <c r="C600" s="22"/>
      <c r="D600" s="23">
        <v>16</v>
      </c>
      <c r="E600" s="23">
        <v>3</v>
      </c>
      <c r="F600" s="23">
        <v>5</v>
      </c>
      <c r="G600" s="23">
        <v>4</v>
      </c>
      <c r="H600" s="23">
        <v>4</v>
      </c>
      <c r="I600" s="24">
        <f t="shared" si="230"/>
        <v>0.88839533592448638</v>
      </c>
      <c r="J600" s="24">
        <f t="shared" si="231"/>
        <v>1.4218009478672986</v>
      </c>
      <c r="K600" s="24">
        <f t="shared" si="232"/>
        <v>0.77160493827160492</v>
      </c>
      <c r="L600" s="24">
        <f t="shared" si="233"/>
        <v>0.45924225028702642</v>
      </c>
      <c r="M600" s="24">
        <f t="shared" si="234"/>
        <v>5.6338028169014081</v>
      </c>
      <c r="N600" s="9"/>
      <c r="O600" s="9"/>
      <c r="P600" s="9"/>
      <c r="Q600" s="9"/>
      <c r="R600" s="9"/>
    </row>
    <row r="601" spans="1:18" ht="12" customHeight="1" x14ac:dyDescent="0.55000000000000004">
      <c r="B601" s="27" t="s">
        <v>9</v>
      </c>
      <c r="C601" s="29"/>
      <c r="D601" s="19">
        <v>1801</v>
      </c>
      <c r="E601" s="19">
        <v>211</v>
      </c>
      <c r="F601" s="19">
        <v>648</v>
      </c>
      <c r="G601" s="19">
        <v>871</v>
      </c>
      <c r="H601" s="19">
        <v>71</v>
      </c>
      <c r="I601" s="20">
        <f>IF(SUM($I$595:$I$600) = 0, "-", SUM($I$595:$I$600))</f>
        <v>100</v>
      </c>
      <c r="J601" s="20">
        <f>IF(SUM($J$595:$J$600) = 0, "-", SUM($J$595:$J$600))</f>
        <v>100</v>
      </c>
      <c r="K601" s="20">
        <f>IF(SUM($K$595:$K$600) = 0, "-", SUM($K$595:$K$600))</f>
        <v>100.00000000000001</v>
      </c>
      <c r="L601" s="20">
        <f>IF(SUM($L$595:$L$600) = 0, "-", SUM($L$595:$L$600))</f>
        <v>100.00000000000001</v>
      </c>
      <c r="M601" s="20">
        <f>IF(SUM($M$595:$M$600) = 0, "-", SUM($M$595:$M$600))</f>
        <v>100</v>
      </c>
      <c r="N601" s="9"/>
      <c r="O601" s="9"/>
      <c r="P601" s="9"/>
      <c r="Q601" s="9"/>
      <c r="R601" s="9"/>
    </row>
    <row r="603" spans="1:18" ht="12" customHeight="1" x14ac:dyDescent="0.55000000000000004">
      <c r="A603" s="1" t="s">
        <v>225</v>
      </c>
    </row>
    <row r="604" spans="1:18" ht="12" customHeight="1" x14ac:dyDescent="0.55000000000000004">
      <c r="A604" s="26" t="s">
        <v>177</v>
      </c>
      <c r="B604" s="26"/>
      <c r="C604" s="26"/>
      <c r="D604" s="26"/>
      <c r="E604" s="26"/>
      <c r="F604" s="26"/>
      <c r="G604" s="26"/>
      <c r="H604" s="26"/>
      <c r="I604" s="26"/>
      <c r="J604" s="26"/>
      <c r="K604" s="26"/>
      <c r="L604" s="26"/>
      <c r="M604" s="26"/>
    </row>
    <row r="605" spans="1:18" ht="12" customHeight="1" x14ac:dyDescent="0.55000000000000004">
      <c r="B605" s="2"/>
      <c r="C605" s="3"/>
      <c r="D605" s="27" t="s">
        <v>1</v>
      </c>
      <c r="E605" s="28"/>
      <c r="F605" s="28"/>
      <c r="G605" s="28"/>
      <c r="H605" s="29"/>
      <c r="I605" s="27" t="s">
        <v>2</v>
      </c>
      <c r="J605" s="28"/>
      <c r="K605" s="28"/>
      <c r="L605" s="28"/>
      <c r="M605" s="29"/>
    </row>
    <row r="606" spans="1:18" ht="33.75" customHeight="1" x14ac:dyDescent="0.55000000000000004">
      <c r="B606" s="4"/>
      <c r="D606" s="25" t="s">
        <v>209</v>
      </c>
      <c r="E606" s="25" t="s">
        <v>211</v>
      </c>
      <c r="F606" s="25" t="s">
        <v>212</v>
      </c>
      <c r="G606" s="25" t="s">
        <v>213</v>
      </c>
      <c r="H606" s="25" t="s">
        <v>7</v>
      </c>
      <c r="I606" s="25" t="s">
        <v>209</v>
      </c>
      <c r="J606" s="25" t="s">
        <v>211</v>
      </c>
      <c r="K606" s="25" t="s">
        <v>212</v>
      </c>
      <c r="L606" s="25" t="s">
        <v>213</v>
      </c>
      <c r="M606" s="25" t="s">
        <v>7</v>
      </c>
    </row>
    <row r="607" spans="1:18" ht="12" customHeight="1" x14ac:dyDescent="0.55000000000000004">
      <c r="B607" s="4"/>
      <c r="D607" s="5"/>
      <c r="E607" s="5"/>
      <c r="F607" s="5"/>
      <c r="G607" s="5"/>
      <c r="H607" s="5"/>
      <c r="I607" s="5">
        <v>1801</v>
      </c>
      <c r="J607" s="5">
        <v>211</v>
      </c>
      <c r="K607" s="5">
        <v>648</v>
      </c>
      <c r="L607" s="5">
        <v>871</v>
      </c>
      <c r="M607" s="5">
        <v>71</v>
      </c>
    </row>
    <row r="608" spans="1:18" ht="12" customHeight="1" x14ac:dyDescent="0.55000000000000004">
      <c r="B608" s="6" t="s">
        <v>178</v>
      </c>
      <c r="C608" s="3"/>
      <c r="D608" s="7">
        <v>191</v>
      </c>
      <c r="E608" s="7">
        <v>104</v>
      </c>
      <c r="F608" s="7">
        <v>64</v>
      </c>
      <c r="G608" s="7">
        <v>15</v>
      </c>
      <c r="H608" s="7">
        <v>8</v>
      </c>
      <c r="I608" s="8">
        <f>IFERROR(100*$D608/$I$607, "-")</f>
        <v>10.605219322598556</v>
      </c>
      <c r="J608" s="8">
        <f>IFERROR(100*$E608/$J$607, "-")</f>
        <v>49.289099526066352</v>
      </c>
      <c r="K608" s="8">
        <f>IFERROR(100*$F608/$K$607, "-")</f>
        <v>9.8765432098765427</v>
      </c>
      <c r="L608" s="8">
        <f>IFERROR(100*$G608/$L$607, "-")</f>
        <v>1.7221584385763491</v>
      </c>
      <c r="M608" s="8">
        <f>IFERROR(100*$H608/$M$607, "-")</f>
        <v>11.267605633802816</v>
      </c>
      <c r="N608" s="9"/>
      <c r="O608" s="9"/>
      <c r="P608" s="9"/>
      <c r="Q608" s="9"/>
      <c r="R608" s="9"/>
    </row>
    <row r="609" spans="1:18" ht="12" customHeight="1" x14ac:dyDescent="0.55000000000000004">
      <c r="B609" s="10" t="s">
        <v>179</v>
      </c>
      <c r="C609" s="11"/>
      <c r="D609" s="12">
        <v>107</v>
      </c>
      <c r="E609" s="12">
        <v>28</v>
      </c>
      <c r="F609" s="12">
        <v>56</v>
      </c>
      <c r="G609" s="12">
        <v>18</v>
      </c>
      <c r="H609" s="12">
        <v>5</v>
      </c>
      <c r="I609" s="13">
        <f t="shared" ref="I609:I611" si="235">IFERROR(100*$D609/$I$607, "-")</f>
        <v>5.9411438089950028</v>
      </c>
      <c r="J609" s="13">
        <f t="shared" ref="J609:J611" si="236">IFERROR(100*$E609/$J$607, "-")</f>
        <v>13.270142180094787</v>
      </c>
      <c r="K609" s="13">
        <f t="shared" ref="K609:K611" si="237">IFERROR(100*$F609/$K$607, "-")</f>
        <v>8.6419753086419746</v>
      </c>
      <c r="L609" s="13">
        <f t="shared" ref="L609:L611" si="238">IFERROR(100*$G609/$L$607, "-")</f>
        <v>2.0665901262916186</v>
      </c>
      <c r="M609" s="13">
        <f t="shared" ref="M609:M611" si="239">IFERROR(100*$H609/$M$607, "-")</f>
        <v>7.042253521126761</v>
      </c>
      <c r="N609" s="9"/>
      <c r="O609" s="9"/>
      <c r="P609" s="9"/>
      <c r="Q609" s="9"/>
      <c r="R609" s="9"/>
    </row>
    <row r="610" spans="1:18" ht="12" customHeight="1" x14ac:dyDescent="0.55000000000000004">
      <c r="B610" s="14" t="s">
        <v>180</v>
      </c>
      <c r="D610" s="15">
        <v>1429</v>
      </c>
      <c r="E610" s="15">
        <v>68</v>
      </c>
      <c r="F610" s="15">
        <v>512</v>
      </c>
      <c r="G610" s="15">
        <v>800</v>
      </c>
      <c r="H610" s="15">
        <v>49</v>
      </c>
      <c r="I610" s="16">
        <f t="shared" si="235"/>
        <v>79.344808439755695</v>
      </c>
      <c r="J610" s="16">
        <f t="shared" si="236"/>
        <v>32.227488151658768</v>
      </c>
      <c r="K610" s="16">
        <f t="shared" si="237"/>
        <v>79.012345679012341</v>
      </c>
      <c r="L610" s="16">
        <f t="shared" si="238"/>
        <v>91.848450057405287</v>
      </c>
      <c r="M610" s="16">
        <f t="shared" si="239"/>
        <v>69.014084507042256</v>
      </c>
      <c r="N610" s="9"/>
      <c r="O610" s="9"/>
      <c r="P610" s="9"/>
      <c r="Q610" s="9"/>
      <c r="R610" s="9"/>
    </row>
    <row r="611" spans="1:18" ht="12" customHeight="1" x14ac:dyDescent="0.55000000000000004">
      <c r="B611" s="21" t="s">
        <v>7</v>
      </c>
      <c r="C611" s="22"/>
      <c r="D611" s="23">
        <v>74</v>
      </c>
      <c r="E611" s="23">
        <v>11</v>
      </c>
      <c r="F611" s="23">
        <v>16</v>
      </c>
      <c r="G611" s="23">
        <v>38</v>
      </c>
      <c r="H611" s="23">
        <v>9</v>
      </c>
      <c r="I611" s="24">
        <f t="shared" si="235"/>
        <v>4.1088284286507495</v>
      </c>
      <c r="J611" s="24">
        <f t="shared" si="236"/>
        <v>5.2132701421800949</v>
      </c>
      <c r="K611" s="24">
        <f t="shared" si="237"/>
        <v>2.4691358024691357</v>
      </c>
      <c r="L611" s="24">
        <f t="shared" si="238"/>
        <v>4.3628013777267505</v>
      </c>
      <c r="M611" s="24">
        <f t="shared" si="239"/>
        <v>12.67605633802817</v>
      </c>
      <c r="N611" s="9"/>
      <c r="O611" s="9"/>
      <c r="P611" s="9"/>
      <c r="Q611" s="9"/>
      <c r="R611" s="9"/>
    </row>
    <row r="612" spans="1:18" ht="12" customHeight="1" x14ac:dyDescent="0.55000000000000004">
      <c r="B612" s="27" t="s">
        <v>9</v>
      </c>
      <c r="C612" s="29"/>
      <c r="D612" s="19">
        <v>1801</v>
      </c>
      <c r="E612" s="19">
        <v>211</v>
      </c>
      <c r="F612" s="19">
        <v>648</v>
      </c>
      <c r="G612" s="19">
        <v>871</v>
      </c>
      <c r="H612" s="19">
        <v>71</v>
      </c>
      <c r="I612" s="20">
        <f>IF(SUM($I$608:$I$611) = 0, "-", SUM($I$608:$I$611))</f>
        <v>100</v>
      </c>
      <c r="J612" s="20">
        <f>IF(SUM($J$608:$J$611) = 0, "-", SUM($J$608:$J$611))</f>
        <v>100</v>
      </c>
      <c r="K612" s="20">
        <f>IF(SUM($K$608:$K$611) = 0, "-", SUM($K$608:$K$611))</f>
        <v>100</v>
      </c>
      <c r="L612" s="20">
        <f>IF(SUM($L$608:$L$611) = 0, "-", SUM($L$608:$L$611))</f>
        <v>100.00000000000001</v>
      </c>
      <c r="M612" s="20">
        <f>IF(SUM($M$608:$M$611) = 0, "-", SUM($M$608:$M$611))</f>
        <v>100.00000000000001</v>
      </c>
      <c r="N612" s="9"/>
      <c r="O612" s="9"/>
      <c r="P612" s="9"/>
      <c r="Q612" s="9"/>
      <c r="R612" s="9"/>
    </row>
    <row r="614" spans="1:18" ht="12" customHeight="1" x14ac:dyDescent="0.55000000000000004">
      <c r="A614" s="26" t="s">
        <v>226</v>
      </c>
      <c r="B614" s="26"/>
      <c r="C614" s="26"/>
      <c r="D614" s="26"/>
      <c r="E614" s="26"/>
      <c r="F614" s="26"/>
      <c r="G614" s="26"/>
      <c r="H614" s="26"/>
      <c r="I614" s="26"/>
      <c r="J614" s="26"/>
      <c r="K614" s="26"/>
      <c r="L614" s="26"/>
      <c r="M614" s="26"/>
    </row>
    <row r="615" spans="1:18" ht="12" customHeight="1" x14ac:dyDescent="0.55000000000000004">
      <c r="B615" s="2"/>
      <c r="C615" s="3"/>
      <c r="D615" s="27" t="s">
        <v>1</v>
      </c>
      <c r="E615" s="28"/>
      <c r="F615" s="28"/>
      <c r="G615" s="28"/>
      <c r="H615" s="29"/>
      <c r="I615" s="27" t="s">
        <v>2</v>
      </c>
      <c r="J615" s="28"/>
      <c r="K615" s="28"/>
      <c r="L615" s="28"/>
      <c r="M615" s="29"/>
    </row>
    <row r="616" spans="1:18" ht="33.75" customHeight="1" x14ac:dyDescent="0.55000000000000004">
      <c r="B616" s="4"/>
      <c r="D616" s="25" t="s">
        <v>209</v>
      </c>
      <c r="E616" s="25" t="s">
        <v>211</v>
      </c>
      <c r="F616" s="25" t="s">
        <v>212</v>
      </c>
      <c r="G616" s="25" t="s">
        <v>213</v>
      </c>
      <c r="H616" s="25" t="s">
        <v>7</v>
      </c>
      <c r="I616" s="25" t="s">
        <v>209</v>
      </c>
      <c r="J616" s="25" t="s">
        <v>211</v>
      </c>
      <c r="K616" s="25" t="s">
        <v>212</v>
      </c>
      <c r="L616" s="25" t="s">
        <v>213</v>
      </c>
      <c r="M616" s="25" t="s">
        <v>7</v>
      </c>
    </row>
    <row r="617" spans="1:18" ht="12" customHeight="1" x14ac:dyDescent="0.55000000000000004">
      <c r="B617" s="4"/>
      <c r="D617" s="5"/>
      <c r="E617" s="5"/>
      <c r="F617" s="5"/>
      <c r="G617" s="5"/>
      <c r="H617" s="5"/>
      <c r="I617" s="5">
        <v>1429</v>
      </c>
      <c r="J617" s="5">
        <v>68</v>
      </c>
      <c r="K617" s="5">
        <v>512</v>
      </c>
      <c r="L617" s="5">
        <v>800</v>
      </c>
      <c r="M617" s="5">
        <v>49</v>
      </c>
    </row>
    <row r="618" spans="1:18" ht="12" customHeight="1" x14ac:dyDescent="0.55000000000000004">
      <c r="B618" s="6" t="s">
        <v>181</v>
      </c>
      <c r="C618" s="3"/>
      <c r="D618" s="7">
        <v>1267</v>
      </c>
      <c r="E618" s="7">
        <v>46</v>
      </c>
      <c r="F618" s="7">
        <v>448</v>
      </c>
      <c r="G618" s="7">
        <v>738</v>
      </c>
      <c r="H618" s="7">
        <v>35</v>
      </c>
      <c r="I618" s="8">
        <f>IFERROR(100*$D618/$I$617, "-")</f>
        <v>88.663400979706083</v>
      </c>
      <c r="J618" s="8">
        <f>IFERROR(100*$E618/$J$617, "-")</f>
        <v>67.647058823529406</v>
      </c>
      <c r="K618" s="8">
        <f>IFERROR(100*$F618/$K$617, "-")</f>
        <v>87.5</v>
      </c>
      <c r="L618" s="8">
        <f>IFERROR(100*$G618/$L$617, "-")</f>
        <v>92.25</v>
      </c>
      <c r="M618" s="8">
        <f>IFERROR(100*$H618/$M$617, "-")</f>
        <v>71.428571428571431</v>
      </c>
      <c r="N618" s="9"/>
      <c r="O618" s="9"/>
      <c r="P618" s="9"/>
      <c r="Q618" s="9"/>
      <c r="R618" s="9"/>
    </row>
    <row r="619" spans="1:18" ht="12" customHeight="1" x14ac:dyDescent="0.55000000000000004">
      <c r="B619" s="10" t="s">
        <v>182</v>
      </c>
      <c r="C619" s="11"/>
      <c r="D619" s="12">
        <v>10</v>
      </c>
      <c r="E619" s="12">
        <v>5</v>
      </c>
      <c r="F619" s="12">
        <v>2</v>
      </c>
      <c r="G619" s="12">
        <v>3</v>
      </c>
      <c r="H619" s="12">
        <v>0</v>
      </c>
      <c r="I619" s="13">
        <f t="shared" ref="I619:I623" si="240">IFERROR(100*$D619/$I$617, "-")</f>
        <v>0.69979006298110569</v>
      </c>
      <c r="J619" s="13">
        <f t="shared" ref="J619:J623" si="241">IFERROR(100*$E619/$J$617, "-")</f>
        <v>7.3529411764705879</v>
      </c>
      <c r="K619" s="13">
        <f t="shared" ref="K619:K623" si="242">IFERROR(100*$F619/$K$617, "-")</f>
        <v>0.390625</v>
      </c>
      <c r="L619" s="13">
        <f t="shared" ref="L619:L623" si="243">IFERROR(100*$G619/$L$617, "-")</f>
        <v>0.375</v>
      </c>
      <c r="M619" s="13">
        <f t="shared" ref="M619:M623" si="244">IFERROR(100*$H619/$M$617, "-")</f>
        <v>0</v>
      </c>
      <c r="N619" s="9"/>
      <c r="O619" s="9"/>
      <c r="P619" s="9"/>
      <c r="Q619" s="9"/>
      <c r="R619" s="9"/>
    </row>
    <row r="620" spans="1:18" ht="12" customHeight="1" x14ac:dyDescent="0.55000000000000004">
      <c r="B620" s="14" t="s">
        <v>183</v>
      </c>
      <c r="D620" s="15">
        <v>4</v>
      </c>
      <c r="E620" s="15">
        <v>1</v>
      </c>
      <c r="F620" s="15">
        <v>1</v>
      </c>
      <c r="G620" s="15">
        <v>2</v>
      </c>
      <c r="H620" s="15">
        <v>0</v>
      </c>
      <c r="I620" s="16">
        <f t="shared" si="240"/>
        <v>0.27991602519244224</v>
      </c>
      <c r="J620" s="16">
        <f t="shared" si="241"/>
        <v>1.4705882352941178</v>
      </c>
      <c r="K620" s="16">
        <f t="shared" si="242"/>
        <v>0.1953125</v>
      </c>
      <c r="L620" s="16">
        <f t="shared" si="243"/>
        <v>0.25</v>
      </c>
      <c r="M620" s="16">
        <f t="shared" si="244"/>
        <v>0</v>
      </c>
      <c r="N620" s="9"/>
      <c r="O620" s="9"/>
      <c r="P620" s="9"/>
      <c r="Q620" s="9"/>
      <c r="R620" s="9"/>
    </row>
    <row r="621" spans="1:18" ht="12" customHeight="1" x14ac:dyDescent="0.55000000000000004">
      <c r="B621" s="10" t="s">
        <v>184</v>
      </c>
      <c r="C621" s="11"/>
      <c r="D621" s="12">
        <v>15</v>
      </c>
      <c r="E621" s="12">
        <v>3</v>
      </c>
      <c r="F621" s="12">
        <v>11</v>
      </c>
      <c r="G621" s="12">
        <v>1</v>
      </c>
      <c r="H621" s="12">
        <v>0</v>
      </c>
      <c r="I621" s="13">
        <f t="shared" si="240"/>
        <v>1.0496850944716585</v>
      </c>
      <c r="J621" s="13">
        <f t="shared" si="241"/>
        <v>4.4117647058823533</v>
      </c>
      <c r="K621" s="13">
        <f t="shared" si="242"/>
        <v>2.1484375</v>
      </c>
      <c r="L621" s="13">
        <f t="shared" si="243"/>
        <v>0.125</v>
      </c>
      <c r="M621" s="13">
        <f t="shared" si="244"/>
        <v>0</v>
      </c>
      <c r="N621" s="9"/>
      <c r="O621" s="9"/>
      <c r="P621" s="9"/>
      <c r="Q621" s="9"/>
      <c r="R621" s="9"/>
    </row>
    <row r="622" spans="1:18" ht="12" customHeight="1" x14ac:dyDescent="0.55000000000000004">
      <c r="B622" s="14" t="s">
        <v>185</v>
      </c>
      <c r="D622" s="15">
        <v>34</v>
      </c>
      <c r="E622" s="15">
        <v>7</v>
      </c>
      <c r="F622" s="15">
        <v>13</v>
      </c>
      <c r="G622" s="15">
        <v>10</v>
      </c>
      <c r="H622" s="15">
        <v>4</v>
      </c>
      <c r="I622" s="16">
        <f t="shared" si="240"/>
        <v>2.3792862141357594</v>
      </c>
      <c r="J622" s="16">
        <f t="shared" si="241"/>
        <v>10.294117647058824</v>
      </c>
      <c r="K622" s="16">
        <f t="shared" si="242"/>
        <v>2.5390625</v>
      </c>
      <c r="L622" s="16">
        <f t="shared" si="243"/>
        <v>1.25</v>
      </c>
      <c r="M622" s="16">
        <f t="shared" si="244"/>
        <v>8.1632653061224492</v>
      </c>
      <c r="N622" s="9"/>
      <c r="O622" s="9"/>
      <c r="P622" s="9"/>
      <c r="Q622" s="9"/>
      <c r="R622" s="9"/>
    </row>
    <row r="623" spans="1:18" ht="12" customHeight="1" x14ac:dyDescent="0.55000000000000004">
      <c r="B623" s="21" t="s">
        <v>7</v>
      </c>
      <c r="C623" s="22"/>
      <c r="D623" s="23">
        <v>99</v>
      </c>
      <c r="E623" s="23">
        <v>6</v>
      </c>
      <c r="F623" s="23">
        <v>37</v>
      </c>
      <c r="G623" s="23">
        <v>46</v>
      </c>
      <c r="H623" s="23">
        <v>10</v>
      </c>
      <c r="I623" s="24">
        <f t="shared" si="240"/>
        <v>6.9279216235129457</v>
      </c>
      <c r="J623" s="24">
        <f t="shared" si="241"/>
        <v>8.8235294117647065</v>
      </c>
      <c r="K623" s="24">
        <f t="shared" si="242"/>
        <v>7.2265625</v>
      </c>
      <c r="L623" s="24">
        <f t="shared" si="243"/>
        <v>5.75</v>
      </c>
      <c r="M623" s="24">
        <f t="shared" si="244"/>
        <v>20.408163265306122</v>
      </c>
      <c r="N623" s="9"/>
      <c r="O623" s="9"/>
      <c r="P623" s="9"/>
      <c r="Q623" s="9"/>
      <c r="R623" s="9"/>
    </row>
    <row r="624" spans="1:18" ht="12" customHeight="1" x14ac:dyDescent="0.55000000000000004">
      <c r="B624" s="27" t="s">
        <v>9</v>
      </c>
      <c r="C624" s="29"/>
      <c r="D624" s="19">
        <v>1429</v>
      </c>
      <c r="E624" s="19">
        <v>68</v>
      </c>
      <c r="F624" s="19">
        <v>512</v>
      </c>
      <c r="G624" s="19">
        <v>800</v>
      </c>
      <c r="H624" s="19">
        <v>49</v>
      </c>
      <c r="I624" s="20">
        <f>IF(SUM($I$618:$I$623) = 0, "-", SUM($I$618:$I$623))</f>
        <v>100</v>
      </c>
      <c r="J624" s="20">
        <f>IF(SUM($J$618:$J$623) = 0, "-", SUM($J$618:$J$623))</f>
        <v>100</v>
      </c>
      <c r="K624" s="20">
        <f>IF(SUM($K$618:$K$623) = 0, "-", SUM($K$618:$K$623))</f>
        <v>100</v>
      </c>
      <c r="L624" s="20">
        <f>IF(SUM($L$618:$L$623) = 0, "-", SUM($L$618:$L$623))</f>
        <v>100</v>
      </c>
      <c r="M624" s="20">
        <f>IF(SUM($M$618:$M$623) = 0, "-", SUM($M$618:$M$623))</f>
        <v>100</v>
      </c>
      <c r="N624" s="9"/>
      <c r="O624" s="9"/>
      <c r="P624" s="9"/>
      <c r="Q624" s="9"/>
      <c r="R624" s="9"/>
    </row>
    <row r="626" spans="1:18" ht="12" customHeight="1" x14ac:dyDescent="0.55000000000000004">
      <c r="A626" s="26" t="s">
        <v>186</v>
      </c>
      <c r="B626" s="26"/>
      <c r="C626" s="26"/>
      <c r="D626" s="26"/>
      <c r="E626" s="26"/>
      <c r="F626" s="26"/>
      <c r="G626" s="26"/>
      <c r="H626" s="26"/>
      <c r="I626" s="26"/>
      <c r="J626" s="26"/>
      <c r="K626" s="26"/>
      <c r="L626" s="26"/>
      <c r="M626" s="26"/>
    </row>
    <row r="627" spans="1:18" ht="12" customHeight="1" x14ac:dyDescent="0.55000000000000004">
      <c r="B627" s="2"/>
      <c r="C627" s="3"/>
      <c r="D627" s="27" t="s">
        <v>1</v>
      </c>
      <c r="E627" s="28"/>
      <c r="F627" s="28"/>
      <c r="G627" s="28"/>
      <c r="H627" s="29"/>
      <c r="I627" s="27" t="s">
        <v>2</v>
      </c>
      <c r="J627" s="28"/>
      <c r="K627" s="28"/>
      <c r="L627" s="28"/>
      <c r="M627" s="29"/>
    </row>
    <row r="628" spans="1:18" ht="33.75" customHeight="1" x14ac:dyDescent="0.55000000000000004">
      <c r="B628" s="4"/>
      <c r="D628" s="25" t="s">
        <v>209</v>
      </c>
      <c r="E628" s="25" t="s">
        <v>211</v>
      </c>
      <c r="F628" s="25" t="s">
        <v>212</v>
      </c>
      <c r="G628" s="25" t="s">
        <v>213</v>
      </c>
      <c r="H628" s="25" t="s">
        <v>7</v>
      </c>
      <c r="I628" s="25" t="s">
        <v>209</v>
      </c>
      <c r="J628" s="25" t="s">
        <v>211</v>
      </c>
      <c r="K628" s="25" t="s">
        <v>212</v>
      </c>
      <c r="L628" s="25" t="s">
        <v>213</v>
      </c>
      <c r="M628" s="25" t="s">
        <v>7</v>
      </c>
    </row>
    <row r="629" spans="1:18" ht="12" customHeight="1" x14ac:dyDescent="0.55000000000000004">
      <c r="B629" s="4"/>
      <c r="D629" s="5"/>
      <c r="E629" s="5"/>
      <c r="F629" s="5"/>
      <c r="G629" s="5"/>
      <c r="H629" s="5"/>
      <c r="I629" s="5">
        <v>1801</v>
      </c>
      <c r="J629" s="5">
        <v>211</v>
      </c>
      <c r="K629" s="5">
        <v>648</v>
      </c>
      <c r="L629" s="5">
        <v>871</v>
      </c>
      <c r="M629" s="5">
        <v>71</v>
      </c>
    </row>
    <row r="630" spans="1:18" ht="12" customHeight="1" x14ac:dyDescent="0.55000000000000004">
      <c r="B630" s="6" t="s">
        <v>178</v>
      </c>
      <c r="C630" s="3"/>
      <c r="D630" s="7">
        <v>9</v>
      </c>
      <c r="E630" s="7">
        <v>4</v>
      </c>
      <c r="F630" s="7">
        <v>2</v>
      </c>
      <c r="G630" s="7">
        <v>0</v>
      </c>
      <c r="H630" s="7">
        <v>3</v>
      </c>
      <c r="I630" s="8">
        <f>IFERROR(100*$D630/$I$629, "-")</f>
        <v>0.4997223764575236</v>
      </c>
      <c r="J630" s="8">
        <f>IFERROR(100*$E630/$J$629, "-")</f>
        <v>1.8957345971563981</v>
      </c>
      <c r="K630" s="8">
        <f>IFERROR(100*$F630/$K$629, "-")</f>
        <v>0.30864197530864196</v>
      </c>
      <c r="L630" s="8">
        <f>IFERROR(100*$G630/$L$629, "-")</f>
        <v>0</v>
      </c>
      <c r="M630" s="8">
        <f>IFERROR(100*$H630/$M$629, "-")</f>
        <v>4.225352112676056</v>
      </c>
      <c r="N630" s="9"/>
      <c r="O630" s="9"/>
      <c r="P630" s="9"/>
      <c r="Q630" s="9"/>
      <c r="R630" s="9"/>
    </row>
    <row r="631" spans="1:18" ht="12" customHeight="1" x14ac:dyDescent="0.55000000000000004">
      <c r="B631" s="10" t="s">
        <v>179</v>
      </c>
      <c r="C631" s="11"/>
      <c r="D631" s="12">
        <v>18</v>
      </c>
      <c r="E631" s="12">
        <v>14</v>
      </c>
      <c r="F631" s="12">
        <v>2</v>
      </c>
      <c r="G631" s="12">
        <v>0</v>
      </c>
      <c r="H631" s="12">
        <v>2</v>
      </c>
      <c r="I631" s="13">
        <f t="shared" ref="I631:I633" si="245">IFERROR(100*$D631/$I$629, "-")</f>
        <v>0.9994447529150472</v>
      </c>
      <c r="J631" s="13">
        <f t="shared" ref="J631:J633" si="246">IFERROR(100*$E631/$J$629, "-")</f>
        <v>6.6350710900473935</v>
      </c>
      <c r="K631" s="13">
        <f t="shared" ref="K631:K633" si="247">IFERROR(100*$F631/$K$629, "-")</f>
        <v>0.30864197530864196</v>
      </c>
      <c r="L631" s="13">
        <f t="shared" ref="L631:L633" si="248">IFERROR(100*$G631/$L$629, "-")</f>
        <v>0</v>
      </c>
      <c r="M631" s="13">
        <f t="shared" ref="M631:M633" si="249">IFERROR(100*$H631/$M$629, "-")</f>
        <v>2.816901408450704</v>
      </c>
      <c r="N631" s="9"/>
      <c r="O631" s="9"/>
      <c r="P631" s="9"/>
      <c r="Q631" s="9"/>
      <c r="R631" s="9"/>
    </row>
    <row r="632" spans="1:18" ht="12" customHeight="1" x14ac:dyDescent="0.55000000000000004">
      <c r="B632" s="14" t="s">
        <v>180</v>
      </c>
      <c r="D632" s="15">
        <v>1673</v>
      </c>
      <c r="E632" s="15">
        <v>167</v>
      </c>
      <c r="F632" s="15">
        <v>618</v>
      </c>
      <c r="G632" s="15">
        <v>832</v>
      </c>
      <c r="H632" s="15">
        <v>56</v>
      </c>
      <c r="I632" s="16">
        <f t="shared" si="245"/>
        <v>92.892837312604115</v>
      </c>
      <c r="J632" s="16">
        <f t="shared" si="246"/>
        <v>79.146919431279628</v>
      </c>
      <c r="K632" s="16">
        <f t="shared" si="247"/>
        <v>95.370370370370367</v>
      </c>
      <c r="L632" s="16">
        <f t="shared" si="248"/>
        <v>95.522388059701498</v>
      </c>
      <c r="M632" s="16">
        <f t="shared" si="249"/>
        <v>78.873239436619713</v>
      </c>
      <c r="N632" s="9"/>
      <c r="O632" s="9"/>
      <c r="P632" s="9"/>
      <c r="Q632" s="9"/>
      <c r="R632" s="9"/>
    </row>
    <row r="633" spans="1:18" ht="12" customHeight="1" x14ac:dyDescent="0.55000000000000004">
      <c r="B633" s="21" t="s">
        <v>7</v>
      </c>
      <c r="C633" s="22"/>
      <c r="D633" s="23">
        <v>101</v>
      </c>
      <c r="E633" s="23">
        <v>26</v>
      </c>
      <c r="F633" s="23">
        <v>26</v>
      </c>
      <c r="G633" s="23">
        <v>39</v>
      </c>
      <c r="H633" s="23">
        <v>10</v>
      </c>
      <c r="I633" s="24">
        <f t="shared" si="245"/>
        <v>5.6079955580233207</v>
      </c>
      <c r="J633" s="24">
        <f t="shared" si="246"/>
        <v>12.322274881516588</v>
      </c>
      <c r="K633" s="24">
        <f t="shared" si="247"/>
        <v>4.0123456790123457</v>
      </c>
      <c r="L633" s="24">
        <f t="shared" si="248"/>
        <v>4.4776119402985071</v>
      </c>
      <c r="M633" s="24">
        <f t="shared" si="249"/>
        <v>14.084507042253522</v>
      </c>
      <c r="N633" s="9"/>
      <c r="O633" s="9"/>
      <c r="P633" s="9"/>
      <c r="Q633" s="9"/>
      <c r="R633" s="9"/>
    </row>
    <row r="634" spans="1:18" ht="12" customHeight="1" x14ac:dyDescent="0.55000000000000004">
      <c r="B634" s="27" t="s">
        <v>9</v>
      </c>
      <c r="C634" s="29"/>
      <c r="D634" s="19">
        <v>1801</v>
      </c>
      <c r="E634" s="19">
        <v>211</v>
      </c>
      <c r="F634" s="19">
        <v>648</v>
      </c>
      <c r="G634" s="19">
        <v>871</v>
      </c>
      <c r="H634" s="19">
        <v>71</v>
      </c>
      <c r="I634" s="20">
        <f>IF(SUM($I$630:$I$633) = 0, "-", SUM($I$630:$I$633))</f>
        <v>100</v>
      </c>
      <c r="J634" s="20">
        <f>IF(SUM($J$630:$J$633) = 0, "-", SUM($J$630:$J$633))</f>
        <v>100.00000000000001</v>
      </c>
      <c r="K634" s="20">
        <f>IF(SUM($K$630:$K$633) = 0, "-", SUM($K$630:$K$633))</f>
        <v>99.999999999999986</v>
      </c>
      <c r="L634" s="20">
        <f>IF(SUM($L$630:$L$633) = 0, "-", SUM($L$630:$L$633))</f>
        <v>100</v>
      </c>
      <c r="M634" s="20">
        <f>IF(SUM($M$630:$M$633) = 0, "-", SUM($M$630:$M$633))</f>
        <v>99.999999999999986</v>
      </c>
      <c r="N634" s="9"/>
      <c r="O634" s="9"/>
      <c r="P634" s="9"/>
      <c r="Q634" s="9"/>
      <c r="R634" s="9"/>
    </row>
    <row r="636" spans="1:18" ht="12" customHeight="1" x14ac:dyDescent="0.55000000000000004">
      <c r="A636" s="26" t="s">
        <v>227</v>
      </c>
      <c r="B636" s="26"/>
      <c r="C636" s="26"/>
      <c r="D636" s="26"/>
      <c r="E636" s="26"/>
      <c r="F636" s="26"/>
      <c r="G636" s="26"/>
      <c r="H636" s="26"/>
      <c r="I636" s="26"/>
      <c r="J636" s="26"/>
      <c r="K636" s="26"/>
      <c r="L636" s="26"/>
      <c r="M636" s="26"/>
    </row>
    <row r="637" spans="1:18" ht="12" customHeight="1" x14ac:dyDescent="0.55000000000000004">
      <c r="B637" s="2"/>
      <c r="C637" s="3"/>
      <c r="D637" s="27" t="s">
        <v>1</v>
      </c>
      <c r="E637" s="28"/>
      <c r="F637" s="28"/>
      <c r="G637" s="28"/>
      <c r="H637" s="29"/>
      <c r="I637" s="27" t="s">
        <v>2</v>
      </c>
      <c r="J637" s="28"/>
      <c r="K637" s="28"/>
      <c r="L637" s="28"/>
      <c r="M637" s="29"/>
    </row>
    <row r="638" spans="1:18" ht="33.75" customHeight="1" x14ac:dyDescent="0.55000000000000004">
      <c r="B638" s="4"/>
      <c r="D638" s="25" t="s">
        <v>209</v>
      </c>
      <c r="E638" s="25" t="s">
        <v>211</v>
      </c>
      <c r="F638" s="25" t="s">
        <v>212</v>
      </c>
      <c r="G638" s="25" t="s">
        <v>213</v>
      </c>
      <c r="H638" s="25" t="s">
        <v>7</v>
      </c>
      <c r="I638" s="25" t="s">
        <v>209</v>
      </c>
      <c r="J638" s="25" t="s">
        <v>211</v>
      </c>
      <c r="K638" s="25" t="s">
        <v>212</v>
      </c>
      <c r="L638" s="25" t="s">
        <v>213</v>
      </c>
      <c r="M638" s="25" t="s">
        <v>7</v>
      </c>
    </row>
    <row r="639" spans="1:18" ht="12" customHeight="1" x14ac:dyDescent="0.55000000000000004">
      <c r="B639" s="4"/>
      <c r="D639" s="5"/>
      <c r="E639" s="5"/>
      <c r="F639" s="5"/>
      <c r="G639" s="5"/>
      <c r="H639" s="5"/>
      <c r="I639" s="5">
        <v>1673</v>
      </c>
      <c r="J639" s="5">
        <v>167</v>
      </c>
      <c r="K639" s="5">
        <v>618</v>
      </c>
      <c r="L639" s="5">
        <v>832</v>
      </c>
      <c r="M639" s="5">
        <v>56</v>
      </c>
    </row>
    <row r="640" spans="1:18" ht="12" customHeight="1" x14ac:dyDescent="0.55000000000000004">
      <c r="B640" s="6" t="s">
        <v>181</v>
      </c>
      <c r="C640" s="3"/>
      <c r="D640" s="7">
        <v>1467</v>
      </c>
      <c r="E640" s="7">
        <v>115</v>
      </c>
      <c r="F640" s="7">
        <v>548</v>
      </c>
      <c r="G640" s="7">
        <v>763</v>
      </c>
      <c r="H640" s="7">
        <v>41</v>
      </c>
      <c r="I640" s="8">
        <f>IFERROR(100*$D640/$I$639, "-")</f>
        <v>87.686790197250446</v>
      </c>
      <c r="J640" s="8">
        <f>IFERROR(100*$E640/$J$639, "-")</f>
        <v>68.862275449101801</v>
      </c>
      <c r="K640" s="8">
        <f>IFERROR(100*$F640/$K$639, "-")</f>
        <v>88.673139158576049</v>
      </c>
      <c r="L640" s="8">
        <f>IFERROR(100*$G640/$L$639, "-")</f>
        <v>91.706730769230774</v>
      </c>
      <c r="M640" s="8">
        <f>IFERROR(100*$H640/$M$639, "-")</f>
        <v>73.214285714285708</v>
      </c>
      <c r="N640" s="9"/>
      <c r="O640" s="9"/>
      <c r="P640" s="9"/>
      <c r="Q640" s="9"/>
      <c r="R640" s="9"/>
    </row>
    <row r="641" spans="1:18" ht="12" customHeight="1" x14ac:dyDescent="0.55000000000000004">
      <c r="B641" s="10" t="s">
        <v>182</v>
      </c>
      <c r="C641" s="11"/>
      <c r="D641" s="12">
        <v>18</v>
      </c>
      <c r="E641" s="12">
        <v>12</v>
      </c>
      <c r="F641" s="12">
        <v>3</v>
      </c>
      <c r="G641" s="12">
        <v>2</v>
      </c>
      <c r="H641" s="12">
        <v>1</v>
      </c>
      <c r="I641" s="13">
        <f t="shared" ref="I641:I645" si="250">IFERROR(100*$D641/$I$639, "-")</f>
        <v>1.0759115361625822</v>
      </c>
      <c r="J641" s="13">
        <f t="shared" ref="J641:J645" si="251">IFERROR(100*$E641/$J$639, "-")</f>
        <v>7.1856287425149699</v>
      </c>
      <c r="K641" s="13">
        <f t="shared" ref="K641:K645" si="252">IFERROR(100*$F641/$K$639, "-")</f>
        <v>0.4854368932038835</v>
      </c>
      <c r="L641" s="13">
        <f t="shared" ref="L641:L645" si="253">IFERROR(100*$G641/$L$639, "-")</f>
        <v>0.24038461538461539</v>
      </c>
      <c r="M641" s="13">
        <f t="shared" ref="M641:M645" si="254">IFERROR(100*$H641/$M$639, "-")</f>
        <v>1.7857142857142858</v>
      </c>
      <c r="N641" s="9"/>
      <c r="O641" s="9"/>
      <c r="P641" s="9"/>
      <c r="Q641" s="9"/>
      <c r="R641" s="9"/>
    </row>
    <row r="642" spans="1:18" ht="12" customHeight="1" x14ac:dyDescent="0.55000000000000004">
      <c r="B642" s="14" t="s">
        <v>183</v>
      </c>
      <c r="D642" s="15">
        <v>2</v>
      </c>
      <c r="E642" s="15">
        <v>0</v>
      </c>
      <c r="F642" s="15">
        <v>0</v>
      </c>
      <c r="G642" s="15">
        <v>1</v>
      </c>
      <c r="H642" s="15">
        <v>1</v>
      </c>
      <c r="I642" s="16">
        <f t="shared" si="250"/>
        <v>0.11954572624028691</v>
      </c>
      <c r="J642" s="16">
        <f t="shared" si="251"/>
        <v>0</v>
      </c>
      <c r="K642" s="16">
        <f t="shared" si="252"/>
        <v>0</v>
      </c>
      <c r="L642" s="16">
        <f t="shared" si="253"/>
        <v>0.1201923076923077</v>
      </c>
      <c r="M642" s="16">
        <f t="shared" si="254"/>
        <v>1.7857142857142858</v>
      </c>
      <c r="N642" s="9"/>
      <c r="O642" s="9"/>
      <c r="P642" s="9"/>
      <c r="Q642" s="9"/>
      <c r="R642" s="9"/>
    </row>
    <row r="643" spans="1:18" ht="12" customHeight="1" x14ac:dyDescent="0.55000000000000004">
      <c r="B643" s="10" t="s">
        <v>184</v>
      </c>
      <c r="C643" s="11"/>
      <c r="D643" s="12">
        <v>5</v>
      </c>
      <c r="E643" s="12">
        <v>3</v>
      </c>
      <c r="F643" s="12">
        <v>2</v>
      </c>
      <c r="G643" s="12">
        <v>0</v>
      </c>
      <c r="H643" s="12">
        <v>0</v>
      </c>
      <c r="I643" s="13">
        <f t="shared" si="250"/>
        <v>0.2988643156007173</v>
      </c>
      <c r="J643" s="13">
        <f t="shared" si="251"/>
        <v>1.7964071856287425</v>
      </c>
      <c r="K643" s="13">
        <f t="shared" si="252"/>
        <v>0.32362459546925565</v>
      </c>
      <c r="L643" s="13">
        <f t="shared" si="253"/>
        <v>0</v>
      </c>
      <c r="M643" s="13">
        <f t="shared" si="254"/>
        <v>0</v>
      </c>
      <c r="N643" s="9"/>
      <c r="O643" s="9"/>
      <c r="P643" s="9"/>
      <c r="Q643" s="9"/>
      <c r="R643" s="9"/>
    </row>
    <row r="644" spans="1:18" ht="12" customHeight="1" x14ac:dyDescent="0.55000000000000004">
      <c r="B644" s="14" t="s">
        <v>185</v>
      </c>
      <c r="D644" s="15">
        <v>51</v>
      </c>
      <c r="E644" s="15">
        <v>16</v>
      </c>
      <c r="F644" s="15">
        <v>17</v>
      </c>
      <c r="G644" s="15">
        <v>14</v>
      </c>
      <c r="H644" s="15">
        <v>4</v>
      </c>
      <c r="I644" s="16">
        <f t="shared" si="250"/>
        <v>3.0484160191273162</v>
      </c>
      <c r="J644" s="16">
        <f t="shared" si="251"/>
        <v>9.5808383233532926</v>
      </c>
      <c r="K644" s="16">
        <f t="shared" si="252"/>
        <v>2.7508090614886731</v>
      </c>
      <c r="L644" s="16">
        <f t="shared" si="253"/>
        <v>1.6826923076923077</v>
      </c>
      <c r="M644" s="16">
        <f t="shared" si="254"/>
        <v>7.1428571428571432</v>
      </c>
      <c r="N644" s="9"/>
      <c r="O644" s="9"/>
      <c r="P644" s="9"/>
      <c r="Q644" s="9"/>
      <c r="R644" s="9"/>
    </row>
    <row r="645" spans="1:18" ht="12" customHeight="1" x14ac:dyDescent="0.55000000000000004">
      <c r="B645" s="21" t="s">
        <v>7</v>
      </c>
      <c r="C645" s="22"/>
      <c r="D645" s="23">
        <v>130</v>
      </c>
      <c r="E645" s="23">
        <v>21</v>
      </c>
      <c r="F645" s="23">
        <v>48</v>
      </c>
      <c r="G645" s="23">
        <v>52</v>
      </c>
      <c r="H645" s="23">
        <v>9</v>
      </c>
      <c r="I645" s="24">
        <f t="shared" si="250"/>
        <v>7.770472205618649</v>
      </c>
      <c r="J645" s="24">
        <f t="shared" si="251"/>
        <v>12.574850299401197</v>
      </c>
      <c r="K645" s="24">
        <f t="shared" si="252"/>
        <v>7.766990291262136</v>
      </c>
      <c r="L645" s="24">
        <f t="shared" si="253"/>
        <v>6.25</v>
      </c>
      <c r="M645" s="24">
        <f t="shared" si="254"/>
        <v>16.071428571428573</v>
      </c>
      <c r="N645" s="9"/>
      <c r="O645" s="9"/>
      <c r="P645" s="9"/>
      <c r="Q645" s="9"/>
      <c r="R645" s="9"/>
    </row>
    <row r="646" spans="1:18" ht="12" customHeight="1" x14ac:dyDescent="0.55000000000000004">
      <c r="B646" s="27" t="s">
        <v>9</v>
      </c>
      <c r="C646" s="29"/>
      <c r="D646" s="19">
        <v>1673</v>
      </c>
      <c r="E646" s="19">
        <v>167</v>
      </c>
      <c r="F646" s="19">
        <v>618</v>
      </c>
      <c r="G646" s="19">
        <v>832</v>
      </c>
      <c r="H646" s="19">
        <v>56</v>
      </c>
      <c r="I646" s="20">
        <f>IF(SUM($I$640:$I$645) = 0, "-", SUM($I$640:$I$645))</f>
        <v>100</v>
      </c>
      <c r="J646" s="20">
        <f>IF(SUM($J$640:$J$645) = 0, "-", SUM($J$640:$J$645))</f>
        <v>99.999999999999986</v>
      </c>
      <c r="K646" s="20">
        <f>IF(SUM($K$640:$K$645) = 0, "-", SUM($K$640:$K$645))</f>
        <v>99.999999999999986</v>
      </c>
      <c r="L646" s="20">
        <f>IF(SUM($L$640:$L$645) = 0, "-", SUM($L$640:$L$645))</f>
        <v>100</v>
      </c>
      <c r="M646" s="20">
        <f>IF(SUM($M$640:$M$645) = 0, "-", SUM($M$640:$M$645))</f>
        <v>100</v>
      </c>
      <c r="N646" s="9"/>
      <c r="O646" s="9"/>
      <c r="P646" s="9"/>
      <c r="Q646" s="9"/>
      <c r="R646" s="9"/>
    </row>
    <row r="648" spans="1:18" ht="12" customHeight="1" x14ac:dyDescent="0.55000000000000004">
      <c r="A648" s="26" t="s">
        <v>187</v>
      </c>
      <c r="B648" s="26"/>
      <c r="C648" s="26"/>
      <c r="D648" s="26"/>
      <c r="E648" s="26"/>
      <c r="F648" s="26"/>
      <c r="G648" s="26"/>
      <c r="H648" s="26"/>
      <c r="I648" s="26"/>
      <c r="J648" s="26"/>
      <c r="K648" s="26"/>
      <c r="L648" s="26"/>
      <c r="M648" s="26"/>
    </row>
    <row r="649" spans="1:18" ht="12" customHeight="1" x14ac:dyDescent="0.55000000000000004">
      <c r="B649" s="2"/>
      <c r="C649" s="3"/>
      <c r="D649" s="27" t="s">
        <v>1</v>
      </c>
      <c r="E649" s="28"/>
      <c r="F649" s="28"/>
      <c r="G649" s="28"/>
      <c r="H649" s="29"/>
      <c r="I649" s="27" t="s">
        <v>2</v>
      </c>
      <c r="J649" s="28"/>
      <c r="K649" s="28"/>
      <c r="L649" s="28"/>
      <c r="M649" s="29"/>
    </row>
    <row r="650" spans="1:18" ht="33.75" customHeight="1" x14ac:dyDescent="0.55000000000000004">
      <c r="B650" s="4"/>
      <c r="D650" s="25" t="s">
        <v>209</v>
      </c>
      <c r="E650" s="25" t="s">
        <v>211</v>
      </c>
      <c r="F650" s="25" t="s">
        <v>212</v>
      </c>
      <c r="G650" s="25" t="s">
        <v>213</v>
      </c>
      <c r="H650" s="25" t="s">
        <v>7</v>
      </c>
      <c r="I650" s="25" t="s">
        <v>209</v>
      </c>
      <c r="J650" s="25" t="s">
        <v>211</v>
      </c>
      <c r="K650" s="25" t="s">
        <v>212</v>
      </c>
      <c r="L650" s="25" t="s">
        <v>213</v>
      </c>
      <c r="M650" s="25" t="s">
        <v>7</v>
      </c>
    </row>
    <row r="651" spans="1:18" ht="12" customHeight="1" x14ac:dyDescent="0.55000000000000004">
      <c r="B651" s="4"/>
      <c r="D651" s="5"/>
      <c r="E651" s="5"/>
      <c r="F651" s="5"/>
      <c r="G651" s="5"/>
      <c r="H651" s="5"/>
      <c r="I651" s="5">
        <v>1801</v>
      </c>
      <c r="J651" s="5">
        <v>211</v>
      </c>
      <c r="K651" s="5">
        <v>648</v>
      </c>
      <c r="L651" s="5">
        <v>871</v>
      </c>
      <c r="M651" s="5">
        <v>71</v>
      </c>
    </row>
    <row r="652" spans="1:18" ht="12" customHeight="1" x14ac:dyDescent="0.55000000000000004">
      <c r="B652" s="6" t="s">
        <v>178</v>
      </c>
      <c r="C652" s="3"/>
      <c r="D652" s="7">
        <v>4</v>
      </c>
      <c r="E652" s="7">
        <v>1</v>
      </c>
      <c r="F652" s="7">
        <v>2</v>
      </c>
      <c r="G652" s="7">
        <v>0</v>
      </c>
      <c r="H652" s="7">
        <v>1</v>
      </c>
      <c r="I652" s="8">
        <f>IFERROR(100*$D652/$I$651, "-")</f>
        <v>0.2220988339811216</v>
      </c>
      <c r="J652" s="8">
        <f>IFERROR(100*$E652/$J$651, "-")</f>
        <v>0.47393364928909953</v>
      </c>
      <c r="K652" s="8">
        <f>IFERROR(100*$F652/$K$651, "-")</f>
        <v>0.30864197530864196</v>
      </c>
      <c r="L652" s="8">
        <f>IFERROR(100*$G652/$L$651, "-")</f>
        <v>0</v>
      </c>
      <c r="M652" s="8">
        <f>IFERROR(100*$H652/$M$651, "-")</f>
        <v>1.408450704225352</v>
      </c>
      <c r="N652" s="9"/>
      <c r="O652" s="9"/>
      <c r="P652" s="9"/>
      <c r="Q652" s="9"/>
      <c r="R652" s="9"/>
    </row>
    <row r="653" spans="1:18" ht="12" customHeight="1" x14ac:dyDescent="0.55000000000000004">
      <c r="B653" s="10" t="s">
        <v>179</v>
      </c>
      <c r="C653" s="11"/>
      <c r="D653" s="12">
        <v>14</v>
      </c>
      <c r="E653" s="12">
        <v>7</v>
      </c>
      <c r="F653" s="12">
        <v>6</v>
      </c>
      <c r="G653" s="12">
        <v>0</v>
      </c>
      <c r="H653" s="12">
        <v>1</v>
      </c>
      <c r="I653" s="13">
        <f t="shared" ref="I653:I655" si="255">IFERROR(100*$D653/$I$651, "-")</f>
        <v>0.77734591893392557</v>
      </c>
      <c r="J653" s="13">
        <f t="shared" ref="J653:J655" si="256">IFERROR(100*$E653/$J$651, "-")</f>
        <v>3.3175355450236967</v>
      </c>
      <c r="K653" s="13">
        <f t="shared" ref="K653:K655" si="257">IFERROR(100*$F653/$K$651, "-")</f>
        <v>0.92592592592592593</v>
      </c>
      <c r="L653" s="13">
        <f t="shared" ref="L653:L655" si="258">IFERROR(100*$G653/$L$651, "-")</f>
        <v>0</v>
      </c>
      <c r="M653" s="13">
        <f t="shared" ref="M653:M655" si="259">IFERROR(100*$H653/$M$651, "-")</f>
        <v>1.408450704225352</v>
      </c>
      <c r="N653" s="9"/>
      <c r="O653" s="9"/>
      <c r="P653" s="9"/>
      <c r="Q653" s="9"/>
      <c r="R653" s="9"/>
    </row>
    <row r="654" spans="1:18" ht="12" customHeight="1" x14ac:dyDescent="0.55000000000000004">
      <c r="B654" s="14" t="s">
        <v>180</v>
      </c>
      <c r="D654" s="15">
        <v>1677</v>
      </c>
      <c r="E654" s="15">
        <v>175</v>
      </c>
      <c r="F654" s="15">
        <v>614</v>
      </c>
      <c r="G654" s="15">
        <v>831</v>
      </c>
      <c r="H654" s="15">
        <v>57</v>
      </c>
      <c r="I654" s="16">
        <f t="shared" si="255"/>
        <v>93.114936146585237</v>
      </c>
      <c r="J654" s="16">
        <f t="shared" si="256"/>
        <v>82.938388625592424</v>
      </c>
      <c r="K654" s="16">
        <f t="shared" si="257"/>
        <v>94.753086419753089</v>
      </c>
      <c r="L654" s="16">
        <f t="shared" si="258"/>
        <v>95.407577497129736</v>
      </c>
      <c r="M654" s="16">
        <f t="shared" si="259"/>
        <v>80.281690140845072</v>
      </c>
      <c r="N654" s="9"/>
      <c r="O654" s="9"/>
      <c r="P654" s="9"/>
      <c r="Q654" s="9"/>
      <c r="R654" s="9"/>
    </row>
    <row r="655" spans="1:18" ht="12" customHeight="1" x14ac:dyDescent="0.55000000000000004">
      <c r="B655" s="21" t="s">
        <v>7</v>
      </c>
      <c r="C655" s="22"/>
      <c r="D655" s="23">
        <v>106</v>
      </c>
      <c r="E655" s="23">
        <v>28</v>
      </c>
      <c r="F655" s="23">
        <v>26</v>
      </c>
      <c r="G655" s="23">
        <v>40</v>
      </c>
      <c r="H655" s="23">
        <v>12</v>
      </c>
      <c r="I655" s="24">
        <f t="shared" si="255"/>
        <v>5.8856191004997225</v>
      </c>
      <c r="J655" s="24">
        <f t="shared" si="256"/>
        <v>13.270142180094787</v>
      </c>
      <c r="K655" s="24">
        <f t="shared" si="257"/>
        <v>4.0123456790123457</v>
      </c>
      <c r="L655" s="24">
        <f t="shared" si="258"/>
        <v>4.5924225028702637</v>
      </c>
      <c r="M655" s="24">
        <f t="shared" si="259"/>
        <v>16.901408450704224</v>
      </c>
      <c r="N655" s="9"/>
      <c r="O655" s="9"/>
      <c r="P655" s="9"/>
      <c r="Q655" s="9"/>
      <c r="R655" s="9"/>
    </row>
    <row r="656" spans="1:18" ht="12" customHeight="1" x14ac:dyDescent="0.55000000000000004">
      <c r="B656" s="27" t="s">
        <v>9</v>
      </c>
      <c r="C656" s="29"/>
      <c r="D656" s="19">
        <v>1801</v>
      </c>
      <c r="E656" s="19">
        <v>211</v>
      </c>
      <c r="F656" s="19">
        <v>648</v>
      </c>
      <c r="G656" s="19">
        <v>871</v>
      </c>
      <c r="H656" s="19">
        <v>71</v>
      </c>
      <c r="I656" s="20">
        <f>IF(SUM($I$652:$I$655) = 0, "-", SUM($I$652:$I$655))</f>
        <v>100.00000000000001</v>
      </c>
      <c r="J656" s="20">
        <f>IF(SUM($J$652:$J$655) = 0, "-", SUM($J$652:$J$655))</f>
        <v>100</v>
      </c>
      <c r="K656" s="20">
        <f>IF(SUM($K$652:$K$655) = 0, "-", SUM($K$652:$K$655))</f>
        <v>100</v>
      </c>
      <c r="L656" s="20">
        <f>IF(SUM($L$652:$L$655) = 0, "-", SUM($L$652:$L$655))</f>
        <v>100</v>
      </c>
      <c r="M656" s="20">
        <f>IF(SUM($M$652:$M$655) = 0, "-", SUM($M$652:$M$655))</f>
        <v>100</v>
      </c>
      <c r="N656" s="9"/>
      <c r="O656" s="9"/>
      <c r="P656" s="9"/>
      <c r="Q656" s="9"/>
      <c r="R656" s="9"/>
    </row>
    <row r="658" spans="1:18" ht="12" customHeight="1" x14ac:dyDescent="0.55000000000000004">
      <c r="A658" s="26" t="s">
        <v>228</v>
      </c>
      <c r="B658" s="26"/>
      <c r="C658" s="26"/>
      <c r="D658" s="26"/>
      <c r="E658" s="26"/>
      <c r="F658" s="26"/>
      <c r="G658" s="26"/>
      <c r="H658" s="26"/>
      <c r="I658" s="26"/>
      <c r="J658" s="26"/>
      <c r="K658" s="26"/>
      <c r="L658" s="26"/>
      <c r="M658" s="26"/>
    </row>
    <row r="659" spans="1:18" ht="12" customHeight="1" x14ac:dyDescent="0.55000000000000004">
      <c r="B659" s="2"/>
      <c r="C659" s="3"/>
      <c r="D659" s="27" t="s">
        <v>1</v>
      </c>
      <c r="E659" s="28"/>
      <c r="F659" s="28"/>
      <c r="G659" s="28"/>
      <c r="H659" s="29"/>
      <c r="I659" s="27" t="s">
        <v>2</v>
      </c>
      <c r="J659" s="28"/>
      <c r="K659" s="28"/>
      <c r="L659" s="28"/>
      <c r="M659" s="29"/>
    </row>
    <row r="660" spans="1:18" ht="33.75" customHeight="1" x14ac:dyDescent="0.55000000000000004">
      <c r="B660" s="4"/>
      <c r="D660" s="25" t="s">
        <v>209</v>
      </c>
      <c r="E660" s="25" t="s">
        <v>211</v>
      </c>
      <c r="F660" s="25" t="s">
        <v>212</v>
      </c>
      <c r="G660" s="25" t="s">
        <v>213</v>
      </c>
      <c r="H660" s="25" t="s">
        <v>7</v>
      </c>
      <c r="I660" s="25" t="s">
        <v>209</v>
      </c>
      <c r="J660" s="25" t="s">
        <v>211</v>
      </c>
      <c r="K660" s="25" t="s">
        <v>212</v>
      </c>
      <c r="L660" s="25" t="s">
        <v>213</v>
      </c>
      <c r="M660" s="25" t="s">
        <v>7</v>
      </c>
    </row>
    <row r="661" spans="1:18" ht="12" customHeight="1" x14ac:dyDescent="0.55000000000000004">
      <c r="B661" s="4"/>
      <c r="D661" s="5"/>
      <c r="E661" s="5"/>
      <c r="F661" s="5"/>
      <c r="G661" s="5"/>
      <c r="H661" s="5"/>
      <c r="I661" s="5">
        <v>1677</v>
      </c>
      <c r="J661" s="5">
        <v>175</v>
      </c>
      <c r="K661" s="5">
        <v>614</v>
      </c>
      <c r="L661" s="5">
        <v>831</v>
      </c>
      <c r="M661" s="5">
        <v>57</v>
      </c>
    </row>
    <row r="662" spans="1:18" ht="12" customHeight="1" x14ac:dyDescent="0.55000000000000004">
      <c r="B662" s="6" t="s">
        <v>181</v>
      </c>
      <c r="C662" s="3"/>
      <c r="D662" s="7">
        <v>1429</v>
      </c>
      <c r="E662" s="7">
        <v>100</v>
      </c>
      <c r="F662" s="7">
        <v>529</v>
      </c>
      <c r="G662" s="7">
        <v>760</v>
      </c>
      <c r="H662" s="7">
        <v>40</v>
      </c>
      <c r="I662" s="8">
        <f>IFERROR(100*$D662/$I$661, "-")</f>
        <v>85.211687537268929</v>
      </c>
      <c r="J662" s="8">
        <f>IFERROR(100*$E662/$J$661, "-")</f>
        <v>57.142857142857146</v>
      </c>
      <c r="K662" s="8">
        <f>IFERROR(100*$F662/$K$661, "-")</f>
        <v>86.156351791530938</v>
      </c>
      <c r="L662" s="8">
        <f>IFERROR(100*$G662/$L$661, "-")</f>
        <v>91.4560770156438</v>
      </c>
      <c r="M662" s="8">
        <f>IFERROR(100*$H662/$M$661, "-")</f>
        <v>70.175438596491233</v>
      </c>
      <c r="N662" s="9"/>
      <c r="O662" s="9"/>
      <c r="P662" s="9"/>
      <c r="Q662" s="9"/>
      <c r="R662" s="9"/>
    </row>
    <row r="663" spans="1:18" ht="12" customHeight="1" x14ac:dyDescent="0.55000000000000004">
      <c r="B663" s="10" t="s">
        <v>182</v>
      </c>
      <c r="C663" s="11"/>
      <c r="D663" s="12">
        <v>34</v>
      </c>
      <c r="E663" s="12">
        <v>21</v>
      </c>
      <c r="F663" s="12">
        <v>10</v>
      </c>
      <c r="G663" s="12">
        <v>3</v>
      </c>
      <c r="H663" s="12">
        <v>0</v>
      </c>
      <c r="I663" s="13">
        <f t="shared" ref="I663:I667" si="260">IFERROR(100*$D663/$I$661, "-")</f>
        <v>2.0274299344066784</v>
      </c>
      <c r="J663" s="13">
        <f t="shared" ref="J663:J667" si="261">IFERROR(100*$E663/$J$661, "-")</f>
        <v>12</v>
      </c>
      <c r="K663" s="13">
        <f t="shared" ref="K663:K667" si="262">IFERROR(100*$F663/$K$661, "-")</f>
        <v>1.6286644951140066</v>
      </c>
      <c r="L663" s="13">
        <f t="shared" ref="L663:L667" si="263">IFERROR(100*$G663/$L$661, "-")</f>
        <v>0.36101083032490977</v>
      </c>
      <c r="M663" s="13">
        <f t="shared" ref="M663:M667" si="264">IFERROR(100*$H663/$M$661, "-")</f>
        <v>0</v>
      </c>
      <c r="N663" s="9"/>
      <c r="O663" s="9"/>
      <c r="P663" s="9"/>
      <c r="Q663" s="9"/>
      <c r="R663" s="9"/>
    </row>
    <row r="664" spans="1:18" ht="12" customHeight="1" x14ac:dyDescent="0.55000000000000004">
      <c r="B664" s="14" t="s">
        <v>183</v>
      </c>
      <c r="D664" s="15">
        <v>8</v>
      </c>
      <c r="E664" s="15">
        <v>5</v>
      </c>
      <c r="F664" s="15">
        <v>0</v>
      </c>
      <c r="G664" s="15">
        <v>2</v>
      </c>
      <c r="H664" s="15">
        <v>1</v>
      </c>
      <c r="I664" s="16">
        <f t="shared" si="260"/>
        <v>0.47704233750745378</v>
      </c>
      <c r="J664" s="16">
        <f t="shared" si="261"/>
        <v>2.8571428571428572</v>
      </c>
      <c r="K664" s="16">
        <f t="shared" si="262"/>
        <v>0</v>
      </c>
      <c r="L664" s="16">
        <f t="shared" si="263"/>
        <v>0.24067388688327315</v>
      </c>
      <c r="M664" s="16">
        <f t="shared" si="264"/>
        <v>1.7543859649122806</v>
      </c>
      <c r="N664" s="9"/>
      <c r="O664" s="9"/>
      <c r="P664" s="9"/>
      <c r="Q664" s="9"/>
      <c r="R664" s="9"/>
    </row>
    <row r="665" spans="1:18" ht="12" customHeight="1" x14ac:dyDescent="0.55000000000000004">
      <c r="B665" s="10" t="s">
        <v>184</v>
      </c>
      <c r="C665" s="11"/>
      <c r="D665" s="12">
        <v>12</v>
      </c>
      <c r="E665" s="12">
        <v>7</v>
      </c>
      <c r="F665" s="12">
        <v>4</v>
      </c>
      <c r="G665" s="12">
        <v>0</v>
      </c>
      <c r="H665" s="12">
        <v>1</v>
      </c>
      <c r="I665" s="13">
        <f t="shared" si="260"/>
        <v>0.7155635062611807</v>
      </c>
      <c r="J665" s="13">
        <f t="shared" si="261"/>
        <v>4</v>
      </c>
      <c r="K665" s="13">
        <f t="shared" si="262"/>
        <v>0.65146579804560256</v>
      </c>
      <c r="L665" s="13">
        <f t="shared" si="263"/>
        <v>0</v>
      </c>
      <c r="M665" s="13">
        <f t="shared" si="264"/>
        <v>1.7543859649122806</v>
      </c>
      <c r="N665" s="9"/>
      <c r="O665" s="9"/>
      <c r="P665" s="9"/>
      <c r="Q665" s="9"/>
      <c r="R665" s="9"/>
    </row>
    <row r="666" spans="1:18" ht="12" customHeight="1" x14ac:dyDescent="0.55000000000000004">
      <c r="B666" s="14" t="s">
        <v>185</v>
      </c>
      <c r="D666" s="15">
        <v>65</v>
      </c>
      <c r="E666" s="15">
        <v>21</v>
      </c>
      <c r="F666" s="15">
        <v>23</v>
      </c>
      <c r="G666" s="15">
        <v>15</v>
      </c>
      <c r="H666" s="15">
        <v>6</v>
      </c>
      <c r="I666" s="16">
        <f t="shared" si="260"/>
        <v>3.8759689922480618</v>
      </c>
      <c r="J666" s="16">
        <f t="shared" si="261"/>
        <v>12</v>
      </c>
      <c r="K666" s="16">
        <f t="shared" si="262"/>
        <v>3.7459283387622149</v>
      </c>
      <c r="L666" s="16">
        <f t="shared" si="263"/>
        <v>1.8050541516245486</v>
      </c>
      <c r="M666" s="16">
        <f t="shared" si="264"/>
        <v>10.526315789473685</v>
      </c>
      <c r="N666" s="9"/>
      <c r="O666" s="9"/>
      <c r="P666" s="9"/>
      <c r="Q666" s="9"/>
      <c r="R666" s="9"/>
    </row>
    <row r="667" spans="1:18" ht="12" customHeight="1" x14ac:dyDescent="0.55000000000000004">
      <c r="B667" s="21" t="s">
        <v>7</v>
      </c>
      <c r="C667" s="22"/>
      <c r="D667" s="23">
        <v>129</v>
      </c>
      <c r="E667" s="23">
        <v>21</v>
      </c>
      <c r="F667" s="23">
        <v>48</v>
      </c>
      <c r="G667" s="23">
        <v>51</v>
      </c>
      <c r="H667" s="23">
        <v>9</v>
      </c>
      <c r="I667" s="24">
        <f t="shared" si="260"/>
        <v>7.6923076923076925</v>
      </c>
      <c r="J667" s="24">
        <f t="shared" si="261"/>
        <v>12</v>
      </c>
      <c r="K667" s="24">
        <f t="shared" si="262"/>
        <v>7.8175895765472312</v>
      </c>
      <c r="L667" s="24">
        <f t="shared" si="263"/>
        <v>6.1371841155234659</v>
      </c>
      <c r="M667" s="24">
        <f t="shared" si="264"/>
        <v>15.789473684210526</v>
      </c>
      <c r="N667" s="9"/>
      <c r="O667" s="9"/>
      <c r="P667" s="9"/>
      <c r="Q667" s="9"/>
      <c r="R667" s="9"/>
    </row>
    <row r="668" spans="1:18" ht="12" customHeight="1" x14ac:dyDescent="0.55000000000000004">
      <c r="B668" s="27" t="s">
        <v>9</v>
      </c>
      <c r="C668" s="29"/>
      <c r="D668" s="19">
        <v>1677</v>
      </c>
      <c r="E668" s="19">
        <v>175</v>
      </c>
      <c r="F668" s="19">
        <v>614</v>
      </c>
      <c r="G668" s="19">
        <v>831</v>
      </c>
      <c r="H668" s="19">
        <v>57</v>
      </c>
      <c r="I668" s="20">
        <f>IF(SUM($I$662:$I$667) = 0, "-", SUM($I$662:$I$667))</f>
        <v>100</v>
      </c>
      <c r="J668" s="20">
        <f>IF(SUM($J$662:$J$667) = 0, "-", SUM($J$662:$J$667))</f>
        <v>100</v>
      </c>
      <c r="K668" s="20">
        <f>IF(SUM($K$662:$K$667) = 0, "-", SUM($K$662:$K$667))</f>
        <v>100</v>
      </c>
      <c r="L668" s="20">
        <f>IF(SUM($L$662:$L$667) = 0, "-", SUM($L$662:$L$667))</f>
        <v>100</v>
      </c>
      <c r="M668" s="20">
        <f>IF(SUM($M$662:$M$667) = 0, "-", SUM($M$662:$M$667))</f>
        <v>99.999999999999986</v>
      </c>
      <c r="N668" s="9"/>
      <c r="O668" s="9"/>
      <c r="P668" s="9"/>
      <c r="Q668" s="9"/>
      <c r="R668" s="9"/>
    </row>
    <row r="670" spans="1:18" ht="12" customHeight="1" x14ac:dyDescent="0.55000000000000004">
      <c r="A670" s="26" t="s">
        <v>188</v>
      </c>
      <c r="B670" s="26"/>
      <c r="C670" s="26"/>
      <c r="D670" s="26"/>
      <c r="E670" s="26"/>
      <c r="F670" s="26"/>
      <c r="G670" s="26"/>
      <c r="H670" s="26"/>
      <c r="I670" s="26"/>
      <c r="J670" s="26"/>
      <c r="K670" s="26"/>
      <c r="L670" s="26"/>
      <c r="M670" s="26"/>
    </row>
    <row r="671" spans="1:18" ht="12" customHeight="1" x14ac:dyDescent="0.55000000000000004">
      <c r="B671" s="2"/>
      <c r="C671" s="3"/>
      <c r="D671" s="27" t="s">
        <v>1</v>
      </c>
      <c r="E671" s="28"/>
      <c r="F671" s="28"/>
      <c r="G671" s="28"/>
      <c r="H671" s="29"/>
      <c r="I671" s="27" t="s">
        <v>2</v>
      </c>
      <c r="J671" s="28"/>
      <c r="K671" s="28"/>
      <c r="L671" s="28"/>
      <c r="M671" s="29"/>
    </row>
    <row r="672" spans="1:18" ht="33.75" customHeight="1" x14ac:dyDescent="0.55000000000000004">
      <c r="B672" s="4"/>
      <c r="D672" s="25" t="s">
        <v>209</v>
      </c>
      <c r="E672" s="25" t="s">
        <v>211</v>
      </c>
      <c r="F672" s="25" t="s">
        <v>212</v>
      </c>
      <c r="G672" s="25" t="s">
        <v>213</v>
      </c>
      <c r="H672" s="25" t="s">
        <v>7</v>
      </c>
      <c r="I672" s="25" t="s">
        <v>209</v>
      </c>
      <c r="J672" s="25" t="s">
        <v>211</v>
      </c>
      <c r="K672" s="25" t="s">
        <v>212</v>
      </c>
      <c r="L672" s="25" t="s">
        <v>213</v>
      </c>
      <c r="M672" s="25" t="s">
        <v>7</v>
      </c>
    </row>
    <row r="673" spans="1:18" ht="12" customHeight="1" x14ac:dyDescent="0.55000000000000004">
      <c r="B673" s="4"/>
      <c r="D673" s="5"/>
      <c r="E673" s="5"/>
      <c r="F673" s="5"/>
      <c r="G673" s="5"/>
      <c r="H673" s="5"/>
      <c r="I673" s="5">
        <v>1801</v>
      </c>
      <c r="J673" s="5">
        <v>211</v>
      </c>
      <c r="K673" s="5">
        <v>648</v>
      </c>
      <c r="L673" s="5">
        <v>871</v>
      </c>
      <c r="M673" s="5">
        <v>71</v>
      </c>
    </row>
    <row r="674" spans="1:18" ht="12" customHeight="1" x14ac:dyDescent="0.55000000000000004">
      <c r="B674" s="6" t="s">
        <v>178</v>
      </c>
      <c r="C674" s="3"/>
      <c r="D674" s="7">
        <v>157</v>
      </c>
      <c r="E674" s="7">
        <v>90</v>
      </c>
      <c r="F674" s="7">
        <v>41</v>
      </c>
      <c r="G674" s="7">
        <v>19</v>
      </c>
      <c r="H674" s="7">
        <v>7</v>
      </c>
      <c r="I674" s="8">
        <f>IFERROR(100*$D674/$I$673, "-")</f>
        <v>8.7173792337590221</v>
      </c>
      <c r="J674" s="8">
        <f>IFERROR(100*$E674/$J$673, "-")</f>
        <v>42.654028436018955</v>
      </c>
      <c r="K674" s="8">
        <f>IFERROR(100*$F674/$K$673, "-")</f>
        <v>6.3271604938271606</v>
      </c>
      <c r="L674" s="8">
        <f>IFERROR(100*$G674/$L$673, "-")</f>
        <v>2.1814006888633752</v>
      </c>
      <c r="M674" s="8">
        <f>IFERROR(100*$H674/$M$673, "-")</f>
        <v>9.8591549295774641</v>
      </c>
      <c r="N674" s="9"/>
      <c r="O674" s="9"/>
      <c r="P674" s="9"/>
      <c r="Q674" s="9"/>
      <c r="R674" s="9"/>
    </row>
    <row r="675" spans="1:18" ht="12" customHeight="1" x14ac:dyDescent="0.55000000000000004">
      <c r="B675" s="10" t="s">
        <v>179</v>
      </c>
      <c r="C675" s="11"/>
      <c r="D675" s="12">
        <v>98</v>
      </c>
      <c r="E675" s="12">
        <v>23</v>
      </c>
      <c r="F675" s="12">
        <v>34</v>
      </c>
      <c r="G675" s="12">
        <v>35</v>
      </c>
      <c r="H675" s="12">
        <v>6</v>
      </c>
      <c r="I675" s="13">
        <f t="shared" ref="I675:I677" si="265">IFERROR(100*$D675/$I$673, "-")</f>
        <v>5.4414214325374788</v>
      </c>
      <c r="J675" s="13">
        <f t="shared" ref="J675:J677" si="266">IFERROR(100*$E675/$J$673, "-")</f>
        <v>10.900473933649289</v>
      </c>
      <c r="K675" s="13">
        <f t="shared" ref="K675:K677" si="267">IFERROR(100*$F675/$K$673, "-")</f>
        <v>5.2469135802469138</v>
      </c>
      <c r="L675" s="13">
        <f t="shared" ref="L675:L677" si="268">IFERROR(100*$G675/$L$673, "-")</f>
        <v>4.0183696900114807</v>
      </c>
      <c r="M675" s="13">
        <f t="shared" ref="M675:M677" si="269">IFERROR(100*$H675/$M$673, "-")</f>
        <v>8.4507042253521121</v>
      </c>
      <c r="N675" s="9"/>
      <c r="O675" s="9"/>
      <c r="P675" s="9"/>
      <c r="Q675" s="9"/>
      <c r="R675" s="9"/>
    </row>
    <row r="676" spans="1:18" ht="12" customHeight="1" x14ac:dyDescent="0.55000000000000004">
      <c r="B676" s="14" t="s">
        <v>180</v>
      </c>
      <c r="D676" s="15">
        <v>1467</v>
      </c>
      <c r="E676" s="15">
        <v>86</v>
      </c>
      <c r="F676" s="15">
        <v>549</v>
      </c>
      <c r="G676" s="15">
        <v>784</v>
      </c>
      <c r="H676" s="15">
        <v>48</v>
      </c>
      <c r="I676" s="16">
        <f t="shared" si="265"/>
        <v>81.454747362576342</v>
      </c>
      <c r="J676" s="16">
        <f t="shared" si="266"/>
        <v>40.758293838862556</v>
      </c>
      <c r="K676" s="16">
        <f t="shared" si="267"/>
        <v>84.722222222222229</v>
      </c>
      <c r="L676" s="16">
        <f t="shared" si="268"/>
        <v>90.011481056257182</v>
      </c>
      <c r="M676" s="16">
        <f t="shared" si="269"/>
        <v>67.605633802816897</v>
      </c>
      <c r="N676" s="9"/>
      <c r="O676" s="9"/>
      <c r="P676" s="9"/>
      <c r="Q676" s="9"/>
      <c r="R676" s="9"/>
    </row>
    <row r="677" spans="1:18" ht="12" customHeight="1" x14ac:dyDescent="0.55000000000000004">
      <c r="B677" s="21" t="s">
        <v>7</v>
      </c>
      <c r="C677" s="22"/>
      <c r="D677" s="23">
        <v>79</v>
      </c>
      <c r="E677" s="23">
        <v>12</v>
      </c>
      <c r="F677" s="23">
        <v>24</v>
      </c>
      <c r="G677" s="23">
        <v>33</v>
      </c>
      <c r="H677" s="23">
        <v>10</v>
      </c>
      <c r="I677" s="24">
        <f t="shared" si="265"/>
        <v>4.3864519711271512</v>
      </c>
      <c r="J677" s="24">
        <f t="shared" si="266"/>
        <v>5.6872037914691944</v>
      </c>
      <c r="K677" s="24">
        <f t="shared" si="267"/>
        <v>3.7037037037037037</v>
      </c>
      <c r="L677" s="24">
        <f t="shared" si="268"/>
        <v>3.788748564867968</v>
      </c>
      <c r="M677" s="24">
        <f t="shared" si="269"/>
        <v>14.084507042253522</v>
      </c>
      <c r="N677" s="9"/>
      <c r="O677" s="9"/>
      <c r="P677" s="9"/>
      <c r="Q677" s="9"/>
      <c r="R677" s="9"/>
    </row>
    <row r="678" spans="1:18" ht="12" customHeight="1" x14ac:dyDescent="0.55000000000000004">
      <c r="B678" s="27" t="s">
        <v>9</v>
      </c>
      <c r="C678" s="29"/>
      <c r="D678" s="19">
        <v>1801</v>
      </c>
      <c r="E678" s="19">
        <v>211</v>
      </c>
      <c r="F678" s="19">
        <v>648</v>
      </c>
      <c r="G678" s="19">
        <v>871</v>
      </c>
      <c r="H678" s="19">
        <v>71</v>
      </c>
      <c r="I678" s="20">
        <f>IF(SUM($I$674:$I$677) = 0, "-", SUM($I$674:$I$677))</f>
        <v>100</v>
      </c>
      <c r="J678" s="20">
        <f>IF(SUM($J$674:$J$677) = 0, "-", SUM($J$674:$J$677))</f>
        <v>100</v>
      </c>
      <c r="K678" s="20">
        <f>IF(SUM($K$674:$K$677) = 0, "-", SUM($K$674:$K$677))</f>
        <v>100.00000000000001</v>
      </c>
      <c r="L678" s="20">
        <f>IF(SUM($L$674:$L$677) = 0, "-", SUM($L$674:$L$677))</f>
        <v>100.00000000000001</v>
      </c>
      <c r="M678" s="20">
        <f>IF(SUM($M$674:$M$677) = 0, "-", SUM($M$674:$M$677))</f>
        <v>99.999999999999986</v>
      </c>
      <c r="N678" s="9"/>
      <c r="O678" s="9"/>
      <c r="P678" s="9"/>
      <c r="Q678" s="9"/>
      <c r="R678" s="9"/>
    </row>
    <row r="680" spans="1:18" ht="12" customHeight="1" x14ac:dyDescent="0.55000000000000004">
      <c r="A680" s="26" t="s">
        <v>229</v>
      </c>
      <c r="B680" s="26"/>
      <c r="C680" s="26"/>
      <c r="D680" s="26"/>
      <c r="E680" s="26"/>
      <c r="F680" s="26"/>
      <c r="G680" s="26"/>
      <c r="H680" s="26"/>
      <c r="I680" s="26"/>
      <c r="J680" s="26"/>
      <c r="K680" s="26"/>
      <c r="L680" s="26"/>
      <c r="M680" s="26"/>
    </row>
    <row r="681" spans="1:18" ht="12" customHeight="1" x14ac:dyDescent="0.55000000000000004">
      <c r="B681" s="2"/>
      <c r="C681" s="3"/>
      <c r="D681" s="27" t="s">
        <v>1</v>
      </c>
      <c r="E681" s="28"/>
      <c r="F681" s="28"/>
      <c r="G681" s="28"/>
      <c r="H681" s="29"/>
      <c r="I681" s="27" t="s">
        <v>2</v>
      </c>
      <c r="J681" s="28"/>
      <c r="K681" s="28"/>
      <c r="L681" s="28"/>
      <c r="M681" s="29"/>
    </row>
    <row r="682" spans="1:18" ht="33.75" customHeight="1" x14ac:dyDescent="0.55000000000000004">
      <c r="B682" s="4"/>
      <c r="D682" s="25" t="s">
        <v>209</v>
      </c>
      <c r="E682" s="25" t="s">
        <v>211</v>
      </c>
      <c r="F682" s="25" t="s">
        <v>212</v>
      </c>
      <c r="G682" s="25" t="s">
        <v>213</v>
      </c>
      <c r="H682" s="25" t="s">
        <v>7</v>
      </c>
      <c r="I682" s="25" t="s">
        <v>209</v>
      </c>
      <c r="J682" s="25" t="s">
        <v>211</v>
      </c>
      <c r="K682" s="25" t="s">
        <v>212</v>
      </c>
      <c r="L682" s="25" t="s">
        <v>213</v>
      </c>
      <c r="M682" s="25" t="s">
        <v>7</v>
      </c>
    </row>
    <row r="683" spans="1:18" ht="12" customHeight="1" x14ac:dyDescent="0.55000000000000004">
      <c r="B683" s="4"/>
      <c r="D683" s="5"/>
      <c r="E683" s="5"/>
      <c r="F683" s="5"/>
      <c r="G683" s="5"/>
      <c r="H683" s="5"/>
      <c r="I683" s="5">
        <v>1467</v>
      </c>
      <c r="J683" s="5">
        <v>86</v>
      </c>
      <c r="K683" s="5">
        <v>549</v>
      </c>
      <c r="L683" s="5">
        <v>784</v>
      </c>
      <c r="M683" s="5">
        <v>48</v>
      </c>
    </row>
    <row r="684" spans="1:18" ht="12" customHeight="1" x14ac:dyDescent="0.55000000000000004">
      <c r="B684" s="6" t="s">
        <v>181</v>
      </c>
      <c r="C684" s="3"/>
      <c r="D684" s="7">
        <v>1315</v>
      </c>
      <c r="E684" s="7">
        <v>72</v>
      </c>
      <c r="F684" s="7">
        <v>489</v>
      </c>
      <c r="G684" s="7">
        <v>720</v>
      </c>
      <c r="H684" s="7">
        <v>34</v>
      </c>
      <c r="I684" s="8">
        <f>IFERROR(100*$D684/$I$683, "-")</f>
        <v>89.638718473074306</v>
      </c>
      <c r="J684" s="8">
        <f>IFERROR(100*$E684/$J$683, "-")</f>
        <v>83.720930232558146</v>
      </c>
      <c r="K684" s="8">
        <f>IFERROR(100*$F684/$K$683, "-")</f>
        <v>89.071038251366119</v>
      </c>
      <c r="L684" s="8">
        <f>IFERROR(100*$G684/$L$683, "-")</f>
        <v>91.836734693877546</v>
      </c>
      <c r="M684" s="8">
        <f>IFERROR(100*$H684/$M$683, "-")</f>
        <v>70.833333333333329</v>
      </c>
      <c r="N684" s="9"/>
      <c r="O684" s="9"/>
      <c r="P684" s="9"/>
      <c r="Q684" s="9"/>
      <c r="R684" s="9"/>
    </row>
    <row r="685" spans="1:18" ht="12" customHeight="1" x14ac:dyDescent="0.55000000000000004">
      <c r="B685" s="10" t="s">
        <v>182</v>
      </c>
      <c r="C685" s="11"/>
      <c r="D685" s="12">
        <v>3</v>
      </c>
      <c r="E685" s="12">
        <v>1</v>
      </c>
      <c r="F685" s="12">
        <v>1</v>
      </c>
      <c r="G685" s="12">
        <v>1</v>
      </c>
      <c r="H685" s="12">
        <v>0</v>
      </c>
      <c r="I685" s="13">
        <f t="shared" ref="I685:I689" si="270">IFERROR(100*$D685/$I$683, "-")</f>
        <v>0.20449897750511248</v>
      </c>
      <c r="J685" s="13">
        <f t="shared" ref="J685:J689" si="271">IFERROR(100*$E685/$J$683, "-")</f>
        <v>1.1627906976744187</v>
      </c>
      <c r="K685" s="13">
        <f t="shared" ref="K685:K689" si="272">IFERROR(100*$F685/$K$683, "-")</f>
        <v>0.18214936247723132</v>
      </c>
      <c r="L685" s="13">
        <f t="shared" ref="L685:L689" si="273">IFERROR(100*$G685/$L$683, "-")</f>
        <v>0.12755102040816327</v>
      </c>
      <c r="M685" s="13">
        <f t="shared" ref="M685:M689" si="274">IFERROR(100*$H685/$M$683, "-")</f>
        <v>0</v>
      </c>
      <c r="N685" s="9"/>
      <c r="O685" s="9"/>
      <c r="P685" s="9"/>
      <c r="Q685" s="9"/>
      <c r="R685" s="9"/>
    </row>
    <row r="686" spans="1:18" ht="12" customHeight="1" x14ac:dyDescent="0.55000000000000004">
      <c r="B686" s="14" t="s">
        <v>183</v>
      </c>
      <c r="D686" s="15">
        <v>4</v>
      </c>
      <c r="E686" s="15">
        <v>0</v>
      </c>
      <c r="F686" s="15">
        <v>1</v>
      </c>
      <c r="G686" s="15">
        <v>2</v>
      </c>
      <c r="H686" s="15">
        <v>1</v>
      </c>
      <c r="I686" s="16">
        <f t="shared" si="270"/>
        <v>0.27266530334014999</v>
      </c>
      <c r="J686" s="16">
        <f t="shared" si="271"/>
        <v>0</v>
      </c>
      <c r="K686" s="16">
        <f t="shared" si="272"/>
        <v>0.18214936247723132</v>
      </c>
      <c r="L686" s="16">
        <f t="shared" si="273"/>
        <v>0.25510204081632654</v>
      </c>
      <c r="M686" s="16">
        <f t="shared" si="274"/>
        <v>2.0833333333333335</v>
      </c>
      <c r="N686" s="9"/>
      <c r="O686" s="9"/>
      <c r="P686" s="9"/>
      <c r="Q686" s="9"/>
      <c r="R686" s="9"/>
    </row>
    <row r="687" spans="1:18" ht="12" customHeight="1" x14ac:dyDescent="0.55000000000000004">
      <c r="B687" s="10" t="s">
        <v>184</v>
      </c>
      <c r="C687" s="11"/>
      <c r="D687" s="12">
        <v>4</v>
      </c>
      <c r="E687" s="12">
        <v>2</v>
      </c>
      <c r="F687" s="12">
        <v>2</v>
      </c>
      <c r="G687" s="12">
        <v>0</v>
      </c>
      <c r="H687" s="12">
        <v>0</v>
      </c>
      <c r="I687" s="13">
        <f t="shared" si="270"/>
        <v>0.27266530334014999</v>
      </c>
      <c r="J687" s="13">
        <f t="shared" si="271"/>
        <v>2.3255813953488373</v>
      </c>
      <c r="K687" s="13">
        <f t="shared" si="272"/>
        <v>0.36429872495446264</v>
      </c>
      <c r="L687" s="13">
        <f t="shared" si="273"/>
        <v>0</v>
      </c>
      <c r="M687" s="13">
        <f t="shared" si="274"/>
        <v>0</v>
      </c>
      <c r="N687" s="9"/>
      <c r="O687" s="9"/>
      <c r="P687" s="9"/>
      <c r="Q687" s="9"/>
      <c r="R687" s="9"/>
    </row>
    <row r="688" spans="1:18" ht="12" customHeight="1" x14ac:dyDescent="0.55000000000000004">
      <c r="B688" s="14" t="s">
        <v>185</v>
      </c>
      <c r="D688" s="15">
        <v>34</v>
      </c>
      <c r="E688" s="15">
        <v>3</v>
      </c>
      <c r="F688" s="15">
        <v>14</v>
      </c>
      <c r="G688" s="15">
        <v>10</v>
      </c>
      <c r="H688" s="15">
        <v>7</v>
      </c>
      <c r="I688" s="16">
        <f t="shared" si="270"/>
        <v>2.3176550783912746</v>
      </c>
      <c r="J688" s="16">
        <f t="shared" si="271"/>
        <v>3.4883720930232558</v>
      </c>
      <c r="K688" s="16">
        <f t="shared" si="272"/>
        <v>2.5500910746812386</v>
      </c>
      <c r="L688" s="16">
        <f t="shared" si="273"/>
        <v>1.2755102040816326</v>
      </c>
      <c r="M688" s="16">
        <f t="shared" si="274"/>
        <v>14.583333333333334</v>
      </c>
      <c r="N688" s="9"/>
      <c r="O688" s="9"/>
      <c r="P688" s="9"/>
      <c r="Q688" s="9"/>
      <c r="R688" s="9"/>
    </row>
    <row r="689" spans="1:18" ht="12" customHeight="1" x14ac:dyDescent="0.55000000000000004">
      <c r="B689" s="21" t="s">
        <v>7</v>
      </c>
      <c r="C689" s="22"/>
      <c r="D689" s="23">
        <v>107</v>
      </c>
      <c r="E689" s="23">
        <v>8</v>
      </c>
      <c r="F689" s="23">
        <v>42</v>
      </c>
      <c r="G689" s="23">
        <v>51</v>
      </c>
      <c r="H689" s="23">
        <v>6</v>
      </c>
      <c r="I689" s="24">
        <f t="shared" si="270"/>
        <v>7.2937968643490114</v>
      </c>
      <c r="J689" s="24">
        <f t="shared" si="271"/>
        <v>9.3023255813953494</v>
      </c>
      <c r="K689" s="24">
        <f t="shared" si="272"/>
        <v>7.6502732240437155</v>
      </c>
      <c r="L689" s="24">
        <f t="shared" si="273"/>
        <v>6.5051020408163263</v>
      </c>
      <c r="M689" s="24">
        <f t="shared" si="274"/>
        <v>12.5</v>
      </c>
      <c r="N689" s="9"/>
      <c r="O689" s="9"/>
      <c r="P689" s="9"/>
      <c r="Q689" s="9"/>
      <c r="R689" s="9"/>
    </row>
    <row r="690" spans="1:18" ht="12" customHeight="1" x14ac:dyDescent="0.55000000000000004">
      <c r="B690" s="27" t="s">
        <v>9</v>
      </c>
      <c r="C690" s="29"/>
      <c r="D690" s="19">
        <v>1467</v>
      </c>
      <c r="E690" s="19">
        <v>86</v>
      </c>
      <c r="F690" s="19">
        <v>549</v>
      </c>
      <c r="G690" s="19">
        <v>784</v>
      </c>
      <c r="H690" s="19">
        <v>48</v>
      </c>
      <c r="I690" s="20">
        <f>IF(SUM($I$684:$I$689) = 0, "-", SUM($I$684:$I$689))</f>
        <v>99.999999999999986</v>
      </c>
      <c r="J690" s="20">
        <f>IF(SUM($J$684:$J$689) = 0, "-", SUM($J$684:$J$689))</f>
        <v>100.00000000000001</v>
      </c>
      <c r="K690" s="20">
        <f>IF(SUM($K$684:$K$689) = 0, "-", SUM($K$684:$K$689))</f>
        <v>100</v>
      </c>
      <c r="L690" s="20">
        <f>IF(SUM($L$684:$L$689) = 0, "-", SUM($L$684:$L$689))</f>
        <v>99.999999999999986</v>
      </c>
      <c r="M690" s="20">
        <f>IF(SUM($M$684:$M$689) = 0, "-", SUM($M$684:$M$689))</f>
        <v>99.999999999999986</v>
      </c>
      <c r="N690" s="9"/>
      <c r="O690" s="9"/>
      <c r="P690" s="9"/>
      <c r="Q690" s="9"/>
      <c r="R690" s="9"/>
    </row>
    <row r="692" spans="1:18" ht="12" customHeight="1" x14ac:dyDescent="0.55000000000000004">
      <c r="A692" s="26" t="s">
        <v>189</v>
      </c>
      <c r="B692" s="26"/>
      <c r="C692" s="26"/>
      <c r="D692" s="26"/>
      <c r="E692" s="26"/>
      <c r="F692" s="26"/>
      <c r="G692" s="26"/>
      <c r="H692" s="26"/>
      <c r="I692" s="26"/>
      <c r="J692" s="26"/>
      <c r="K692" s="26"/>
      <c r="L692" s="26"/>
      <c r="M692" s="26"/>
    </row>
    <row r="693" spans="1:18" ht="12" customHeight="1" x14ac:dyDescent="0.55000000000000004">
      <c r="B693" s="2"/>
      <c r="C693" s="3"/>
      <c r="D693" s="27" t="s">
        <v>1</v>
      </c>
      <c r="E693" s="28"/>
      <c r="F693" s="28"/>
      <c r="G693" s="28"/>
      <c r="H693" s="29"/>
      <c r="I693" s="27" t="s">
        <v>2</v>
      </c>
      <c r="J693" s="28"/>
      <c r="K693" s="28"/>
      <c r="L693" s="28"/>
      <c r="M693" s="29"/>
    </row>
    <row r="694" spans="1:18" ht="33.75" customHeight="1" x14ac:dyDescent="0.55000000000000004">
      <c r="B694" s="4"/>
      <c r="D694" s="25" t="s">
        <v>209</v>
      </c>
      <c r="E694" s="25" t="s">
        <v>211</v>
      </c>
      <c r="F694" s="25" t="s">
        <v>212</v>
      </c>
      <c r="G694" s="25" t="s">
        <v>213</v>
      </c>
      <c r="H694" s="25" t="s">
        <v>7</v>
      </c>
      <c r="I694" s="25" t="s">
        <v>209</v>
      </c>
      <c r="J694" s="25" t="s">
        <v>211</v>
      </c>
      <c r="K694" s="25" t="s">
        <v>212</v>
      </c>
      <c r="L694" s="25" t="s">
        <v>213</v>
      </c>
      <c r="M694" s="25" t="s">
        <v>7</v>
      </c>
    </row>
    <row r="695" spans="1:18" ht="12" customHeight="1" x14ac:dyDescent="0.55000000000000004">
      <c r="B695" s="4"/>
      <c r="D695" s="5"/>
      <c r="E695" s="5"/>
      <c r="F695" s="5"/>
      <c r="G695" s="5"/>
      <c r="H695" s="5"/>
      <c r="I695" s="5">
        <v>1801</v>
      </c>
      <c r="J695" s="5">
        <v>211</v>
      </c>
      <c r="K695" s="5">
        <v>648</v>
      </c>
      <c r="L695" s="5">
        <v>871</v>
      </c>
      <c r="M695" s="5">
        <v>71</v>
      </c>
    </row>
    <row r="696" spans="1:18" ht="12" customHeight="1" x14ac:dyDescent="0.55000000000000004">
      <c r="B696" s="6" t="s">
        <v>178</v>
      </c>
      <c r="C696" s="3"/>
      <c r="D696" s="7">
        <v>9</v>
      </c>
      <c r="E696" s="7">
        <v>7</v>
      </c>
      <c r="F696" s="7">
        <v>0</v>
      </c>
      <c r="G696" s="7">
        <v>1</v>
      </c>
      <c r="H696" s="7">
        <v>1</v>
      </c>
      <c r="I696" s="8">
        <f>IFERROR(100*$D696/$I$695, "-")</f>
        <v>0.4997223764575236</v>
      </c>
      <c r="J696" s="8">
        <f>IFERROR(100*$E696/$J$695, "-")</f>
        <v>3.3175355450236967</v>
      </c>
      <c r="K696" s="8">
        <f>IFERROR(100*$F696/$K$695, "-")</f>
        <v>0</v>
      </c>
      <c r="L696" s="8">
        <f>IFERROR(100*$G696/$L$695, "-")</f>
        <v>0.11481056257175661</v>
      </c>
      <c r="M696" s="8">
        <f>IFERROR(100*$H696/$M$695, "-")</f>
        <v>1.408450704225352</v>
      </c>
      <c r="N696" s="9"/>
      <c r="O696" s="9"/>
      <c r="P696" s="9"/>
      <c r="Q696" s="9"/>
      <c r="R696" s="9"/>
    </row>
    <row r="697" spans="1:18" ht="12" customHeight="1" x14ac:dyDescent="0.55000000000000004">
      <c r="B697" s="10" t="s">
        <v>179</v>
      </c>
      <c r="C697" s="11"/>
      <c r="D697" s="12">
        <v>15</v>
      </c>
      <c r="E697" s="12">
        <v>7</v>
      </c>
      <c r="F697" s="12">
        <v>4</v>
      </c>
      <c r="G697" s="12">
        <v>3</v>
      </c>
      <c r="H697" s="12">
        <v>1</v>
      </c>
      <c r="I697" s="13">
        <f t="shared" ref="I697:I699" si="275">IFERROR(100*$D697/$I$695, "-")</f>
        <v>0.83287062742920603</v>
      </c>
      <c r="J697" s="13">
        <f t="shared" ref="J697:J699" si="276">IFERROR(100*$E697/$J$695, "-")</f>
        <v>3.3175355450236967</v>
      </c>
      <c r="K697" s="13">
        <f t="shared" ref="K697:K699" si="277">IFERROR(100*$F697/$K$695, "-")</f>
        <v>0.61728395061728392</v>
      </c>
      <c r="L697" s="13">
        <f t="shared" ref="L697:L699" si="278">IFERROR(100*$G697/$L$695, "-")</f>
        <v>0.34443168771526983</v>
      </c>
      <c r="M697" s="13">
        <f t="shared" ref="M697:M699" si="279">IFERROR(100*$H697/$M$695, "-")</f>
        <v>1.408450704225352</v>
      </c>
      <c r="N697" s="9"/>
      <c r="O697" s="9"/>
      <c r="P697" s="9"/>
      <c r="Q697" s="9"/>
      <c r="R697" s="9"/>
    </row>
    <row r="698" spans="1:18" ht="12" customHeight="1" x14ac:dyDescent="0.55000000000000004">
      <c r="B698" s="14" t="s">
        <v>180</v>
      </c>
      <c r="D698" s="15">
        <v>1669</v>
      </c>
      <c r="E698" s="15">
        <v>167</v>
      </c>
      <c r="F698" s="15">
        <v>615</v>
      </c>
      <c r="G698" s="15">
        <v>830</v>
      </c>
      <c r="H698" s="15">
        <v>57</v>
      </c>
      <c r="I698" s="16">
        <f t="shared" si="275"/>
        <v>92.670738478622994</v>
      </c>
      <c r="J698" s="16">
        <f t="shared" si="276"/>
        <v>79.146919431279628</v>
      </c>
      <c r="K698" s="16">
        <f t="shared" si="277"/>
        <v>94.907407407407405</v>
      </c>
      <c r="L698" s="16">
        <f t="shared" si="278"/>
        <v>95.292766934557974</v>
      </c>
      <c r="M698" s="16">
        <f t="shared" si="279"/>
        <v>80.281690140845072</v>
      </c>
      <c r="N698" s="9"/>
      <c r="O698" s="9"/>
      <c r="P698" s="9"/>
      <c r="Q698" s="9"/>
      <c r="R698" s="9"/>
    </row>
    <row r="699" spans="1:18" ht="12" customHeight="1" x14ac:dyDescent="0.55000000000000004">
      <c r="B699" s="21" t="s">
        <v>7</v>
      </c>
      <c r="C699" s="22"/>
      <c r="D699" s="23">
        <v>108</v>
      </c>
      <c r="E699" s="23">
        <v>30</v>
      </c>
      <c r="F699" s="23">
        <v>29</v>
      </c>
      <c r="G699" s="23">
        <v>37</v>
      </c>
      <c r="H699" s="23">
        <v>12</v>
      </c>
      <c r="I699" s="24">
        <f t="shared" si="275"/>
        <v>5.9966685174902832</v>
      </c>
      <c r="J699" s="24">
        <f t="shared" si="276"/>
        <v>14.218009478672986</v>
      </c>
      <c r="K699" s="24">
        <f t="shared" si="277"/>
        <v>4.4753086419753085</v>
      </c>
      <c r="L699" s="24">
        <f t="shared" si="278"/>
        <v>4.2479908151549939</v>
      </c>
      <c r="M699" s="24">
        <f t="shared" si="279"/>
        <v>16.901408450704224</v>
      </c>
      <c r="N699" s="9"/>
      <c r="O699" s="9"/>
      <c r="P699" s="9"/>
      <c r="Q699" s="9"/>
      <c r="R699" s="9"/>
    </row>
    <row r="700" spans="1:18" ht="12" customHeight="1" x14ac:dyDescent="0.55000000000000004">
      <c r="B700" s="27" t="s">
        <v>9</v>
      </c>
      <c r="C700" s="29"/>
      <c r="D700" s="19">
        <v>1801</v>
      </c>
      <c r="E700" s="19">
        <v>211</v>
      </c>
      <c r="F700" s="19">
        <v>648</v>
      </c>
      <c r="G700" s="19">
        <v>871</v>
      </c>
      <c r="H700" s="19">
        <v>71</v>
      </c>
      <c r="I700" s="20">
        <f>IF(SUM($I$696:$I$699) = 0, "-", SUM($I$696:$I$699))</f>
        <v>100</v>
      </c>
      <c r="J700" s="20">
        <f>IF(SUM($J$696:$J$699) = 0, "-", SUM($J$696:$J$699))</f>
        <v>100</v>
      </c>
      <c r="K700" s="20">
        <f>IF(SUM($K$696:$K$699) = 0, "-", SUM($K$696:$K$699))</f>
        <v>99.999999999999986</v>
      </c>
      <c r="L700" s="20">
        <f>IF(SUM($L$696:$L$699) = 0, "-", SUM($L$696:$L$699))</f>
        <v>100</v>
      </c>
      <c r="M700" s="20">
        <f>IF(SUM($M$696:$M$699) = 0, "-", SUM($M$696:$M$699))</f>
        <v>100</v>
      </c>
      <c r="N700" s="9"/>
      <c r="O700" s="9"/>
      <c r="P700" s="9"/>
      <c r="Q700" s="9"/>
      <c r="R700" s="9"/>
    </row>
    <row r="702" spans="1:18" ht="12" customHeight="1" x14ac:dyDescent="0.55000000000000004">
      <c r="A702" s="26" t="s">
        <v>230</v>
      </c>
      <c r="B702" s="26"/>
      <c r="C702" s="26"/>
      <c r="D702" s="26"/>
      <c r="E702" s="26"/>
      <c r="F702" s="26"/>
      <c r="G702" s="26"/>
      <c r="H702" s="26"/>
      <c r="I702" s="26"/>
      <c r="J702" s="26"/>
      <c r="K702" s="26"/>
      <c r="L702" s="26"/>
      <c r="M702" s="26"/>
    </row>
    <row r="703" spans="1:18" ht="12" customHeight="1" x14ac:dyDescent="0.55000000000000004">
      <c r="B703" s="2"/>
      <c r="C703" s="3"/>
      <c r="D703" s="27" t="s">
        <v>1</v>
      </c>
      <c r="E703" s="28"/>
      <c r="F703" s="28"/>
      <c r="G703" s="28"/>
      <c r="H703" s="29"/>
      <c r="I703" s="27" t="s">
        <v>2</v>
      </c>
      <c r="J703" s="28"/>
      <c r="K703" s="28"/>
      <c r="L703" s="28"/>
      <c r="M703" s="29"/>
    </row>
    <row r="704" spans="1:18" ht="33.75" customHeight="1" x14ac:dyDescent="0.55000000000000004">
      <c r="B704" s="4"/>
      <c r="D704" s="25" t="s">
        <v>209</v>
      </c>
      <c r="E704" s="25" t="s">
        <v>211</v>
      </c>
      <c r="F704" s="25" t="s">
        <v>212</v>
      </c>
      <c r="G704" s="25" t="s">
        <v>213</v>
      </c>
      <c r="H704" s="25" t="s">
        <v>7</v>
      </c>
      <c r="I704" s="25" t="s">
        <v>209</v>
      </c>
      <c r="J704" s="25" t="s">
        <v>211</v>
      </c>
      <c r="K704" s="25" t="s">
        <v>212</v>
      </c>
      <c r="L704" s="25" t="s">
        <v>213</v>
      </c>
      <c r="M704" s="25" t="s">
        <v>7</v>
      </c>
    </row>
    <row r="705" spans="1:18" ht="12" customHeight="1" x14ac:dyDescent="0.55000000000000004">
      <c r="B705" s="4"/>
      <c r="D705" s="5"/>
      <c r="E705" s="5"/>
      <c r="F705" s="5"/>
      <c r="G705" s="5"/>
      <c r="H705" s="5"/>
      <c r="I705" s="5">
        <v>1669</v>
      </c>
      <c r="J705" s="5">
        <v>167</v>
      </c>
      <c r="K705" s="5">
        <v>615</v>
      </c>
      <c r="L705" s="5">
        <v>830</v>
      </c>
      <c r="M705" s="5">
        <v>57</v>
      </c>
    </row>
    <row r="706" spans="1:18" ht="12" customHeight="1" x14ac:dyDescent="0.55000000000000004">
      <c r="B706" s="6" t="s">
        <v>181</v>
      </c>
      <c r="C706" s="3"/>
      <c r="D706" s="7">
        <v>1395</v>
      </c>
      <c r="E706" s="7">
        <v>87</v>
      </c>
      <c r="F706" s="7">
        <v>522</v>
      </c>
      <c r="G706" s="7">
        <v>749</v>
      </c>
      <c r="H706" s="7">
        <v>37</v>
      </c>
      <c r="I706" s="8">
        <f>IFERROR(100*$D706/$I$705, "-")</f>
        <v>83.582983822648288</v>
      </c>
      <c r="J706" s="8">
        <f>IFERROR(100*$E706/$J$705, "-")</f>
        <v>52.095808383233532</v>
      </c>
      <c r="K706" s="8">
        <f>IFERROR(100*$F706/$K$705, "-")</f>
        <v>84.878048780487802</v>
      </c>
      <c r="L706" s="8">
        <f>IFERROR(100*$G706/$L$705, "-")</f>
        <v>90.240963855421683</v>
      </c>
      <c r="M706" s="8">
        <f>IFERROR(100*$H706/$M$705, "-")</f>
        <v>64.912280701754383</v>
      </c>
      <c r="N706" s="9"/>
      <c r="O706" s="9"/>
      <c r="P706" s="9"/>
      <c r="Q706" s="9"/>
      <c r="R706" s="9"/>
    </row>
    <row r="707" spans="1:18" ht="12" customHeight="1" x14ac:dyDescent="0.55000000000000004">
      <c r="B707" s="10" t="s">
        <v>182</v>
      </c>
      <c r="C707" s="11"/>
      <c r="D707" s="12">
        <v>54</v>
      </c>
      <c r="E707" s="12">
        <v>33</v>
      </c>
      <c r="F707" s="12">
        <v>13</v>
      </c>
      <c r="G707" s="12">
        <v>5</v>
      </c>
      <c r="H707" s="12">
        <v>3</v>
      </c>
      <c r="I707" s="13">
        <f t="shared" ref="I707:I711" si="280">IFERROR(100*$D707/$I$705, "-")</f>
        <v>3.2354703415218693</v>
      </c>
      <c r="J707" s="13">
        <f t="shared" ref="J707:J711" si="281">IFERROR(100*$E707/$J$705, "-")</f>
        <v>19.760479041916167</v>
      </c>
      <c r="K707" s="13">
        <f t="shared" ref="K707:K711" si="282">IFERROR(100*$F707/$K$705, "-")</f>
        <v>2.1138211382113821</v>
      </c>
      <c r="L707" s="13">
        <f t="shared" ref="L707:L711" si="283">IFERROR(100*$G707/$L$705, "-")</f>
        <v>0.60240963855421692</v>
      </c>
      <c r="M707" s="13">
        <f t="shared" ref="M707:M711" si="284">IFERROR(100*$H707/$M$705, "-")</f>
        <v>5.2631578947368425</v>
      </c>
      <c r="N707" s="9"/>
      <c r="O707" s="9"/>
      <c r="P707" s="9"/>
      <c r="Q707" s="9"/>
      <c r="R707" s="9"/>
    </row>
    <row r="708" spans="1:18" ht="12" customHeight="1" x14ac:dyDescent="0.55000000000000004">
      <c r="B708" s="14" t="s">
        <v>183</v>
      </c>
      <c r="D708" s="15">
        <v>4</v>
      </c>
      <c r="E708" s="15">
        <v>1</v>
      </c>
      <c r="F708" s="15">
        <v>1</v>
      </c>
      <c r="G708" s="15">
        <v>2</v>
      </c>
      <c r="H708" s="15">
        <v>0</v>
      </c>
      <c r="I708" s="16">
        <f t="shared" si="280"/>
        <v>0.23966446974236069</v>
      </c>
      <c r="J708" s="16">
        <f t="shared" si="281"/>
        <v>0.59880239520958078</v>
      </c>
      <c r="K708" s="16">
        <f t="shared" si="282"/>
        <v>0.16260162601626016</v>
      </c>
      <c r="L708" s="16">
        <f t="shared" si="283"/>
        <v>0.24096385542168675</v>
      </c>
      <c r="M708" s="16">
        <f t="shared" si="284"/>
        <v>0</v>
      </c>
      <c r="N708" s="9"/>
      <c r="O708" s="9"/>
      <c r="P708" s="9"/>
      <c r="Q708" s="9"/>
      <c r="R708" s="9"/>
    </row>
    <row r="709" spans="1:18" ht="12" customHeight="1" x14ac:dyDescent="0.55000000000000004">
      <c r="B709" s="10" t="s">
        <v>184</v>
      </c>
      <c r="C709" s="11"/>
      <c r="D709" s="12">
        <v>15</v>
      </c>
      <c r="E709" s="12">
        <v>9</v>
      </c>
      <c r="F709" s="12">
        <v>5</v>
      </c>
      <c r="G709" s="12">
        <v>0</v>
      </c>
      <c r="H709" s="12">
        <v>1</v>
      </c>
      <c r="I709" s="13">
        <f t="shared" si="280"/>
        <v>0.89874176153385266</v>
      </c>
      <c r="J709" s="13">
        <f t="shared" si="281"/>
        <v>5.3892215568862278</v>
      </c>
      <c r="K709" s="13">
        <f t="shared" si="282"/>
        <v>0.81300813008130079</v>
      </c>
      <c r="L709" s="13">
        <f t="shared" si="283"/>
        <v>0</v>
      </c>
      <c r="M709" s="13">
        <f t="shared" si="284"/>
        <v>1.7543859649122806</v>
      </c>
      <c r="N709" s="9"/>
      <c r="O709" s="9"/>
      <c r="P709" s="9"/>
      <c r="Q709" s="9"/>
      <c r="R709" s="9"/>
    </row>
    <row r="710" spans="1:18" ht="12" customHeight="1" x14ac:dyDescent="0.55000000000000004">
      <c r="B710" s="14" t="s">
        <v>185</v>
      </c>
      <c r="D710" s="15">
        <v>76</v>
      </c>
      <c r="E710" s="15">
        <v>23</v>
      </c>
      <c r="F710" s="15">
        <v>25</v>
      </c>
      <c r="G710" s="15">
        <v>23</v>
      </c>
      <c r="H710" s="15">
        <v>5</v>
      </c>
      <c r="I710" s="16">
        <f t="shared" si="280"/>
        <v>4.5536249251048533</v>
      </c>
      <c r="J710" s="16">
        <f t="shared" si="281"/>
        <v>13.77245508982036</v>
      </c>
      <c r="K710" s="16">
        <f t="shared" si="282"/>
        <v>4.0650406504065044</v>
      </c>
      <c r="L710" s="16">
        <f t="shared" si="283"/>
        <v>2.7710843373493974</v>
      </c>
      <c r="M710" s="16">
        <f t="shared" si="284"/>
        <v>8.7719298245614041</v>
      </c>
      <c r="N710" s="9"/>
      <c r="O710" s="9"/>
      <c r="P710" s="9"/>
      <c r="Q710" s="9"/>
      <c r="R710" s="9"/>
    </row>
    <row r="711" spans="1:18" ht="12" customHeight="1" x14ac:dyDescent="0.55000000000000004">
      <c r="B711" s="21" t="s">
        <v>7</v>
      </c>
      <c r="C711" s="22"/>
      <c r="D711" s="23">
        <v>125</v>
      </c>
      <c r="E711" s="23">
        <v>14</v>
      </c>
      <c r="F711" s="23">
        <v>49</v>
      </c>
      <c r="G711" s="23">
        <v>51</v>
      </c>
      <c r="H711" s="23">
        <v>11</v>
      </c>
      <c r="I711" s="24">
        <f t="shared" si="280"/>
        <v>7.4895146794487717</v>
      </c>
      <c r="J711" s="24">
        <f t="shared" si="281"/>
        <v>8.3832335329341312</v>
      </c>
      <c r="K711" s="24">
        <f t="shared" si="282"/>
        <v>7.9674796747967482</v>
      </c>
      <c r="L711" s="24">
        <f t="shared" si="283"/>
        <v>6.1445783132530121</v>
      </c>
      <c r="M711" s="24">
        <f t="shared" si="284"/>
        <v>19.298245614035089</v>
      </c>
      <c r="N711" s="9"/>
      <c r="O711" s="9"/>
      <c r="P711" s="9"/>
      <c r="Q711" s="9"/>
      <c r="R711" s="9"/>
    </row>
    <row r="712" spans="1:18" ht="12" customHeight="1" x14ac:dyDescent="0.55000000000000004">
      <c r="B712" s="27" t="s">
        <v>9</v>
      </c>
      <c r="C712" s="29"/>
      <c r="D712" s="19">
        <v>1669</v>
      </c>
      <c r="E712" s="19">
        <v>167</v>
      </c>
      <c r="F712" s="19">
        <v>615</v>
      </c>
      <c r="G712" s="19">
        <v>830</v>
      </c>
      <c r="H712" s="19">
        <v>57</v>
      </c>
      <c r="I712" s="20">
        <f>IF(SUM($I$706:$I$711) = 0, "-", SUM($I$706:$I$711))</f>
        <v>100.00000000000001</v>
      </c>
      <c r="J712" s="20">
        <f>IF(SUM($J$706:$J$711) = 0, "-", SUM($J$706:$J$711))</f>
        <v>99.999999999999986</v>
      </c>
      <c r="K712" s="20">
        <f>IF(SUM($K$706:$K$711) = 0, "-", SUM($K$706:$K$711))</f>
        <v>99.999999999999986</v>
      </c>
      <c r="L712" s="20">
        <f>IF(SUM($L$706:$L$711) = 0, "-", SUM($L$706:$L$711))</f>
        <v>99.999999999999986</v>
      </c>
      <c r="M712" s="20">
        <f>IF(SUM($M$706:$M$711) = 0, "-", SUM($M$706:$M$711))</f>
        <v>100</v>
      </c>
      <c r="N712" s="9"/>
      <c r="O712" s="9"/>
      <c r="P712" s="9"/>
      <c r="Q712" s="9"/>
      <c r="R712" s="9"/>
    </row>
    <row r="714" spans="1:18" ht="12" customHeight="1" x14ac:dyDescent="0.55000000000000004">
      <c r="A714" s="30" t="s">
        <v>190</v>
      </c>
      <c r="B714" s="30"/>
      <c r="C714" s="30"/>
      <c r="D714" s="30"/>
      <c r="E714" s="30"/>
      <c r="F714" s="30"/>
      <c r="G714" s="30"/>
      <c r="H714" s="30"/>
      <c r="I714" s="30"/>
      <c r="J714" s="30"/>
      <c r="K714" s="30"/>
      <c r="L714" s="30"/>
      <c r="M714" s="30"/>
    </row>
    <row r="715" spans="1:18" ht="12" customHeight="1" x14ac:dyDescent="0.55000000000000004">
      <c r="B715" s="2"/>
      <c r="C715" s="3"/>
      <c r="D715" s="27" t="s">
        <v>1</v>
      </c>
      <c r="E715" s="28"/>
      <c r="F715" s="28"/>
      <c r="G715" s="28"/>
      <c r="H715" s="29"/>
      <c r="I715" s="27" t="s">
        <v>2</v>
      </c>
      <c r="J715" s="28"/>
      <c r="K715" s="28"/>
      <c r="L715" s="28"/>
      <c r="M715" s="29"/>
    </row>
    <row r="716" spans="1:18" ht="33.75" customHeight="1" x14ac:dyDescent="0.55000000000000004">
      <c r="B716" s="4"/>
      <c r="D716" s="25" t="s">
        <v>209</v>
      </c>
      <c r="E716" s="25" t="s">
        <v>211</v>
      </c>
      <c r="F716" s="25" t="s">
        <v>212</v>
      </c>
      <c r="G716" s="25" t="s">
        <v>213</v>
      </c>
      <c r="H716" s="25" t="s">
        <v>7</v>
      </c>
      <c r="I716" s="25" t="s">
        <v>209</v>
      </c>
      <c r="J716" s="25" t="s">
        <v>211</v>
      </c>
      <c r="K716" s="25" t="s">
        <v>212</v>
      </c>
      <c r="L716" s="25" t="s">
        <v>213</v>
      </c>
      <c r="M716" s="25" t="s">
        <v>7</v>
      </c>
    </row>
    <row r="717" spans="1:18" ht="12" customHeight="1" x14ac:dyDescent="0.55000000000000004">
      <c r="B717" s="4"/>
      <c r="D717" s="5"/>
      <c r="E717" s="5"/>
      <c r="F717" s="5"/>
      <c r="G717" s="5"/>
      <c r="H717" s="5"/>
      <c r="I717" s="5">
        <v>1801</v>
      </c>
      <c r="J717" s="5">
        <v>211</v>
      </c>
      <c r="K717" s="5">
        <v>648</v>
      </c>
      <c r="L717" s="5">
        <v>871</v>
      </c>
      <c r="M717" s="5">
        <v>71</v>
      </c>
    </row>
    <row r="718" spans="1:18" ht="12" customHeight="1" x14ac:dyDescent="0.55000000000000004">
      <c r="B718" s="6" t="s">
        <v>191</v>
      </c>
      <c r="C718" s="3"/>
      <c r="D718" s="7">
        <v>34</v>
      </c>
      <c r="E718" s="7">
        <v>8</v>
      </c>
      <c r="F718" s="7">
        <v>11</v>
      </c>
      <c r="G718" s="7">
        <v>10</v>
      </c>
      <c r="H718" s="7">
        <v>5</v>
      </c>
      <c r="I718" s="8">
        <v>1.8878400888395337</v>
      </c>
      <c r="J718" s="8">
        <v>3.7914691943127963</v>
      </c>
      <c r="K718" s="8">
        <v>1.6975308641975309</v>
      </c>
      <c r="L718" s="8">
        <v>1.1481056257175659</v>
      </c>
      <c r="M718" s="8">
        <v>7.042253521126761</v>
      </c>
      <c r="N718" s="9"/>
      <c r="O718" s="9"/>
      <c r="P718" s="9"/>
      <c r="Q718" s="9"/>
      <c r="R718" s="9"/>
    </row>
    <row r="719" spans="1:18" ht="12" customHeight="1" x14ac:dyDescent="0.55000000000000004">
      <c r="B719" s="10" t="s">
        <v>192</v>
      </c>
      <c r="C719" s="11"/>
      <c r="D719" s="12">
        <v>31</v>
      </c>
      <c r="E719" s="12">
        <v>9</v>
      </c>
      <c r="F719" s="12">
        <v>10</v>
      </c>
      <c r="G719" s="12">
        <v>9</v>
      </c>
      <c r="H719" s="12">
        <v>3</v>
      </c>
      <c r="I719" s="13">
        <v>1.7212659633536924</v>
      </c>
      <c r="J719" s="13">
        <v>4.2654028436018958</v>
      </c>
      <c r="K719" s="13">
        <v>1.5432098765432098</v>
      </c>
      <c r="L719" s="13">
        <v>1.0332950631458093</v>
      </c>
      <c r="M719" s="13">
        <v>4.225352112676056</v>
      </c>
      <c r="N719" s="9"/>
      <c r="O719" s="9"/>
      <c r="P719" s="9"/>
      <c r="Q719" s="9"/>
      <c r="R719" s="9"/>
    </row>
    <row r="720" spans="1:18" ht="12" customHeight="1" x14ac:dyDescent="0.55000000000000004">
      <c r="B720" s="14" t="s">
        <v>193</v>
      </c>
      <c r="D720" s="15">
        <v>74</v>
      </c>
      <c r="E720" s="15">
        <v>26</v>
      </c>
      <c r="F720" s="15">
        <v>36</v>
      </c>
      <c r="G720" s="15">
        <v>9</v>
      </c>
      <c r="H720" s="15">
        <v>3</v>
      </c>
      <c r="I720" s="16">
        <v>4.1088284286507495</v>
      </c>
      <c r="J720" s="16">
        <v>12.322274881516588</v>
      </c>
      <c r="K720" s="16">
        <v>5.5555555555555554</v>
      </c>
      <c r="L720" s="16">
        <v>1.0332950631458093</v>
      </c>
      <c r="M720" s="16">
        <v>4.225352112676056</v>
      </c>
      <c r="N720" s="9"/>
      <c r="O720" s="9"/>
      <c r="P720" s="9"/>
      <c r="Q720" s="9"/>
      <c r="R720" s="9"/>
    </row>
    <row r="721" spans="1:18" ht="12" customHeight="1" x14ac:dyDescent="0.55000000000000004">
      <c r="B721" s="10" t="s">
        <v>194</v>
      </c>
      <c r="C721" s="11"/>
      <c r="D721" s="12">
        <v>118</v>
      </c>
      <c r="E721" s="12">
        <v>27</v>
      </c>
      <c r="F721" s="12">
        <v>52</v>
      </c>
      <c r="G721" s="12">
        <v>32</v>
      </c>
      <c r="H721" s="12">
        <v>7</v>
      </c>
      <c r="I721" s="13">
        <v>6.5519156024430876</v>
      </c>
      <c r="J721" s="13">
        <v>12.796208530805687</v>
      </c>
      <c r="K721" s="13">
        <v>8.0246913580246915</v>
      </c>
      <c r="L721" s="13">
        <v>3.6739380022962114</v>
      </c>
      <c r="M721" s="13">
        <v>9.8591549295774641</v>
      </c>
      <c r="N721" s="9"/>
      <c r="O721" s="9"/>
      <c r="P721" s="9"/>
      <c r="Q721" s="9"/>
      <c r="R721" s="9"/>
    </row>
    <row r="722" spans="1:18" ht="12" customHeight="1" x14ac:dyDescent="0.55000000000000004">
      <c r="B722" s="14" t="s">
        <v>195</v>
      </c>
      <c r="D722" s="15">
        <v>76</v>
      </c>
      <c r="E722" s="15">
        <v>17</v>
      </c>
      <c r="F722" s="15">
        <v>28</v>
      </c>
      <c r="G722" s="15">
        <v>25</v>
      </c>
      <c r="H722" s="15">
        <v>6</v>
      </c>
      <c r="I722" s="16">
        <v>4.2198778456413102</v>
      </c>
      <c r="J722" s="16">
        <v>8.0568720379146921</v>
      </c>
      <c r="K722" s="16">
        <v>4.3209876543209873</v>
      </c>
      <c r="L722" s="16">
        <v>2.8702640642939152</v>
      </c>
      <c r="M722" s="16">
        <v>8.4507042253521121</v>
      </c>
      <c r="N722" s="9"/>
      <c r="O722" s="9"/>
      <c r="P722" s="9"/>
      <c r="Q722" s="9"/>
      <c r="R722" s="9"/>
    </row>
    <row r="723" spans="1:18" ht="12" customHeight="1" x14ac:dyDescent="0.55000000000000004">
      <c r="B723" s="10" t="s">
        <v>196</v>
      </c>
      <c r="C723" s="11"/>
      <c r="D723" s="12">
        <v>242</v>
      </c>
      <c r="E723" s="12">
        <v>40</v>
      </c>
      <c r="F723" s="12">
        <v>115</v>
      </c>
      <c r="G723" s="12">
        <v>83</v>
      </c>
      <c r="H723" s="12">
        <v>4</v>
      </c>
      <c r="I723" s="13">
        <v>13.436979455857857</v>
      </c>
      <c r="J723" s="13">
        <v>18.957345971563981</v>
      </c>
      <c r="K723" s="13">
        <v>17.746913580246915</v>
      </c>
      <c r="L723" s="13">
        <v>9.5292766934557971</v>
      </c>
      <c r="M723" s="13">
        <v>5.6338028169014081</v>
      </c>
      <c r="N723" s="9"/>
      <c r="O723" s="9"/>
      <c r="P723" s="9"/>
      <c r="Q723" s="9"/>
      <c r="R723" s="9"/>
    </row>
    <row r="724" spans="1:18" ht="12" customHeight="1" x14ac:dyDescent="0.55000000000000004">
      <c r="B724" s="14" t="s">
        <v>197</v>
      </c>
      <c r="D724" s="15">
        <v>182</v>
      </c>
      <c r="E724" s="15">
        <v>17</v>
      </c>
      <c r="F724" s="15">
        <v>87</v>
      </c>
      <c r="G724" s="15">
        <v>78</v>
      </c>
      <c r="H724" s="15">
        <v>0</v>
      </c>
      <c r="I724" s="16">
        <v>10.105496946141033</v>
      </c>
      <c r="J724" s="16">
        <v>8.0568720379146921</v>
      </c>
      <c r="K724" s="16">
        <v>13.425925925925926</v>
      </c>
      <c r="L724" s="16">
        <v>8.9552238805970141</v>
      </c>
      <c r="M724" s="16">
        <v>0</v>
      </c>
      <c r="N724" s="9"/>
      <c r="O724" s="9"/>
      <c r="P724" s="9"/>
      <c r="Q724" s="9"/>
      <c r="R724" s="9"/>
    </row>
    <row r="725" spans="1:18" ht="12" customHeight="1" x14ac:dyDescent="0.55000000000000004">
      <c r="B725" s="10" t="s">
        <v>198</v>
      </c>
      <c r="C725" s="11"/>
      <c r="D725" s="12">
        <v>294</v>
      </c>
      <c r="E725" s="12">
        <v>18</v>
      </c>
      <c r="F725" s="12">
        <v>103</v>
      </c>
      <c r="G725" s="12">
        <v>164</v>
      </c>
      <c r="H725" s="12">
        <v>9</v>
      </c>
      <c r="I725" s="13">
        <v>16.324264297612437</v>
      </c>
      <c r="J725" s="13">
        <v>8.5308056872037916</v>
      </c>
      <c r="K725" s="13">
        <v>15.895061728395062</v>
      </c>
      <c r="L725" s="13">
        <v>18.828932261768081</v>
      </c>
      <c r="M725" s="13">
        <v>12.67605633802817</v>
      </c>
      <c r="N725" s="9"/>
      <c r="O725" s="9"/>
      <c r="P725" s="9"/>
      <c r="Q725" s="9"/>
      <c r="R725" s="9"/>
    </row>
    <row r="726" spans="1:18" ht="12" customHeight="1" x14ac:dyDescent="0.55000000000000004">
      <c r="B726" s="14" t="s">
        <v>199</v>
      </c>
      <c r="D726" s="15">
        <v>346</v>
      </c>
      <c r="E726" s="15">
        <v>29</v>
      </c>
      <c r="F726" s="15">
        <v>104</v>
      </c>
      <c r="G726" s="15">
        <v>197</v>
      </c>
      <c r="H726" s="15">
        <v>16</v>
      </c>
      <c r="I726" s="16">
        <v>19.211549139367019</v>
      </c>
      <c r="J726" s="16">
        <v>13.744075829383887</v>
      </c>
      <c r="K726" s="16">
        <v>16.049382716049383</v>
      </c>
      <c r="L726" s="16">
        <v>22.61768082663605</v>
      </c>
      <c r="M726" s="16">
        <v>22.535211267605632</v>
      </c>
      <c r="N726" s="9"/>
      <c r="O726" s="9"/>
      <c r="P726" s="9"/>
      <c r="Q726" s="9"/>
      <c r="R726" s="9"/>
    </row>
    <row r="727" spans="1:18" ht="12" customHeight="1" x14ac:dyDescent="0.55000000000000004">
      <c r="B727" s="10" t="s">
        <v>200</v>
      </c>
      <c r="C727" s="11"/>
      <c r="D727" s="12">
        <v>161</v>
      </c>
      <c r="E727" s="12">
        <v>10</v>
      </c>
      <c r="F727" s="12">
        <v>38</v>
      </c>
      <c r="G727" s="12">
        <v>105</v>
      </c>
      <c r="H727" s="12">
        <v>8</v>
      </c>
      <c r="I727" s="13">
        <v>8.9394780677401435</v>
      </c>
      <c r="J727" s="13">
        <v>4.7393364928909953</v>
      </c>
      <c r="K727" s="13">
        <v>5.8641975308641978</v>
      </c>
      <c r="L727" s="13">
        <v>12.055109070034444</v>
      </c>
      <c r="M727" s="13">
        <v>11.267605633802816</v>
      </c>
      <c r="N727" s="9"/>
      <c r="O727" s="9"/>
      <c r="P727" s="9"/>
      <c r="Q727" s="9"/>
      <c r="R727" s="9"/>
    </row>
    <row r="728" spans="1:18" ht="12" customHeight="1" x14ac:dyDescent="0.55000000000000004">
      <c r="B728" s="14" t="s">
        <v>201</v>
      </c>
      <c r="D728" s="15">
        <v>203</v>
      </c>
      <c r="E728" s="15">
        <v>6</v>
      </c>
      <c r="F728" s="15">
        <v>46</v>
      </c>
      <c r="G728" s="15">
        <v>143</v>
      </c>
      <c r="H728" s="15">
        <v>8</v>
      </c>
      <c r="I728" s="16">
        <v>11.271515824541922</v>
      </c>
      <c r="J728" s="16">
        <v>2.8436018957345972</v>
      </c>
      <c r="K728" s="16">
        <v>7.0987654320987659</v>
      </c>
      <c r="L728" s="16">
        <v>16.417910447761194</v>
      </c>
      <c r="M728" s="16">
        <v>11.267605633802816</v>
      </c>
      <c r="N728" s="9"/>
      <c r="O728" s="9"/>
      <c r="P728" s="9"/>
      <c r="Q728" s="9"/>
      <c r="R728" s="9"/>
    </row>
    <row r="729" spans="1:18" ht="12" customHeight="1" x14ac:dyDescent="0.55000000000000004">
      <c r="B729" s="21" t="s">
        <v>7</v>
      </c>
      <c r="C729" s="22"/>
      <c r="D729" s="23">
        <v>40</v>
      </c>
      <c r="E729" s="23">
        <v>4</v>
      </c>
      <c r="F729" s="23">
        <v>18</v>
      </c>
      <c r="G729" s="23">
        <v>16</v>
      </c>
      <c r="H729" s="23">
        <v>2</v>
      </c>
      <c r="I729" s="24">
        <v>2.2209883398112158</v>
      </c>
      <c r="J729" s="24">
        <v>1.8957345971563981</v>
      </c>
      <c r="K729" s="24">
        <v>2.7777777777777777</v>
      </c>
      <c r="L729" s="24">
        <v>1.8369690011481057</v>
      </c>
      <c r="M729" s="24">
        <v>2.816901408450704</v>
      </c>
      <c r="N729" s="9"/>
      <c r="O729" s="9"/>
      <c r="P729" s="9"/>
      <c r="Q729" s="9"/>
      <c r="R729" s="9"/>
    </row>
    <row r="730" spans="1:18" ht="12" customHeight="1" x14ac:dyDescent="0.55000000000000004">
      <c r="B730" s="27" t="s">
        <v>9</v>
      </c>
      <c r="C730" s="29"/>
      <c r="D730" s="19">
        <v>1801</v>
      </c>
      <c r="E730" s="19">
        <v>211</v>
      </c>
      <c r="F730" s="19">
        <v>648</v>
      </c>
      <c r="G730" s="19">
        <v>871</v>
      </c>
      <c r="H730" s="19">
        <v>71</v>
      </c>
      <c r="I730" s="20">
        <v>100</v>
      </c>
      <c r="J730" s="20">
        <v>100</v>
      </c>
      <c r="K730" s="20">
        <v>100</v>
      </c>
      <c r="L730" s="20">
        <v>100</v>
      </c>
      <c r="M730" s="20">
        <v>99.999999999999986</v>
      </c>
      <c r="N730" s="9"/>
      <c r="O730" s="9"/>
      <c r="P730" s="9"/>
      <c r="Q730" s="9"/>
      <c r="R730" s="9"/>
    </row>
    <row r="732" spans="1:18" ht="12" customHeight="1" x14ac:dyDescent="0.55000000000000004">
      <c r="A732" s="26" t="s">
        <v>202</v>
      </c>
      <c r="B732" s="26"/>
      <c r="C732" s="26"/>
      <c r="D732" s="26"/>
      <c r="E732" s="26"/>
      <c r="F732" s="26"/>
      <c r="G732" s="26"/>
      <c r="H732" s="26"/>
      <c r="I732" s="26"/>
      <c r="J732" s="26"/>
      <c r="K732" s="26"/>
      <c r="L732" s="26"/>
      <c r="M732" s="26"/>
    </row>
    <row r="733" spans="1:18" ht="12" customHeight="1" x14ac:dyDescent="0.55000000000000004">
      <c r="B733" s="2"/>
      <c r="C733" s="3"/>
      <c r="D733" s="27" t="s">
        <v>1</v>
      </c>
      <c r="E733" s="28"/>
      <c r="F733" s="28"/>
      <c r="G733" s="28"/>
      <c r="H733" s="29"/>
      <c r="I733" s="27" t="s">
        <v>2</v>
      </c>
      <c r="J733" s="28"/>
      <c r="K733" s="28"/>
      <c r="L733" s="28"/>
      <c r="M733" s="29"/>
    </row>
    <row r="734" spans="1:18" ht="33.75" customHeight="1" x14ac:dyDescent="0.55000000000000004">
      <c r="B734" s="4"/>
      <c r="D734" s="25" t="s">
        <v>209</v>
      </c>
      <c r="E734" s="25" t="s">
        <v>211</v>
      </c>
      <c r="F734" s="25" t="s">
        <v>212</v>
      </c>
      <c r="G734" s="25" t="s">
        <v>213</v>
      </c>
      <c r="H734" s="25" t="s">
        <v>7</v>
      </c>
      <c r="I734" s="25" t="s">
        <v>209</v>
      </c>
      <c r="J734" s="25" t="s">
        <v>211</v>
      </c>
      <c r="K734" s="25" t="s">
        <v>212</v>
      </c>
      <c r="L734" s="25" t="s">
        <v>213</v>
      </c>
      <c r="M734" s="25" t="s">
        <v>7</v>
      </c>
    </row>
    <row r="735" spans="1:18" ht="12" customHeight="1" x14ac:dyDescent="0.55000000000000004">
      <c r="B735" s="4"/>
      <c r="D735" s="5"/>
      <c r="E735" s="5"/>
      <c r="F735" s="5"/>
      <c r="G735" s="5"/>
      <c r="H735" s="5"/>
      <c r="I735" s="5">
        <v>1801</v>
      </c>
      <c r="J735" s="5">
        <v>211</v>
      </c>
      <c r="K735" s="5">
        <v>648</v>
      </c>
      <c r="L735" s="5">
        <v>871</v>
      </c>
      <c r="M735" s="5">
        <v>71</v>
      </c>
    </row>
    <row r="736" spans="1:18" ht="12" customHeight="1" x14ac:dyDescent="0.55000000000000004">
      <c r="B736" s="6" t="s">
        <v>231</v>
      </c>
      <c r="C736" s="3"/>
      <c r="D736" s="7">
        <v>529</v>
      </c>
      <c r="E736" s="7">
        <v>55</v>
      </c>
      <c r="F736" s="7">
        <v>162</v>
      </c>
      <c r="G736" s="7">
        <v>292</v>
      </c>
      <c r="H736" s="7">
        <v>20</v>
      </c>
      <c r="I736" s="8">
        <f>IFERROR(100*$D736/$I$735, "-")</f>
        <v>29.37257079400333</v>
      </c>
      <c r="J736" s="8">
        <f>IFERROR(100*$E736/$J$735, "-")</f>
        <v>26.066350710900473</v>
      </c>
      <c r="K736" s="8">
        <f>IFERROR(100*$F736/$K$735, "-")</f>
        <v>25</v>
      </c>
      <c r="L736" s="8">
        <f>IFERROR(100*$G736/$L$735, "-")</f>
        <v>33.524684270952925</v>
      </c>
      <c r="M736" s="8">
        <f>IFERROR(100*$H736/$M$735, "-")</f>
        <v>28.169014084507044</v>
      </c>
      <c r="N736" s="9"/>
      <c r="O736" s="9"/>
      <c r="P736" s="9"/>
      <c r="Q736" s="9"/>
      <c r="R736" s="9"/>
    </row>
    <row r="737" spans="2:18" ht="12" customHeight="1" x14ac:dyDescent="0.55000000000000004">
      <c r="B737" s="10" t="s">
        <v>232</v>
      </c>
      <c r="C737" s="11"/>
      <c r="D737" s="12">
        <v>713</v>
      </c>
      <c r="E737" s="12">
        <v>108</v>
      </c>
      <c r="F737" s="12">
        <v>282</v>
      </c>
      <c r="G737" s="12">
        <v>299</v>
      </c>
      <c r="H737" s="12">
        <v>24</v>
      </c>
      <c r="I737" s="13">
        <f t="shared" ref="I737:I749" si="285">IFERROR(100*$D737/$I$735, "-")</f>
        <v>39.589117157134922</v>
      </c>
      <c r="J737" s="13">
        <f t="shared" ref="J737:J749" si="286">IFERROR(100*$E737/$J$735, "-")</f>
        <v>51.18483412322275</v>
      </c>
      <c r="K737" s="13">
        <f t="shared" ref="K737:K749" si="287">IFERROR(100*$F737/$K$735, "-")</f>
        <v>43.518518518518519</v>
      </c>
      <c r="L737" s="13">
        <f t="shared" ref="L737:L749" si="288">IFERROR(100*$G737/$L$735, "-")</f>
        <v>34.328358208955223</v>
      </c>
      <c r="M737" s="13">
        <f t="shared" ref="M737:M749" si="289">IFERROR(100*$H737/$M$735, "-")</f>
        <v>33.802816901408448</v>
      </c>
      <c r="N737" s="9"/>
      <c r="O737" s="9"/>
      <c r="P737" s="9"/>
      <c r="Q737" s="9"/>
      <c r="R737" s="9"/>
    </row>
    <row r="738" spans="2:18" ht="12" customHeight="1" x14ac:dyDescent="0.55000000000000004">
      <c r="B738" s="14" t="s">
        <v>203</v>
      </c>
      <c r="D738" s="15">
        <v>251</v>
      </c>
      <c r="E738" s="15">
        <v>32</v>
      </c>
      <c r="F738" s="15">
        <v>92</v>
      </c>
      <c r="G738" s="15">
        <v>118</v>
      </c>
      <c r="H738" s="15">
        <v>9</v>
      </c>
      <c r="I738" s="16">
        <f t="shared" si="285"/>
        <v>13.93670183231538</v>
      </c>
      <c r="J738" s="16">
        <f t="shared" si="286"/>
        <v>15.165876777251185</v>
      </c>
      <c r="K738" s="16">
        <f t="shared" si="287"/>
        <v>14.197530864197532</v>
      </c>
      <c r="L738" s="16">
        <f t="shared" si="288"/>
        <v>13.54764638346728</v>
      </c>
      <c r="M738" s="16">
        <f t="shared" si="289"/>
        <v>12.67605633802817</v>
      </c>
      <c r="N738" s="9"/>
      <c r="O738" s="9"/>
      <c r="P738" s="9"/>
      <c r="Q738" s="9"/>
      <c r="R738" s="9"/>
    </row>
    <row r="739" spans="2:18" ht="12" customHeight="1" x14ac:dyDescent="0.55000000000000004">
      <c r="B739" s="10" t="s">
        <v>233</v>
      </c>
      <c r="C739" s="11"/>
      <c r="D739" s="12">
        <v>401</v>
      </c>
      <c r="E739" s="12">
        <v>52</v>
      </c>
      <c r="F739" s="12">
        <v>174</v>
      </c>
      <c r="G739" s="12">
        <v>167</v>
      </c>
      <c r="H739" s="12">
        <v>8</v>
      </c>
      <c r="I739" s="13">
        <f t="shared" si="285"/>
        <v>22.265408106607442</v>
      </c>
      <c r="J739" s="13">
        <f t="shared" si="286"/>
        <v>24.644549763033176</v>
      </c>
      <c r="K739" s="13">
        <f t="shared" si="287"/>
        <v>26.851851851851851</v>
      </c>
      <c r="L739" s="13">
        <f t="shared" si="288"/>
        <v>19.173363949483353</v>
      </c>
      <c r="M739" s="13">
        <f t="shared" si="289"/>
        <v>11.267605633802816</v>
      </c>
      <c r="N739" s="9"/>
      <c r="O739" s="9"/>
      <c r="P739" s="9"/>
      <c r="Q739" s="9"/>
      <c r="R739" s="9"/>
    </row>
    <row r="740" spans="2:18" ht="12" customHeight="1" x14ac:dyDescent="0.55000000000000004">
      <c r="B740" s="14" t="s">
        <v>204</v>
      </c>
      <c r="D740" s="15">
        <v>247</v>
      </c>
      <c r="E740" s="15">
        <v>26</v>
      </c>
      <c r="F740" s="15">
        <v>80</v>
      </c>
      <c r="G740" s="15">
        <v>132</v>
      </c>
      <c r="H740" s="15">
        <v>9</v>
      </c>
      <c r="I740" s="16">
        <f t="shared" si="285"/>
        <v>13.714602998334259</v>
      </c>
      <c r="J740" s="16">
        <f t="shared" si="286"/>
        <v>12.322274881516588</v>
      </c>
      <c r="K740" s="16">
        <f t="shared" si="287"/>
        <v>12.345679012345679</v>
      </c>
      <c r="L740" s="16">
        <f t="shared" si="288"/>
        <v>15.154994259471872</v>
      </c>
      <c r="M740" s="16">
        <f t="shared" si="289"/>
        <v>12.67605633802817</v>
      </c>
      <c r="N740" s="9"/>
      <c r="O740" s="9"/>
      <c r="P740" s="9"/>
      <c r="Q740" s="9"/>
      <c r="R740" s="9"/>
    </row>
    <row r="741" spans="2:18" ht="12" customHeight="1" x14ac:dyDescent="0.55000000000000004">
      <c r="B741" s="10" t="s">
        <v>234</v>
      </c>
      <c r="C741" s="11"/>
      <c r="D741" s="12">
        <v>168</v>
      </c>
      <c r="E741" s="12">
        <v>11</v>
      </c>
      <c r="F741" s="12">
        <v>51</v>
      </c>
      <c r="G741" s="12">
        <v>100</v>
      </c>
      <c r="H741" s="12">
        <v>6</v>
      </c>
      <c r="I741" s="13">
        <f t="shared" si="285"/>
        <v>9.3281510272071078</v>
      </c>
      <c r="J741" s="13">
        <f t="shared" si="286"/>
        <v>5.2132701421800949</v>
      </c>
      <c r="K741" s="13">
        <f t="shared" si="287"/>
        <v>7.8703703703703702</v>
      </c>
      <c r="L741" s="13">
        <f t="shared" si="288"/>
        <v>11.481056257175661</v>
      </c>
      <c r="M741" s="13">
        <f t="shared" si="289"/>
        <v>8.4507042253521121</v>
      </c>
      <c r="N741" s="9"/>
      <c r="O741" s="9"/>
      <c r="P741" s="9"/>
      <c r="Q741" s="9"/>
      <c r="R741" s="9"/>
    </row>
    <row r="742" spans="2:18" ht="12" customHeight="1" x14ac:dyDescent="0.55000000000000004">
      <c r="B742" s="14" t="s">
        <v>205</v>
      </c>
      <c r="D742" s="15">
        <v>319</v>
      </c>
      <c r="E742" s="15">
        <v>31</v>
      </c>
      <c r="F742" s="15">
        <v>121</v>
      </c>
      <c r="G742" s="15">
        <v>155</v>
      </c>
      <c r="H742" s="15">
        <v>12</v>
      </c>
      <c r="I742" s="16">
        <f t="shared" si="285"/>
        <v>17.712382009994446</v>
      </c>
      <c r="J742" s="16">
        <f t="shared" si="286"/>
        <v>14.691943127962086</v>
      </c>
      <c r="K742" s="16">
        <f t="shared" si="287"/>
        <v>18.672839506172838</v>
      </c>
      <c r="L742" s="16">
        <f t="shared" si="288"/>
        <v>17.795637198622273</v>
      </c>
      <c r="M742" s="16">
        <f t="shared" si="289"/>
        <v>16.901408450704224</v>
      </c>
      <c r="N742" s="9"/>
      <c r="O742" s="9"/>
      <c r="P742" s="9"/>
      <c r="Q742" s="9"/>
      <c r="R742" s="9"/>
    </row>
    <row r="743" spans="2:18" ht="12" customHeight="1" x14ac:dyDescent="0.55000000000000004">
      <c r="B743" s="10" t="s">
        <v>206</v>
      </c>
      <c r="C743" s="11"/>
      <c r="D743" s="12">
        <v>213</v>
      </c>
      <c r="E743" s="12">
        <v>6</v>
      </c>
      <c r="F743" s="12">
        <v>53</v>
      </c>
      <c r="G743" s="12">
        <v>145</v>
      </c>
      <c r="H743" s="12">
        <v>9</v>
      </c>
      <c r="I743" s="13">
        <f t="shared" si="285"/>
        <v>11.826762909494725</v>
      </c>
      <c r="J743" s="13">
        <f t="shared" si="286"/>
        <v>2.8436018957345972</v>
      </c>
      <c r="K743" s="13">
        <f t="shared" si="287"/>
        <v>8.1790123456790127</v>
      </c>
      <c r="L743" s="13">
        <f t="shared" si="288"/>
        <v>16.647531572904708</v>
      </c>
      <c r="M743" s="13">
        <f t="shared" si="289"/>
        <v>12.67605633802817</v>
      </c>
      <c r="N743" s="9"/>
      <c r="O743" s="9"/>
      <c r="P743" s="9"/>
      <c r="Q743" s="9"/>
      <c r="R743" s="9"/>
    </row>
    <row r="744" spans="2:18" ht="12" customHeight="1" x14ac:dyDescent="0.55000000000000004">
      <c r="B744" s="14" t="s">
        <v>235</v>
      </c>
      <c r="D744" s="15">
        <v>972</v>
      </c>
      <c r="E744" s="15">
        <v>143</v>
      </c>
      <c r="F744" s="15">
        <v>403</v>
      </c>
      <c r="G744" s="15">
        <v>397</v>
      </c>
      <c r="H744" s="15">
        <v>29</v>
      </c>
      <c r="I744" s="16">
        <f t="shared" si="285"/>
        <v>53.97001665741255</v>
      </c>
      <c r="J744" s="16">
        <f t="shared" si="286"/>
        <v>67.772511848341239</v>
      </c>
      <c r="K744" s="16">
        <f t="shared" si="287"/>
        <v>62.191358024691361</v>
      </c>
      <c r="L744" s="16">
        <f t="shared" si="288"/>
        <v>45.579793340987372</v>
      </c>
      <c r="M744" s="16">
        <f t="shared" si="289"/>
        <v>40.845070422535208</v>
      </c>
      <c r="N744" s="9"/>
      <c r="O744" s="9"/>
      <c r="P744" s="9"/>
      <c r="Q744" s="9"/>
      <c r="R744" s="9"/>
    </row>
    <row r="745" spans="2:18" ht="12" customHeight="1" x14ac:dyDescent="0.55000000000000004">
      <c r="B745" s="10" t="s">
        <v>207</v>
      </c>
      <c r="C745" s="11"/>
      <c r="D745" s="12">
        <v>137</v>
      </c>
      <c r="E745" s="12">
        <v>11</v>
      </c>
      <c r="F745" s="12">
        <v>39</v>
      </c>
      <c r="G745" s="12">
        <v>79</v>
      </c>
      <c r="H745" s="12">
        <v>8</v>
      </c>
      <c r="I745" s="13">
        <f t="shared" si="285"/>
        <v>7.6068850638534151</v>
      </c>
      <c r="J745" s="13">
        <f t="shared" si="286"/>
        <v>5.2132701421800949</v>
      </c>
      <c r="K745" s="13">
        <f t="shared" si="287"/>
        <v>6.0185185185185182</v>
      </c>
      <c r="L745" s="13">
        <f t="shared" si="288"/>
        <v>9.0700344431687707</v>
      </c>
      <c r="M745" s="13">
        <f t="shared" si="289"/>
        <v>11.267605633802816</v>
      </c>
      <c r="N745" s="9"/>
      <c r="O745" s="9"/>
      <c r="P745" s="9"/>
      <c r="Q745" s="9"/>
      <c r="R745" s="9"/>
    </row>
    <row r="746" spans="2:18" ht="12" customHeight="1" x14ac:dyDescent="0.55000000000000004">
      <c r="B746" s="14" t="s">
        <v>236</v>
      </c>
      <c r="D746" s="15">
        <v>165</v>
      </c>
      <c r="E746" s="15">
        <v>13</v>
      </c>
      <c r="F746" s="15">
        <v>51</v>
      </c>
      <c r="G746" s="15">
        <v>95</v>
      </c>
      <c r="H746" s="15">
        <v>6</v>
      </c>
      <c r="I746" s="16">
        <f t="shared" si="285"/>
        <v>9.1615769017212667</v>
      </c>
      <c r="J746" s="16">
        <f t="shared" si="286"/>
        <v>6.1611374407582939</v>
      </c>
      <c r="K746" s="16">
        <f t="shared" si="287"/>
        <v>7.8703703703703702</v>
      </c>
      <c r="L746" s="16">
        <f t="shared" si="288"/>
        <v>10.907003444316878</v>
      </c>
      <c r="M746" s="16">
        <f t="shared" si="289"/>
        <v>8.4507042253521121</v>
      </c>
      <c r="N746" s="9"/>
      <c r="O746" s="9"/>
      <c r="P746" s="9"/>
      <c r="Q746" s="9"/>
      <c r="R746" s="9"/>
    </row>
    <row r="747" spans="2:18" ht="12" customHeight="1" x14ac:dyDescent="0.55000000000000004">
      <c r="B747" s="10" t="s">
        <v>208</v>
      </c>
      <c r="C747" s="11"/>
      <c r="D747" s="12">
        <v>140</v>
      </c>
      <c r="E747" s="12">
        <v>10</v>
      </c>
      <c r="F747" s="12">
        <v>44</v>
      </c>
      <c r="G747" s="12">
        <v>81</v>
      </c>
      <c r="H747" s="12">
        <v>5</v>
      </c>
      <c r="I747" s="13">
        <f t="shared" si="285"/>
        <v>7.7734591893392562</v>
      </c>
      <c r="J747" s="13">
        <f t="shared" si="286"/>
        <v>4.7393364928909953</v>
      </c>
      <c r="K747" s="13">
        <f t="shared" si="287"/>
        <v>6.7901234567901234</v>
      </c>
      <c r="L747" s="13">
        <f t="shared" si="288"/>
        <v>9.2996555683122839</v>
      </c>
      <c r="M747" s="13">
        <f t="shared" si="289"/>
        <v>7.042253521126761</v>
      </c>
      <c r="N747" s="9"/>
      <c r="O747" s="9"/>
      <c r="P747" s="9"/>
      <c r="Q747" s="9"/>
      <c r="R747" s="9"/>
    </row>
    <row r="748" spans="2:18" ht="12" customHeight="1" x14ac:dyDescent="0.55000000000000004">
      <c r="B748" s="14" t="s">
        <v>55</v>
      </c>
      <c r="D748" s="15">
        <v>81</v>
      </c>
      <c r="E748" s="15">
        <v>9</v>
      </c>
      <c r="F748" s="15">
        <v>25</v>
      </c>
      <c r="G748" s="15">
        <v>43</v>
      </c>
      <c r="H748" s="15">
        <v>4</v>
      </c>
      <c r="I748" s="16">
        <f t="shared" si="285"/>
        <v>4.4975013881177119</v>
      </c>
      <c r="J748" s="16">
        <f t="shared" si="286"/>
        <v>4.2654028436018958</v>
      </c>
      <c r="K748" s="16">
        <f t="shared" si="287"/>
        <v>3.8580246913580245</v>
      </c>
      <c r="L748" s="16">
        <f t="shared" si="288"/>
        <v>4.9368541905855334</v>
      </c>
      <c r="M748" s="16">
        <f t="shared" si="289"/>
        <v>5.6338028169014081</v>
      </c>
      <c r="N748" s="9"/>
      <c r="O748" s="9"/>
      <c r="P748" s="9"/>
      <c r="Q748" s="9"/>
      <c r="R748" s="9"/>
    </row>
    <row r="749" spans="2:18" ht="12" customHeight="1" x14ac:dyDescent="0.55000000000000004">
      <c r="B749" s="21" t="s">
        <v>7</v>
      </c>
      <c r="C749" s="22"/>
      <c r="D749" s="23">
        <v>92</v>
      </c>
      <c r="E749" s="23">
        <v>15</v>
      </c>
      <c r="F749" s="23">
        <v>32</v>
      </c>
      <c r="G749" s="23">
        <v>33</v>
      </c>
      <c r="H749" s="23">
        <v>12</v>
      </c>
      <c r="I749" s="24">
        <f t="shared" si="285"/>
        <v>5.1082731815657967</v>
      </c>
      <c r="J749" s="24">
        <f t="shared" si="286"/>
        <v>7.109004739336493</v>
      </c>
      <c r="K749" s="24">
        <f t="shared" si="287"/>
        <v>4.9382716049382713</v>
      </c>
      <c r="L749" s="24">
        <f t="shared" si="288"/>
        <v>3.788748564867968</v>
      </c>
      <c r="M749" s="24">
        <f t="shared" si="289"/>
        <v>16.901408450704224</v>
      </c>
      <c r="N749" s="9"/>
      <c r="O749" s="9"/>
      <c r="P749" s="9"/>
      <c r="Q749" s="9"/>
      <c r="R749" s="9"/>
    </row>
    <row r="750" spans="2:18" ht="12" customHeight="1" x14ac:dyDescent="0.55000000000000004">
      <c r="B750" s="27" t="s">
        <v>9</v>
      </c>
      <c r="C750" s="29"/>
      <c r="D750" s="19">
        <v>1801</v>
      </c>
      <c r="E750" s="19">
        <v>211</v>
      </c>
      <c r="F750" s="19">
        <v>648</v>
      </c>
      <c r="G750" s="19">
        <v>871</v>
      </c>
      <c r="H750" s="19">
        <v>71</v>
      </c>
      <c r="I750" s="20" t="s">
        <v>8</v>
      </c>
      <c r="J750" s="20" t="s">
        <v>8</v>
      </c>
      <c r="K750" s="20" t="s">
        <v>8</v>
      </c>
      <c r="L750" s="20" t="s">
        <v>8</v>
      </c>
      <c r="M750" s="20" t="s">
        <v>8</v>
      </c>
      <c r="N750" s="9"/>
      <c r="O750" s="9"/>
      <c r="P750" s="9"/>
      <c r="Q750" s="9"/>
      <c r="R750" s="9"/>
    </row>
  </sheetData>
  <mergeCells count="236">
    <mergeCell ref="B750:C750"/>
    <mergeCell ref="D715:H715"/>
    <mergeCell ref="I715:M715"/>
    <mergeCell ref="B730:C730"/>
    <mergeCell ref="A732:M732"/>
    <mergeCell ref="D733:H733"/>
    <mergeCell ref="I733:M733"/>
    <mergeCell ref="A702:M702"/>
    <mergeCell ref="D703:H703"/>
    <mergeCell ref="I703:M703"/>
    <mergeCell ref="B712:C712"/>
    <mergeCell ref="A714:M714"/>
    <mergeCell ref="B690:C690"/>
    <mergeCell ref="A692:M692"/>
    <mergeCell ref="D693:H693"/>
    <mergeCell ref="I693:M693"/>
    <mergeCell ref="B700:C700"/>
    <mergeCell ref="D671:H671"/>
    <mergeCell ref="I671:M671"/>
    <mergeCell ref="B678:C678"/>
    <mergeCell ref="A680:M680"/>
    <mergeCell ref="D681:H681"/>
    <mergeCell ref="I681:M681"/>
    <mergeCell ref="A658:M658"/>
    <mergeCell ref="D659:H659"/>
    <mergeCell ref="I659:M659"/>
    <mergeCell ref="B668:C668"/>
    <mergeCell ref="A670:M670"/>
    <mergeCell ref="B646:C646"/>
    <mergeCell ref="A648:M648"/>
    <mergeCell ref="D649:H649"/>
    <mergeCell ref="I649:M649"/>
    <mergeCell ref="B656:C656"/>
    <mergeCell ref="D627:H627"/>
    <mergeCell ref="I627:M627"/>
    <mergeCell ref="B634:C634"/>
    <mergeCell ref="A636:M636"/>
    <mergeCell ref="D637:H637"/>
    <mergeCell ref="I637:M637"/>
    <mergeCell ref="A614:M614"/>
    <mergeCell ref="D615:H615"/>
    <mergeCell ref="I615:M615"/>
    <mergeCell ref="B624:C624"/>
    <mergeCell ref="A626:M626"/>
    <mergeCell ref="B601:C601"/>
    <mergeCell ref="A604:M604"/>
    <mergeCell ref="D605:H605"/>
    <mergeCell ref="I605:M605"/>
    <mergeCell ref="B612:C612"/>
    <mergeCell ref="D580:H580"/>
    <mergeCell ref="I580:M580"/>
    <mergeCell ref="B589:C589"/>
    <mergeCell ref="A591:M591"/>
    <mergeCell ref="D592:H592"/>
    <mergeCell ref="I592:M592"/>
    <mergeCell ref="A567:M567"/>
    <mergeCell ref="D568:H568"/>
    <mergeCell ref="I568:M568"/>
    <mergeCell ref="B577:C577"/>
    <mergeCell ref="A579:M579"/>
    <mergeCell ref="B553:C553"/>
    <mergeCell ref="A555:M555"/>
    <mergeCell ref="D556:H556"/>
    <mergeCell ref="I556:M556"/>
    <mergeCell ref="B565:C565"/>
    <mergeCell ref="D532:H532"/>
    <mergeCell ref="I532:M532"/>
    <mergeCell ref="B541:C541"/>
    <mergeCell ref="A543:M543"/>
    <mergeCell ref="D544:H544"/>
    <mergeCell ref="I544:M544"/>
    <mergeCell ref="A519:M519"/>
    <mergeCell ref="D520:H520"/>
    <mergeCell ref="I520:M520"/>
    <mergeCell ref="B528:C528"/>
    <mergeCell ref="A531:M531"/>
    <mergeCell ref="B506:C506"/>
    <mergeCell ref="A508:M508"/>
    <mergeCell ref="D509:H509"/>
    <mergeCell ref="I509:M509"/>
    <mergeCell ref="B517:C517"/>
    <mergeCell ref="D475:H475"/>
    <mergeCell ref="I475:M475"/>
    <mergeCell ref="B495:C495"/>
    <mergeCell ref="A497:M497"/>
    <mergeCell ref="D498:H498"/>
    <mergeCell ref="I498:M498"/>
    <mergeCell ref="A458:M458"/>
    <mergeCell ref="D459:H459"/>
    <mergeCell ref="I459:M459"/>
    <mergeCell ref="B472:C472"/>
    <mergeCell ref="A474:M474"/>
    <mergeCell ref="B440:C440"/>
    <mergeCell ref="A442:M442"/>
    <mergeCell ref="D443:H443"/>
    <mergeCell ref="I443:M443"/>
    <mergeCell ref="B456:C456"/>
    <mergeCell ref="D414:H414"/>
    <mergeCell ref="I414:M414"/>
    <mergeCell ref="B423:C423"/>
    <mergeCell ref="A426:M426"/>
    <mergeCell ref="D427:H427"/>
    <mergeCell ref="I427:M427"/>
    <mergeCell ref="A400:M400"/>
    <mergeCell ref="D401:H401"/>
    <mergeCell ref="I401:M401"/>
    <mergeCell ref="B411:C411"/>
    <mergeCell ref="A413:M413"/>
    <mergeCell ref="B383:C383"/>
    <mergeCell ref="A385:M385"/>
    <mergeCell ref="D386:H386"/>
    <mergeCell ref="I386:M386"/>
    <mergeCell ref="B398:C398"/>
    <mergeCell ref="D364:H364"/>
    <mergeCell ref="I364:M364"/>
    <mergeCell ref="B372:C372"/>
    <mergeCell ref="A374:M374"/>
    <mergeCell ref="D375:H375"/>
    <mergeCell ref="I375:M375"/>
    <mergeCell ref="A351:M351"/>
    <mergeCell ref="D352:H352"/>
    <mergeCell ref="I352:M352"/>
    <mergeCell ref="B360:C360"/>
    <mergeCell ref="A363:M363"/>
    <mergeCell ref="B338:C338"/>
    <mergeCell ref="A340:M340"/>
    <mergeCell ref="D341:H341"/>
    <mergeCell ref="I341:M341"/>
    <mergeCell ref="B349:C349"/>
    <mergeCell ref="D319:H319"/>
    <mergeCell ref="I319:M319"/>
    <mergeCell ref="B327:C327"/>
    <mergeCell ref="A329:M329"/>
    <mergeCell ref="D330:H330"/>
    <mergeCell ref="I330:M330"/>
    <mergeCell ref="A305:M305"/>
    <mergeCell ref="D306:H306"/>
    <mergeCell ref="I306:M306"/>
    <mergeCell ref="B315:C315"/>
    <mergeCell ref="A318:M318"/>
    <mergeCell ref="B291:C291"/>
    <mergeCell ref="A293:M293"/>
    <mergeCell ref="D294:H294"/>
    <mergeCell ref="I294:M294"/>
    <mergeCell ref="B303:C303"/>
    <mergeCell ref="D268:H268"/>
    <mergeCell ref="I268:M268"/>
    <mergeCell ref="B278:C278"/>
    <mergeCell ref="A280:M280"/>
    <mergeCell ref="D281:H281"/>
    <mergeCell ref="I281:M281"/>
    <mergeCell ref="A252:M252"/>
    <mergeCell ref="D253:H253"/>
    <mergeCell ref="I253:M253"/>
    <mergeCell ref="B264:C264"/>
    <mergeCell ref="A267:M267"/>
    <mergeCell ref="B235:C235"/>
    <mergeCell ref="A238:M238"/>
    <mergeCell ref="D239:H239"/>
    <mergeCell ref="I239:M239"/>
    <mergeCell ref="B250:C250"/>
    <mergeCell ref="D204:H204"/>
    <mergeCell ref="I204:M204"/>
    <mergeCell ref="B218:C218"/>
    <mergeCell ref="A220:M220"/>
    <mergeCell ref="D221:H221"/>
    <mergeCell ref="I221:M221"/>
    <mergeCell ref="A192:M192"/>
    <mergeCell ref="D193:H193"/>
    <mergeCell ref="I193:M193"/>
    <mergeCell ref="B200:C200"/>
    <mergeCell ref="A203:M203"/>
    <mergeCell ref="B179:C179"/>
    <mergeCell ref="A181:M181"/>
    <mergeCell ref="D182:H182"/>
    <mergeCell ref="I182:M182"/>
    <mergeCell ref="B190:C190"/>
    <mergeCell ref="D158:H158"/>
    <mergeCell ref="I158:M158"/>
    <mergeCell ref="B166:C166"/>
    <mergeCell ref="A168:M168"/>
    <mergeCell ref="D169:H169"/>
    <mergeCell ref="I169:M169"/>
    <mergeCell ref="A144:M144"/>
    <mergeCell ref="D145:H145"/>
    <mergeCell ref="I145:M145"/>
    <mergeCell ref="B155:C155"/>
    <mergeCell ref="A157:M157"/>
    <mergeCell ref="B129:C129"/>
    <mergeCell ref="A131:M131"/>
    <mergeCell ref="D132:H132"/>
    <mergeCell ref="I132:M132"/>
    <mergeCell ref="B142:C142"/>
    <mergeCell ref="D102:H102"/>
    <mergeCell ref="I102:M102"/>
    <mergeCell ref="B115:C115"/>
    <mergeCell ref="A118:M118"/>
    <mergeCell ref="D119:H119"/>
    <mergeCell ref="I119:M119"/>
    <mergeCell ref="A89:M89"/>
    <mergeCell ref="D90:H90"/>
    <mergeCell ref="I90:M90"/>
    <mergeCell ref="B99:C99"/>
    <mergeCell ref="A101:M101"/>
    <mergeCell ref="B75:C75"/>
    <mergeCell ref="A77:M77"/>
    <mergeCell ref="D78:H78"/>
    <mergeCell ref="I78:M78"/>
    <mergeCell ref="B87:C87"/>
    <mergeCell ref="D57:H57"/>
    <mergeCell ref="I57:M57"/>
    <mergeCell ref="B63:C63"/>
    <mergeCell ref="A65:M65"/>
    <mergeCell ref="D66:H66"/>
    <mergeCell ref="I66:M66"/>
    <mergeCell ref="A47:M47"/>
    <mergeCell ref="D48:H48"/>
    <mergeCell ref="I48:M48"/>
    <mergeCell ref="B54:C54"/>
    <mergeCell ref="A56:M56"/>
    <mergeCell ref="B45:C45"/>
    <mergeCell ref="D14:H14"/>
    <mergeCell ref="I14:M14"/>
    <mergeCell ref="B24:C24"/>
    <mergeCell ref="A27:M27"/>
    <mergeCell ref="D28:H28"/>
    <mergeCell ref="I28:M28"/>
    <mergeCell ref="A2:M2"/>
    <mergeCell ref="D3:H3"/>
    <mergeCell ref="I3:M3"/>
    <mergeCell ref="B11:C11"/>
    <mergeCell ref="A13:M13"/>
    <mergeCell ref="B35:C35"/>
    <mergeCell ref="A37:M37"/>
    <mergeCell ref="D38:H38"/>
    <mergeCell ref="I38:M38"/>
  </mergeCells>
  <phoneticPr fontId="3"/>
  <pageMargins left="0.7" right="0.7" top="0.75" bottom="0.75" header="0.3" footer="0.3"/>
  <pageSetup paperSize="9" scale="55" fitToHeight="0" orientation="landscape" r:id="rId1"/>
  <headerFooter>
    <oddHeader>&amp;C16・17歳保護者票_クロス集計結果（等価世帯収入別）</oddHeader>
    <oddFooter>&amp;C&amp;P / &amp;N ページ</oddFooter>
  </headerFooter>
  <rowBreaks count="12" manualBreakCount="12">
    <brk id="55" max="16383" man="1"/>
    <brk id="116" max="16383" man="1"/>
    <brk id="180" max="16383" man="1"/>
    <brk id="236" max="16383" man="1"/>
    <brk id="292" max="16383" man="1"/>
    <brk id="350" max="16383" man="1"/>
    <brk id="412" max="16383" man="1"/>
    <brk id="473" max="16383" man="1"/>
    <brk id="529" max="16383" man="1"/>
    <brk id="591" max="16383" man="1"/>
    <brk id="647" max="16383" man="1"/>
    <brk id="70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9AFA6-12A1-4E5D-B4DD-B07ADF6E3C5F}">
  <sheetPr>
    <pageSetUpPr fitToPage="1"/>
  </sheetPr>
  <dimension ref="A2:AA750"/>
  <sheetViews>
    <sheetView showGridLines="0" view="pageBreakPreview" topLeftCell="A453" zoomScale="90" zoomScaleNormal="70" zoomScaleSheetLayoutView="90" zoomScalePageLayoutView="70" workbookViewId="0">
      <selection activeCell="B440" sqref="B440:C440"/>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4" width="10.58203125" style="1" customWidth="1"/>
    <col min="45" max="16384" width="9" style="1"/>
  </cols>
  <sheetData>
    <row r="2" spans="1:27" ht="12" customHeight="1" x14ac:dyDescent="0.55000000000000004">
      <c r="A2" s="26" t="s">
        <v>0</v>
      </c>
      <c r="B2" s="26"/>
      <c r="C2" s="26"/>
      <c r="D2" s="26"/>
      <c r="E2" s="26"/>
      <c r="F2" s="26"/>
      <c r="G2" s="26"/>
      <c r="H2" s="26"/>
      <c r="I2" s="26"/>
      <c r="J2" s="26"/>
      <c r="K2" s="26"/>
      <c r="L2" s="26"/>
      <c r="M2" s="26"/>
      <c r="N2" s="26"/>
      <c r="O2" s="26"/>
      <c r="P2" s="26"/>
      <c r="Q2" s="26"/>
      <c r="R2" s="26"/>
      <c r="S2" s="26"/>
    </row>
    <row r="3" spans="1:27" ht="12" customHeight="1" x14ac:dyDescent="0.55000000000000004">
      <c r="B3" s="2"/>
      <c r="C3" s="3"/>
      <c r="D3" s="27" t="s">
        <v>1</v>
      </c>
      <c r="E3" s="28"/>
      <c r="F3" s="28"/>
      <c r="G3" s="28"/>
      <c r="H3" s="28"/>
      <c r="I3" s="28"/>
      <c r="J3" s="28"/>
      <c r="K3" s="29"/>
      <c r="L3" s="27" t="s">
        <v>2</v>
      </c>
      <c r="M3" s="28"/>
      <c r="N3" s="28"/>
      <c r="O3" s="28"/>
      <c r="P3" s="28"/>
      <c r="Q3" s="28"/>
      <c r="R3" s="28"/>
      <c r="S3" s="29"/>
    </row>
    <row r="4" spans="1:27" ht="33.75" customHeight="1" x14ac:dyDescent="0.55000000000000004">
      <c r="B4" s="4"/>
      <c r="D4" s="25" t="s">
        <v>209</v>
      </c>
      <c r="E4" s="25" t="s">
        <v>51</v>
      </c>
      <c r="F4" s="25" t="s">
        <v>52</v>
      </c>
      <c r="G4" s="25" t="s">
        <v>53</v>
      </c>
      <c r="H4" s="25" t="s">
        <v>54</v>
      </c>
      <c r="I4" s="25" t="s">
        <v>55</v>
      </c>
      <c r="J4" s="25" t="s">
        <v>18</v>
      </c>
      <c r="K4" s="25" t="s">
        <v>7</v>
      </c>
      <c r="L4" s="25" t="s">
        <v>209</v>
      </c>
      <c r="M4" s="25" t="s">
        <v>51</v>
      </c>
      <c r="N4" s="25" t="s">
        <v>52</v>
      </c>
      <c r="O4" s="25" t="s">
        <v>53</v>
      </c>
      <c r="P4" s="25" t="s">
        <v>54</v>
      </c>
      <c r="Q4" s="25" t="s">
        <v>55</v>
      </c>
      <c r="R4" s="25" t="s">
        <v>18</v>
      </c>
      <c r="S4" s="25" t="s">
        <v>7</v>
      </c>
    </row>
    <row r="5" spans="1:27" ht="12" customHeight="1" x14ac:dyDescent="0.55000000000000004">
      <c r="B5" s="4"/>
      <c r="D5" s="5"/>
      <c r="E5" s="5"/>
      <c r="F5" s="5"/>
      <c r="G5" s="5"/>
      <c r="H5" s="5"/>
      <c r="I5" s="5"/>
      <c r="J5" s="5"/>
      <c r="K5" s="5"/>
      <c r="L5" s="5">
        <v>1801</v>
      </c>
      <c r="M5" s="5">
        <v>1572</v>
      </c>
      <c r="N5" s="5">
        <v>145</v>
      </c>
      <c r="O5" s="5">
        <v>24</v>
      </c>
      <c r="P5" s="5">
        <v>18</v>
      </c>
      <c r="Q5" s="5">
        <v>7</v>
      </c>
      <c r="R5" s="5">
        <v>30</v>
      </c>
      <c r="S5" s="5">
        <v>5</v>
      </c>
    </row>
    <row r="6" spans="1:27" ht="12" customHeight="1" x14ac:dyDescent="0.55000000000000004">
      <c r="B6" s="6" t="s">
        <v>3</v>
      </c>
      <c r="C6" s="3"/>
      <c r="D6" s="7">
        <v>1513</v>
      </c>
      <c r="E6" s="7">
        <v>1318</v>
      </c>
      <c r="F6" s="7">
        <v>130</v>
      </c>
      <c r="G6" s="7">
        <v>14</v>
      </c>
      <c r="H6" s="7">
        <v>15</v>
      </c>
      <c r="I6" s="7">
        <v>6</v>
      </c>
      <c r="J6" s="7">
        <v>25</v>
      </c>
      <c r="K6" s="7">
        <v>5</v>
      </c>
      <c r="L6" s="8">
        <f>IFERROR(100*$D6/$L$5, "-")</f>
        <v>84.008883953359245</v>
      </c>
      <c r="M6" s="8">
        <f>IFERROR(100*$E6/$M$5, "-")</f>
        <v>83.842239185750643</v>
      </c>
      <c r="N6" s="8">
        <f>IFERROR(100*$F6/$N$5, "-")</f>
        <v>89.65517241379311</v>
      </c>
      <c r="O6" s="8">
        <f>IFERROR(100*$G6/$O$5, "-")</f>
        <v>58.333333333333336</v>
      </c>
      <c r="P6" s="8">
        <f>IFERROR(100*$H6/$P$5, "-")</f>
        <v>83.333333333333329</v>
      </c>
      <c r="Q6" s="8">
        <f>IFERROR(100*$I6/$Q$5, "-")</f>
        <v>85.714285714285708</v>
      </c>
      <c r="R6" s="8">
        <f>IFERROR(100*$J6/$R$5, "-")</f>
        <v>83.333333333333329</v>
      </c>
      <c r="S6" s="8">
        <f>IFERROR(100*$K6/$S$5, "-")</f>
        <v>100</v>
      </c>
      <c r="T6" s="9"/>
      <c r="U6" s="9"/>
      <c r="V6" s="9"/>
      <c r="W6" s="9"/>
      <c r="X6" s="9"/>
      <c r="Y6" s="9"/>
      <c r="Z6" s="9"/>
      <c r="AA6" s="9"/>
    </row>
    <row r="7" spans="1:27" ht="12" customHeight="1" x14ac:dyDescent="0.55000000000000004">
      <c r="B7" s="10" t="s">
        <v>4</v>
      </c>
      <c r="C7" s="11"/>
      <c r="D7" s="12">
        <v>279</v>
      </c>
      <c r="E7" s="12">
        <v>249</v>
      </c>
      <c r="F7" s="12">
        <v>14</v>
      </c>
      <c r="G7" s="12">
        <v>8</v>
      </c>
      <c r="H7" s="12">
        <v>3</v>
      </c>
      <c r="I7" s="12">
        <v>0</v>
      </c>
      <c r="J7" s="12">
        <v>5</v>
      </c>
      <c r="K7" s="12">
        <v>0</v>
      </c>
      <c r="L7" s="13">
        <f t="shared" ref="L7:L10" si="0">IFERROR(100*$D7/$L$5, "-")</f>
        <v>15.491393670183232</v>
      </c>
      <c r="M7" s="13">
        <f t="shared" ref="M7:M10" si="1">IFERROR(100*$E7/$M$5, "-")</f>
        <v>15.83969465648855</v>
      </c>
      <c r="N7" s="13">
        <f t="shared" ref="N7:N10" si="2">IFERROR(100*$F7/$N$5, "-")</f>
        <v>9.6551724137931032</v>
      </c>
      <c r="O7" s="13">
        <f t="shared" ref="O7:O10" si="3">IFERROR(100*$G7/$O$5, "-")</f>
        <v>33.333333333333336</v>
      </c>
      <c r="P7" s="13">
        <f t="shared" ref="P7:P10" si="4">IFERROR(100*$H7/$P$5, "-")</f>
        <v>16.666666666666668</v>
      </c>
      <c r="Q7" s="13">
        <f t="shared" ref="Q7:Q10" si="5">IFERROR(100*$I7/$Q$5, "-")</f>
        <v>0</v>
      </c>
      <c r="R7" s="13">
        <f t="shared" ref="R7:R10" si="6">IFERROR(100*$J7/$R$5, "-")</f>
        <v>16.666666666666668</v>
      </c>
      <c r="S7" s="13">
        <f t="shared" ref="S7:S10" si="7">IFERROR(100*$K7/$S$5, "-")</f>
        <v>0</v>
      </c>
      <c r="T7" s="9"/>
      <c r="U7" s="9"/>
      <c r="V7" s="9"/>
      <c r="W7" s="9"/>
      <c r="X7" s="9"/>
      <c r="Y7" s="9"/>
      <c r="Z7" s="9"/>
      <c r="AA7" s="9"/>
    </row>
    <row r="8" spans="1:27" ht="12" customHeight="1" x14ac:dyDescent="0.55000000000000004">
      <c r="B8" s="14" t="s">
        <v>5</v>
      </c>
      <c r="D8" s="15">
        <v>3</v>
      </c>
      <c r="E8" s="15">
        <v>0</v>
      </c>
      <c r="F8" s="15">
        <v>1</v>
      </c>
      <c r="G8" s="15">
        <v>2</v>
      </c>
      <c r="H8" s="15">
        <v>0</v>
      </c>
      <c r="I8" s="15">
        <v>0</v>
      </c>
      <c r="J8" s="15">
        <v>0</v>
      </c>
      <c r="K8" s="15">
        <v>0</v>
      </c>
      <c r="L8" s="16">
        <f t="shared" si="0"/>
        <v>0.16657412548584119</v>
      </c>
      <c r="M8" s="16">
        <f t="shared" si="1"/>
        <v>0</v>
      </c>
      <c r="N8" s="16">
        <f t="shared" si="2"/>
        <v>0.68965517241379315</v>
      </c>
      <c r="O8" s="16">
        <f t="shared" si="3"/>
        <v>8.3333333333333339</v>
      </c>
      <c r="P8" s="16">
        <f t="shared" si="4"/>
        <v>0</v>
      </c>
      <c r="Q8" s="16">
        <f t="shared" si="5"/>
        <v>0</v>
      </c>
      <c r="R8" s="16">
        <f t="shared" si="6"/>
        <v>0</v>
      </c>
      <c r="S8" s="16">
        <f t="shared" si="7"/>
        <v>0</v>
      </c>
      <c r="T8" s="9"/>
      <c r="U8" s="9"/>
      <c r="V8" s="9"/>
      <c r="W8" s="9"/>
      <c r="X8" s="9"/>
      <c r="Y8" s="9"/>
      <c r="Z8" s="9"/>
      <c r="AA8" s="9"/>
    </row>
    <row r="9" spans="1:27" ht="12" customHeight="1" x14ac:dyDescent="0.55000000000000004">
      <c r="B9" s="10" t="s">
        <v>6</v>
      </c>
      <c r="C9" s="11"/>
      <c r="D9" s="12">
        <v>2</v>
      </c>
      <c r="E9" s="12">
        <v>1</v>
      </c>
      <c r="F9" s="12">
        <v>0</v>
      </c>
      <c r="G9" s="12">
        <v>0</v>
      </c>
      <c r="H9" s="12">
        <v>0</v>
      </c>
      <c r="I9" s="12">
        <v>1</v>
      </c>
      <c r="J9" s="12">
        <v>0</v>
      </c>
      <c r="K9" s="12">
        <v>0</v>
      </c>
      <c r="L9" s="13">
        <f t="shared" si="0"/>
        <v>0.1110494169905608</v>
      </c>
      <c r="M9" s="13">
        <f t="shared" si="1"/>
        <v>6.3613231552162849E-2</v>
      </c>
      <c r="N9" s="13">
        <f t="shared" si="2"/>
        <v>0</v>
      </c>
      <c r="O9" s="13">
        <f t="shared" si="3"/>
        <v>0</v>
      </c>
      <c r="P9" s="13">
        <f t="shared" si="4"/>
        <v>0</v>
      </c>
      <c r="Q9" s="13">
        <f t="shared" si="5"/>
        <v>14.285714285714286</v>
      </c>
      <c r="R9" s="13">
        <f t="shared" si="6"/>
        <v>0</v>
      </c>
      <c r="S9" s="13">
        <f t="shared" si="7"/>
        <v>0</v>
      </c>
      <c r="T9" s="9"/>
      <c r="U9" s="9"/>
      <c r="V9" s="9"/>
      <c r="W9" s="9"/>
      <c r="X9" s="9"/>
      <c r="Y9" s="9"/>
      <c r="Z9" s="9"/>
      <c r="AA9" s="9"/>
    </row>
    <row r="10" spans="1:27" ht="12" customHeight="1" x14ac:dyDescent="0.55000000000000004">
      <c r="B10" s="17" t="s">
        <v>7</v>
      </c>
      <c r="C10" s="18"/>
      <c r="D10" s="19">
        <v>4</v>
      </c>
      <c r="E10" s="19">
        <v>4</v>
      </c>
      <c r="F10" s="19">
        <v>0</v>
      </c>
      <c r="G10" s="19">
        <v>0</v>
      </c>
      <c r="H10" s="19">
        <v>0</v>
      </c>
      <c r="I10" s="19">
        <v>0</v>
      </c>
      <c r="J10" s="19">
        <v>0</v>
      </c>
      <c r="K10" s="19">
        <v>0</v>
      </c>
      <c r="L10" s="20">
        <f t="shared" si="0"/>
        <v>0.2220988339811216</v>
      </c>
      <c r="M10" s="20">
        <f t="shared" si="1"/>
        <v>0.2544529262086514</v>
      </c>
      <c r="N10" s="20">
        <f t="shared" si="2"/>
        <v>0</v>
      </c>
      <c r="O10" s="20">
        <f t="shared" si="3"/>
        <v>0</v>
      </c>
      <c r="P10" s="20">
        <f t="shared" si="4"/>
        <v>0</v>
      </c>
      <c r="Q10" s="20">
        <f t="shared" si="5"/>
        <v>0</v>
      </c>
      <c r="R10" s="20">
        <f t="shared" si="6"/>
        <v>0</v>
      </c>
      <c r="S10" s="20">
        <f t="shared" si="7"/>
        <v>0</v>
      </c>
      <c r="T10" s="9"/>
      <c r="U10" s="9"/>
      <c r="V10" s="9"/>
      <c r="W10" s="9"/>
      <c r="X10" s="9"/>
      <c r="Y10" s="9"/>
      <c r="Z10" s="9"/>
      <c r="AA10" s="9"/>
    </row>
    <row r="11" spans="1:27" ht="12" customHeight="1" x14ac:dyDescent="0.55000000000000004">
      <c r="B11" s="27" t="s">
        <v>9</v>
      </c>
      <c r="C11" s="29"/>
      <c r="D11" s="19">
        <v>1801</v>
      </c>
      <c r="E11" s="19">
        <v>1572</v>
      </c>
      <c r="F11" s="19">
        <v>145</v>
      </c>
      <c r="G11" s="19">
        <v>24</v>
      </c>
      <c r="H11" s="19">
        <v>18</v>
      </c>
      <c r="I11" s="19">
        <v>7</v>
      </c>
      <c r="J11" s="19">
        <v>30</v>
      </c>
      <c r="K11" s="19">
        <v>5</v>
      </c>
      <c r="L11" s="20">
        <f>IF(SUM($L$6:$L$10) = 0, "-", SUM($L$6:$L$10))</f>
        <v>100</v>
      </c>
      <c r="M11" s="20">
        <f>IF(SUM($M$6:$M$10) = 0, "-", SUM($M$6:$M$10))</f>
        <v>100.00000000000001</v>
      </c>
      <c r="N11" s="20">
        <f>IF(SUM($N$6:$N$10) = 0, "-", SUM($N$6:$N$10))</f>
        <v>100.00000000000001</v>
      </c>
      <c r="O11" s="20">
        <f>IF(SUM($O$6:$O$10) = 0, "-", SUM($O$6:$O$10))</f>
        <v>100</v>
      </c>
      <c r="P11" s="20">
        <f>IF(SUM($P$6:$P$10) = 0, "-", SUM($P$6:$P$10))</f>
        <v>100</v>
      </c>
      <c r="Q11" s="20">
        <f>IF(SUM($Q$6:$Q$10) = 0, "-", SUM($Q$6:$Q$10))</f>
        <v>100</v>
      </c>
      <c r="R11" s="20">
        <f>IF(SUM($R$6:$R$10) = 0, "-", SUM($R$6:$R$10))</f>
        <v>100</v>
      </c>
      <c r="S11" s="20">
        <f>IF(SUM($S$6:$S$10) = 0, "-", SUM($S$6:$S$10))</f>
        <v>100</v>
      </c>
      <c r="T11" s="9"/>
      <c r="U11" s="9"/>
      <c r="V11" s="9"/>
      <c r="W11" s="9"/>
      <c r="X11" s="9"/>
      <c r="Y11" s="9"/>
      <c r="Z11" s="9"/>
      <c r="AA11" s="9"/>
    </row>
    <row r="13" spans="1:27" ht="12" customHeight="1" x14ac:dyDescent="0.55000000000000004">
      <c r="A13" s="26" t="s">
        <v>10</v>
      </c>
      <c r="B13" s="26"/>
      <c r="C13" s="26"/>
      <c r="D13" s="26"/>
      <c r="E13" s="26"/>
      <c r="F13" s="26"/>
      <c r="G13" s="26"/>
      <c r="H13" s="26"/>
      <c r="I13" s="26"/>
      <c r="J13" s="26"/>
      <c r="K13" s="26"/>
      <c r="L13" s="26"/>
      <c r="M13" s="26"/>
      <c r="N13" s="26"/>
      <c r="O13" s="26"/>
      <c r="P13" s="26"/>
      <c r="Q13" s="26"/>
      <c r="R13" s="26"/>
      <c r="S13" s="26"/>
    </row>
    <row r="14" spans="1:27" ht="12" customHeight="1" x14ac:dyDescent="0.55000000000000004">
      <c r="B14" s="2"/>
      <c r="C14" s="3"/>
      <c r="D14" s="27" t="s">
        <v>1</v>
      </c>
      <c r="E14" s="28"/>
      <c r="F14" s="28"/>
      <c r="G14" s="28"/>
      <c r="H14" s="28"/>
      <c r="I14" s="28"/>
      <c r="J14" s="28"/>
      <c r="K14" s="29"/>
      <c r="L14" s="27" t="s">
        <v>2</v>
      </c>
      <c r="M14" s="28"/>
      <c r="N14" s="28"/>
      <c r="O14" s="28"/>
      <c r="P14" s="28"/>
      <c r="Q14" s="28"/>
      <c r="R14" s="28"/>
      <c r="S14" s="29"/>
    </row>
    <row r="15" spans="1:27" ht="33.75" customHeight="1" x14ac:dyDescent="0.55000000000000004">
      <c r="B15" s="4"/>
      <c r="D15" s="25" t="s">
        <v>209</v>
      </c>
      <c r="E15" s="25" t="s">
        <v>51</v>
      </c>
      <c r="F15" s="25" t="s">
        <v>52</v>
      </c>
      <c r="G15" s="25" t="s">
        <v>53</v>
      </c>
      <c r="H15" s="25" t="s">
        <v>54</v>
      </c>
      <c r="I15" s="25" t="s">
        <v>55</v>
      </c>
      <c r="J15" s="25" t="s">
        <v>18</v>
      </c>
      <c r="K15" s="25" t="s">
        <v>7</v>
      </c>
      <c r="L15" s="25" t="s">
        <v>209</v>
      </c>
      <c r="M15" s="25" t="s">
        <v>51</v>
      </c>
      <c r="N15" s="25" t="s">
        <v>52</v>
      </c>
      <c r="O15" s="25" t="s">
        <v>53</v>
      </c>
      <c r="P15" s="25" t="s">
        <v>54</v>
      </c>
      <c r="Q15" s="25" t="s">
        <v>55</v>
      </c>
      <c r="R15" s="25" t="s">
        <v>18</v>
      </c>
      <c r="S15" s="25" t="s">
        <v>7</v>
      </c>
    </row>
    <row r="16" spans="1:27" ht="12" customHeight="1" x14ac:dyDescent="0.55000000000000004">
      <c r="B16" s="4"/>
      <c r="D16" s="5"/>
      <c r="E16" s="5"/>
      <c r="F16" s="5"/>
      <c r="G16" s="5"/>
      <c r="H16" s="5"/>
      <c r="I16" s="5"/>
      <c r="J16" s="5"/>
      <c r="K16" s="5"/>
      <c r="L16" s="5">
        <v>1801</v>
      </c>
      <c r="M16" s="5">
        <v>1572</v>
      </c>
      <c r="N16" s="5">
        <v>145</v>
      </c>
      <c r="O16" s="5">
        <v>24</v>
      </c>
      <c r="P16" s="5">
        <v>18</v>
      </c>
      <c r="Q16" s="5">
        <v>7</v>
      </c>
      <c r="R16" s="5">
        <v>30</v>
      </c>
      <c r="S16" s="5">
        <v>5</v>
      </c>
    </row>
    <row r="17" spans="1:27" ht="12" customHeight="1" x14ac:dyDescent="0.55000000000000004">
      <c r="B17" s="6" t="s">
        <v>11</v>
      </c>
      <c r="C17" s="3"/>
      <c r="D17" s="7">
        <v>718</v>
      </c>
      <c r="E17" s="7">
        <v>640</v>
      </c>
      <c r="F17" s="7">
        <v>48</v>
      </c>
      <c r="G17" s="7">
        <v>10</v>
      </c>
      <c r="H17" s="7">
        <v>6</v>
      </c>
      <c r="I17" s="7">
        <v>1</v>
      </c>
      <c r="J17" s="7">
        <v>10</v>
      </c>
      <c r="K17" s="7">
        <v>3</v>
      </c>
      <c r="L17" s="8">
        <f>IFERROR(100*$D17/$L$16, "-")</f>
        <v>39.866740699611327</v>
      </c>
      <c r="M17" s="8">
        <f>IFERROR(100*$E17/$M$16, "-")</f>
        <v>40.712468193384225</v>
      </c>
      <c r="N17" s="8">
        <f>IFERROR(100*$F17/$N$16, "-")</f>
        <v>33.103448275862071</v>
      </c>
      <c r="O17" s="8">
        <f>IFERROR(100*$G17/$O$16, "-")</f>
        <v>41.666666666666664</v>
      </c>
      <c r="P17" s="8">
        <f>IFERROR(100*$H17/$P$16, "-")</f>
        <v>33.333333333333336</v>
      </c>
      <c r="Q17" s="8">
        <f>IFERROR(100*$I17/$Q$16, "-")</f>
        <v>14.285714285714286</v>
      </c>
      <c r="R17" s="8">
        <f>IFERROR(100*$J17/$R$16, "-")</f>
        <v>33.333333333333336</v>
      </c>
      <c r="S17" s="8">
        <f>IFERROR(100*$K17/$S$16, "-")</f>
        <v>60</v>
      </c>
      <c r="T17" s="9"/>
      <c r="U17" s="9"/>
      <c r="V17" s="9"/>
      <c r="W17" s="9"/>
      <c r="X17" s="9"/>
      <c r="Y17" s="9"/>
      <c r="Z17" s="9"/>
      <c r="AA17" s="9"/>
    </row>
    <row r="18" spans="1:27" ht="12" customHeight="1" x14ac:dyDescent="0.55000000000000004">
      <c r="B18" s="10" t="s">
        <v>12</v>
      </c>
      <c r="C18" s="11"/>
      <c r="D18" s="12">
        <v>272</v>
      </c>
      <c r="E18" s="12">
        <v>245</v>
      </c>
      <c r="F18" s="12">
        <v>17</v>
      </c>
      <c r="G18" s="12">
        <v>1</v>
      </c>
      <c r="H18" s="12">
        <v>2</v>
      </c>
      <c r="I18" s="12">
        <v>2</v>
      </c>
      <c r="J18" s="12">
        <v>5</v>
      </c>
      <c r="K18" s="12">
        <v>0</v>
      </c>
      <c r="L18" s="13">
        <f t="shared" ref="L18:L23" si="8">IFERROR(100*$D18/$L$16, "-")</f>
        <v>15.10272071071627</v>
      </c>
      <c r="M18" s="13">
        <f t="shared" ref="M18:M23" si="9">IFERROR(100*$E18/$M$16, "-")</f>
        <v>15.585241730279899</v>
      </c>
      <c r="N18" s="13">
        <f t="shared" ref="N18:N23" si="10">IFERROR(100*$F18/$N$16, "-")</f>
        <v>11.724137931034482</v>
      </c>
      <c r="O18" s="13">
        <f t="shared" ref="O18:O23" si="11">IFERROR(100*$G18/$O$16, "-")</f>
        <v>4.166666666666667</v>
      </c>
      <c r="P18" s="13">
        <f t="shared" ref="P18:P23" si="12">IFERROR(100*$H18/$P$16, "-")</f>
        <v>11.111111111111111</v>
      </c>
      <c r="Q18" s="13">
        <f t="shared" ref="Q18:Q23" si="13">IFERROR(100*$I18/$Q$16, "-")</f>
        <v>28.571428571428573</v>
      </c>
      <c r="R18" s="13">
        <f t="shared" ref="R18:R23" si="14">IFERROR(100*$J18/$R$16, "-")</f>
        <v>16.666666666666668</v>
      </c>
      <c r="S18" s="13">
        <f t="shared" ref="S18:S23" si="15">IFERROR(100*$K18/$S$16, "-")</f>
        <v>0</v>
      </c>
      <c r="T18" s="9"/>
      <c r="U18" s="9"/>
      <c r="V18" s="9"/>
      <c r="W18" s="9"/>
      <c r="X18" s="9"/>
      <c r="Y18" s="9"/>
      <c r="Z18" s="9"/>
      <c r="AA18" s="9"/>
    </row>
    <row r="19" spans="1:27" ht="12" customHeight="1" x14ac:dyDescent="0.55000000000000004">
      <c r="B19" s="14" t="s">
        <v>13</v>
      </c>
      <c r="D19" s="15">
        <v>152</v>
      </c>
      <c r="E19" s="15">
        <v>125</v>
      </c>
      <c r="F19" s="15">
        <v>18</v>
      </c>
      <c r="G19" s="15">
        <v>0</v>
      </c>
      <c r="H19" s="15">
        <v>5</v>
      </c>
      <c r="I19" s="15">
        <v>1</v>
      </c>
      <c r="J19" s="15">
        <v>3</v>
      </c>
      <c r="K19" s="15">
        <v>0</v>
      </c>
      <c r="L19" s="16">
        <f t="shared" si="8"/>
        <v>8.4397556912826204</v>
      </c>
      <c r="M19" s="16">
        <f t="shared" si="9"/>
        <v>7.9516539440203564</v>
      </c>
      <c r="N19" s="16">
        <f t="shared" si="10"/>
        <v>12.413793103448276</v>
      </c>
      <c r="O19" s="16">
        <f t="shared" si="11"/>
        <v>0</v>
      </c>
      <c r="P19" s="16">
        <f t="shared" si="12"/>
        <v>27.777777777777779</v>
      </c>
      <c r="Q19" s="16">
        <f t="shared" si="13"/>
        <v>14.285714285714286</v>
      </c>
      <c r="R19" s="16">
        <f t="shared" si="14"/>
        <v>10</v>
      </c>
      <c r="S19" s="16">
        <f t="shared" si="15"/>
        <v>0</v>
      </c>
      <c r="T19" s="9"/>
      <c r="U19" s="9"/>
      <c r="V19" s="9"/>
      <c r="W19" s="9"/>
      <c r="X19" s="9"/>
      <c r="Y19" s="9"/>
      <c r="Z19" s="9"/>
      <c r="AA19" s="9"/>
    </row>
    <row r="20" spans="1:27" ht="12" customHeight="1" x14ac:dyDescent="0.55000000000000004">
      <c r="B20" s="10" t="s">
        <v>14</v>
      </c>
      <c r="C20" s="11"/>
      <c r="D20" s="12">
        <v>278</v>
      </c>
      <c r="E20" s="12">
        <v>240</v>
      </c>
      <c r="F20" s="12">
        <v>25</v>
      </c>
      <c r="G20" s="12">
        <v>6</v>
      </c>
      <c r="H20" s="12">
        <v>3</v>
      </c>
      <c r="I20" s="12">
        <v>1</v>
      </c>
      <c r="J20" s="12">
        <v>3</v>
      </c>
      <c r="K20" s="12">
        <v>0</v>
      </c>
      <c r="L20" s="13">
        <f t="shared" si="8"/>
        <v>15.435868961687952</v>
      </c>
      <c r="M20" s="13">
        <f t="shared" si="9"/>
        <v>15.267175572519085</v>
      </c>
      <c r="N20" s="13">
        <f t="shared" si="10"/>
        <v>17.241379310344829</v>
      </c>
      <c r="O20" s="13">
        <f t="shared" si="11"/>
        <v>25</v>
      </c>
      <c r="P20" s="13">
        <f t="shared" si="12"/>
        <v>16.666666666666668</v>
      </c>
      <c r="Q20" s="13">
        <f t="shared" si="13"/>
        <v>14.285714285714286</v>
      </c>
      <c r="R20" s="13">
        <f t="shared" si="14"/>
        <v>10</v>
      </c>
      <c r="S20" s="13">
        <f t="shared" si="15"/>
        <v>0</v>
      </c>
      <c r="T20" s="9"/>
      <c r="U20" s="9"/>
      <c r="V20" s="9"/>
      <c r="W20" s="9"/>
      <c r="X20" s="9"/>
      <c r="Y20" s="9"/>
      <c r="Z20" s="9"/>
      <c r="AA20" s="9"/>
    </row>
    <row r="21" spans="1:27" ht="12" customHeight="1" x14ac:dyDescent="0.55000000000000004">
      <c r="B21" s="14" t="s">
        <v>15</v>
      </c>
      <c r="D21" s="15">
        <v>244</v>
      </c>
      <c r="E21" s="15">
        <v>212</v>
      </c>
      <c r="F21" s="15">
        <v>17</v>
      </c>
      <c r="G21" s="15">
        <v>4</v>
      </c>
      <c r="H21" s="15">
        <v>2</v>
      </c>
      <c r="I21" s="15">
        <v>1</v>
      </c>
      <c r="J21" s="15">
        <v>7</v>
      </c>
      <c r="K21" s="15">
        <v>1</v>
      </c>
      <c r="L21" s="16">
        <f t="shared" si="8"/>
        <v>13.548028872848418</v>
      </c>
      <c r="M21" s="16">
        <f t="shared" si="9"/>
        <v>13.486005089058525</v>
      </c>
      <c r="N21" s="16">
        <f t="shared" si="10"/>
        <v>11.724137931034482</v>
      </c>
      <c r="O21" s="16">
        <f t="shared" si="11"/>
        <v>16.666666666666668</v>
      </c>
      <c r="P21" s="16">
        <f t="shared" si="12"/>
        <v>11.111111111111111</v>
      </c>
      <c r="Q21" s="16">
        <f t="shared" si="13"/>
        <v>14.285714285714286</v>
      </c>
      <c r="R21" s="16">
        <f t="shared" si="14"/>
        <v>23.333333333333332</v>
      </c>
      <c r="S21" s="16">
        <f t="shared" si="15"/>
        <v>20</v>
      </c>
      <c r="T21" s="9"/>
      <c r="U21" s="9"/>
      <c r="V21" s="9"/>
      <c r="W21" s="9"/>
      <c r="X21" s="9"/>
      <c r="Y21" s="9"/>
      <c r="Z21" s="9"/>
      <c r="AA21" s="9"/>
    </row>
    <row r="22" spans="1:27" ht="12" customHeight="1" x14ac:dyDescent="0.55000000000000004">
      <c r="B22" s="10" t="s">
        <v>16</v>
      </c>
      <c r="C22" s="11"/>
      <c r="D22" s="12">
        <v>136</v>
      </c>
      <c r="E22" s="12">
        <v>109</v>
      </c>
      <c r="F22" s="12">
        <v>20</v>
      </c>
      <c r="G22" s="12">
        <v>3</v>
      </c>
      <c r="H22" s="12">
        <v>0</v>
      </c>
      <c r="I22" s="12">
        <v>1</v>
      </c>
      <c r="J22" s="12">
        <v>2</v>
      </c>
      <c r="K22" s="12">
        <v>1</v>
      </c>
      <c r="L22" s="13">
        <f t="shared" si="8"/>
        <v>7.5513603553581348</v>
      </c>
      <c r="M22" s="13">
        <f t="shared" si="9"/>
        <v>6.9338422391857506</v>
      </c>
      <c r="N22" s="13">
        <f t="shared" si="10"/>
        <v>13.793103448275861</v>
      </c>
      <c r="O22" s="13">
        <f t="shared" si="11"/>
        <v>12.5</v>
      </c>
      <c r="P22" s="13">
        <f t="shared" si="12"/>
        <v>0</v>
      </c>
      <c r="Q22" s="13">
        <f t="shared" si="13"/>
        <v>14.285714285714286</v>
      </c>
      <c r="R22" s="13">
        <f t="shared" si="14"/>
        <v>6.666666666666667</v>
      </c>
      <c r="S22" s="13">
        <f t="shared" si="15"/>
        <v>20</v>
      </c>
      <c r="T22" s="9"/>
      <c r="U22" s="9"/>
      <c r="V22" s="9"/>
      <c r="W22" s="9"/>
      <c r="X22" s="9"/>
      <c r="Y22" s="9"/>
      <c r="Z22" s="9"/>
      <c r="AA22" s="9"/>
    </row>
    <row r="23" spans="1:27" ht="12" customHeight="1" x14ac:dyDescent="0.55000000000000004">
      <c r="B23" s="17" t="s">
        <v>7</v>
      </c>
      <c r="C23" s="18"/>
      <c r="D23" s="19">
        <v>1</v>
      </c>
      <c r="E23" s="19">
        <v>1</v>
      </c>
      <c r="F23" s="19">
        <v>0</v>
      </c>
      <c r="G23" s="19">
        <v>0</v>
      </c>
      <c r="H23" s="19">
        <v>0</v>
      </c>
      <c r="I23" s="19">
        <v>0</v>
      </c>
      <c r="J23" s="19">
        <v>0</v>
      </c>
      <c r="K23" s="19">
        <v>0</v>
      </c>
      <c r="L23" s="20">
        <f t="shared" si="8"/>
        <v>5.5524708495280399E-2</v>
      </c>
      <c r="M23" s="20">
        <f t="shared" si="9"/>
        <v>6.3613231552162849E-2</v>
      </c>
      <c r="N23" s="20">
        <f t="shared" si="10"/>
        <v>0</v>
      </c>
      <c r="O23" s="20">
        <f t="shared" si="11"/>
        <v>0</v>
      </c>
      <c r="P23" s="20">
        <f t="shared" si="12"/>
        <v>0</v>
      </c>
      <c r="Q23" s="20">
        <f t="shared" si="13"/>
        <v>0</v>
      </c>
      <c r="R23" s="20">
        <f t="shared" si="14"/>
        <v>0</v>
      </c>
      <c r="S23" s="20">
        <f t="shared" si="15"/>
        <v>0</v>
      </c>
      <c r="T23" s="9"/>
      <c r="U23" s="9"/>
      <c r="V23" s="9"/>
      <c r="W23" s="9"/>
      <c r="X23" s="9"/>
      <c r="Y23" s="9"/>
      <c r="Z23" s="9"/>
      <c r="AA23" s="9"/>
    </row>
    <row r="24" spans="1:27" ht="12" customHeight="1" x14ac:dyDescent="0.55000000000000004">
      <c r="B24" s="27" t="s">
        <v>9</v>
      </c>
      <c r="C24" s="29"/>
      <c r="D24" s="19">
        <v>1801</v>
      </c>
      <c r="E24" s="19">
        <v>1572</v>
      </c>
      <c r="F24" s="19">
        <v>145</v>
      </c>
      <c r="G24" s="19">
        <v>24</v>
      </c>
      <c r="H24" s="19">
        <v>18</v>
      </c>
      <c r="I24" s="19">
        <v>7</v>
      </c>
      <c r="J24" s="19">
        <v>30</v>
      </c>
      <c r="K24" s="19">
        <v>5</v>
      </c>
      <c r="L24" s="20">
        <f>IF(SUM($L$17:$L$23) = 0, "-", SUM($L$17:$L$23))</f>
        <v>100</v>
      </c>
      <c r="M24" s="20">
        <f>IF(SUM($M$17:$M$23) = 0, "-", SUM($M$17:$M$23))</f>
        <v>100</v>
      </c>
      <c r="N24" s="20">
        <f>IF(SUM($N$17:$N$23) = 0, "-", SUM($N$17:$N$23))</f>
        <v>100</v>
      </c>
      <c r="O24" s="20">
        <f>IF(SUM($O$17:$O$23) = 0, "-", SUM($O$17:$O$23))</f>
        <v>100</v>
      </c>
      <c r="P24" s="20">
        <f>IF(SUM($P$17:$P$23) = 0, "-", SUM($P$17:$P$23))</f>
        <v>100.00000000000001</v>
      </c>
      <c r="Q24" s="20">
        <f>IF(SUM($Q$17:$Q$23) = 0, "-", SUM($Q$17:$Q$23))</f>
        <v>100.00000000000001</v>
      </c>
      <c r="R24" s="20">
        <f>IF(SUM($R$17:$R$23) = 0, "-", SUM($R$17:$R$23))</f>
        <v>100</v>
      </c>
      <c r="S24" s="20">
        <f>IF(SUM($S$17:$S$23) = 0, "-", SUM($S$17:$S$23))</f>
        <v>100</v>
      </c>
      <c r="T24" s="9"/>
      <c r="U24" s="9"/>
      <c r="V24" s="9"/>
      <c r="W24" s="9"/>
      <c r="X24" s="9"/>
      <c r="Y24" s="9"/>
      <c r="Z24" s="9"/>
      <c r="AA24" s="9"/>
    </row>
    <row r="26" spans="1:27" ht="12" customHeight="1" x14ac:dyDescent="0.55000000000000004">
      <c r="A26" s="1" t="s">
        <v>215</v>
      </c>
    </row>
    <row r="27" spans="1:27" ht="12" customHeight="1" x14ac:dyDescent="0.55000000000000004">
      <c r="A27" s="26" t="s">
        <v>17</v>
      </c>
      <c r="B27" s="26"/>
      <c r="C27" s="26"/>
      <c r="D27" s="26"/>
      <c r="E27" s="26"/>
      <c r="F27" s="26"/>
      <c r="G27" s="26"/>
      <c r="H27" s="26"/>
      <c r="I27" s="26"/>
      <c r="J27" s="26"/>
      <c r="K27" s="26"/>
      <c r="L27" s="26"/>
      <c r="M27" s="26"/>
      <c r="N27" s="26"/>
      <c r="O27" s="26"/>
      <c r="P27" s="26"/>
      <c r="Q27" s="26"/>
      <c r="R27" s="26"/>
      <c r="S27" s="26"/>
    </row>
    <row r="28" spans="1:27" ht="12" customHeight="1" x14ac:dyDescent="0.55000000000000004">
      <c r="B28" s="2"/>
      <c r="C28" s="3"/>
      <c r="D28" s="27" t="s">
        <v>1</v>
      </c>
      <c r="E28" s="28"/>
      <c r="F28" s="28"/>
      <c r="G28" s="28"/>
      <c r="H28" s="28"/>
      <c r="I28" s="28"/>
      <c r="J28" s="28"/>
      <c r="K28" s="29"/>
      <c r="L28" s="27" t="s">
        <v>2</v>
      </c>
      <c r="M28" s="28"/>
      <c r="N28" s="28"/>
      <c r="O28" s="28"/>
      <c r="P28" s="28"/>
      <c r="Q28" s="28"/>
      <c r="R28" s="28"/>
      <c r="S28" s="29"/>
    </row>
    <row r="29" spans="1:27" ht="33.75" customHeight="1" x14ac:dyDescent="0.55000000000000004">
      <c r="B29" s="4"/>
      <c r="D29" s="25" t="s">
        <v>209</v>
      </c>
      <c r="E29" s="25" t="s">
        <v>51</v>
      </c>
      <c r="F29" s="25" t="s">
        <v>52</v>
      </c>
      <c r="G29" s="25" t="s">
        <v>53</v>
      </c>
      <c r="H29" s="25" t="s">
        <v>54</v>
      </c>
      <c r="I29" s="25" t="s">
        <v>55</v>
      </c>
      <c r="J29" s="25" t="s">
        <v>18</v>
      </c>
      <c r="K29" s="25" t="s">
        <v>7</v>
      </c>
      <c r="L29" s="25" t="s">
        <v>209</v>
      </c>
      <c r="M29" s="25" t="s">
        <v>51</v>
      </c>
      <c r="N29" s="25" t="s">
        <v>52</v>
      </c>
      <c r="O29" s="25" t="s">
        <v>53</v>
      </c>
      <c r="P29" s="25" t="s">
        <v>54</v>
      </c>
      <c r="Q29" s="25" t="s">
        <v>55</v>
      </c>
      <c r="R29" s="25" t="s">
        <v>18</v>
      </c>
      <c r="S29" s="25" t="s">
        <v>7</v>
      </c>
    </row>
    <row r="30" spans="1:27" ht="12" customHeight="1" x14ac:dyDescent="0.55000000000000004">
      <c r="B30" s="4"/>
      <c r="D30" s="5"/>
      <c r="E30" s="5"/>
      <c r="F30" s="5"/>
      <c r="G30" s="5"/>
      <c r="H30" s="5"/>
      <c r="I30" s="5"/>
      <c r="J30" s="5"/>
      <c r="K30" s="5"/>
      <c r="L30" s="5">
        <v>1801</v>
      </c>
      <c r="M30" s="5">
        <v>1572</v>
      </c>
      <c r="N30" s="5">
        <v>145</v>
      </c>
      <c r="O30" s="5">
        <v>24</v>
      </c>
      <c r="P30" s="5">
        <v>18</v>
      </c>
      <c r="Q30" s="5">
        <v>7</v>
      </c>
      <c r="R30" s="5">
        <v>30</v>
      </c>
      <c r="S30" s="5">
        <v>5</v>
      </c>
    </row>
    <row r="31" spans="1:27" ht="12" customHeight="1" x14ac:dyDescent="0.55000000000000004">
      <c r="B31" s="6" t="s">
        <v>18</v>
      </c>
      <c r="C31" s="3"/>
      <c r="D31" s="7">
        <v>1431</v>
      </c>
      <c r="E31" s="7">
        <v>1274</v>
      </c>
      <c r="F31" s="7">
        <v>95</v>
      </c>
      <c r="G31" s="7">
        <v>17</v>
      </c>
      <c r="H31" s="7">
        <v>12</v>
      </c>
      <c r="I31" s="7">
        <v>7</v>
      </c>
      <c r="J31" s="7">
        <v>25</v>
      </c>
      <c r="K31" s="7">
        <v>1</v>
      </c>
      <c r="L31" s="8">
        <f>IFERROR(100*$D31/$L$30, "-")</f>
        <v>79.455857856746249</v>
      </c>
      <c r="M31" s="8">
        <f>IFERROR(100*$E31/$M$30, "-")</f>
        <v>81.043256997455472</v>
      </c>
      <c r="N31" s="8">
        <f>IFERROR(100*$F31/$N$30, "-")</f>
        <v>65.517241379310349</v>
      </c>
      <c r="O31" s="8">
        <f>IFERROR(100*$G31/$O$30, "-")</f>
        <v>70.833333333333329</v>
      </c>
      <c r="P31" s="8">
        <f>IFERROR(100*$H31/$P$30, "-")</f>
        <v>66.666666666666671</v>
      </c>
      <c r="Q31" s="8">
        <f>IFERROR(100*$I31/$Q$30, "-")</f>
        <v>100</v>
      </c>
      <c r="R31" s="8">
        <f>IFERROR(100*$J31/$R$30, "-")</f>
        <v>83.333333333333329</v>
      </c>
      <c r="S31" s="8">
        <f>IFERROR(100*$K31/$S$30, "-")</f>
        <v>20</v>
      </c>
      <c r="T31" s="9"/>
      <c r="U31" s="9"/>
      <c r="V31" s="9"/>
      <c r="W31" s="9"/>
      <c r="X31" s="9"/>
      <c r="Y31" s="9"/>
      <c r="Z31" s="9"/>
      <c r="AA31" s="9"/>
    </row>
    <row r="32" spans="1:27" ht="12" customHeight="1" x14ac:dyDescent="0.55000000000000004">
      <c r="B32" s="10" t="s">
        <v>19</v>
      </c>
      <c r="C32" s="11"/>
      <c r="D32" s="12">
        <v>154</v>
      </c>
      <c r="E32" s="12">
        <v>110</v>
      </c>
      <c r="F32" s="12">
        <v>33</v>
      </c>
      <c r="G32" s="12">
        <v>6</v>
      </c>
      <c r="H32" s="12">
        <v>3</v>
      </c>
      <c r="I32" s="12">
        <v>0</v>
      </c>
      <c r="J32" s="12">
        <v>2</v>
      </c>
      <c r="K32" s="12">
        <v>0</v>
      </c>
      <c r="L32" s="13">
        <f t="shared" ref="L32:L34" si="16">IFERROR(100*$D32/$L$30, "-")</f>
        <v>8.5508051082731811</v>
      </c>
      <c r="M32" s="13">
        <f t="shared" ref="M32:M34" si="17">IFERROR(100*$E32/$M$30, "-")</f>
        <v>6.9974554707379131</v>
      </c>
      <c r="N32" s="13">
        <f t="shared" ref="N32:N34" si="18">IFERROR(100*$F32/$N$30, "-")</f>
        <v>22.758620689655171</v>
      </c>
      <c r="O32" s="13">
        <f t="shared" ref="O32:O34" si="19">IFERROR(100*$G32/$O$30, "-")</f>
        <v>25</v>
      </c>
      <c r="P32" s="13">
        <f t="shared" ref="P32:P34" si="20">IFERROR(100*$H32/$P$30, "-")</f>
        <v>16.666666666666668</v>
      </c>
      <c r="Q32" s="13">
        <f t="shared" ref="Q32:Q34" si="21">IFERROR(100*$I32/$Q$30, "-")</f>
        <v>0</v>
      </c>
      <c r="R32" s="13">
        <f t="shared" ref="R32:R34" si="22">IFERROR(100*$J32/$R$30, "-")</f>
        <v>6.666666666666667</v>
      </c>
      <c r="S32" s="13">
        <f t="shared" ref="S32:S34" si="23">IFERROR(100*$K32/$S$30, "-")</f>
        <v>0</v>
      </c>
      <c r="T32" s="9"/>
      <c r="U32" s="9"/>
      <c r="V32" s="9"/>
      <c r="W32" s="9"/>
      <c r="X32" s="9"/>
      <c r="Y32" s="9"/>
      <c r="Z32" s="9"/>
      <c r="AA32" s="9"/>
    </row>
    <row r="33" spans="1:27" ht="12" customHeight="1" x14ac:dyDescent="0.55000000000000004">
      <c r="B33" s="14" t="s">
        <v>20</v>
      </c>
      <c r="D33" s="15">
        <v>10</v>
      </c>
      <c r="E33" s="15">
        <v>8</v>
      </c>
      <c r="F33" s="15">
        <v>1</v>
      </c>
      <c r="G33" s="15">
        <v>0</v>
      </c>
      <c r="H33" s="15">
        <v>1</v>
      </c>
      <c r="I33" s="15">
        <v>0</v>
      </c>
      <c r="J33" s="15">
        <v>0</v>
      </c>
      <c r="K33" s="15">
        <v>0</v>
      </c>
      <c r="L33" s="16">
        <f t="shared" si="16"/>
        <v>0.55524708495280395</v>
      </c>
      <c r="M33" s="16">
        <f t="shared" si="17"/>
        <v>0.5089058524173028</v>
      </c>
      <c r="N33" s="16">
        <f t="shared" si="18"/>
        <v>0.68965517241379315</v>
      </c>
      <c r="O33" s="16">
        <f t="shared" si="19"/>
        <v>0</v>
      </c>
      <c r="P33" s="16">
        <f t="shared" si="20"/>
        <v>5.5555555555555554</v>
      </c>
      <c r="Q33" s="16">
        <f t="shared" si="21"/>
        <v>0</v>
      </c>
      <c r="R33" s="16">
        <f t="shared" si="22"/>
        <v>0</v>
      </c>
      <c r="S33" s="16">
        <f t="shared" si="23"/>
        <v>0</v>
      </c>
      <c r="T33" s="9"/>
      <c r="U33" s="9"/>
      <c r="V33" s="9"/>
      <c r="W33" s="9"/>
      <c r="X33" s="9"/>
      <c r="Y33" s="9"/>
      <c r="Z33" s="9"/>
      <c r="AA33" s="9"/>
    </row>
    <row r="34" spans="1:27" ht="12" customHeight="1" x14ac:dyDescent="0.55000000000000004">
      <c r="B34" s="21" t="s">
        <v>7</v>
      </c>
      <c r="C34" s="22"/>
      <c r="D34" s="23">
        <v>206</v>
      </c>
      <c r="E34" s="23">
        <v>180</v>
      </c>
      <c r="F34" s="23">
        <v>16</v>
      </c>
      <c r="G34" s="23">
        <v>1</v>
      </c>
      <c r="H34" s="23">
        <v>2</v>
      </c>
      <c r="I34" s="23">
        <v>0</v>
      </c>
      <c r="J34" s="23">
        <v>3</v>
      </c>
      <c r="K34" s="23">
        <v>4</v>
      </c>
      <c r="L34" s="24">
        <f t="shared" si="16"/>
        <v>11.438089950027763</v>
      </c>
      <c r="M34" s="24">
        <f t="shared" si="17"/>
        <v>11.450381679389313</v>
      </c>
      <c r="N34" s="24">
        <f t="shared" si="18"/>
        <v>11.03448275862069</v>
      </c>
      <c r="O34" s="24">
        <f t="shared" si="19"/>
        <v>4.166666666666667</v>
      </c>
      <c r="P34" s="24">
        <f t="shared" si="20"/>
        <v>11.111111111111111</v>
      </c>
      <c r="Q34" s="24">
        <f t="shared" si="21"/>
        <v>0</v>
      </c>
      <c r="R34" s="24">
        <f t="shared" si="22"/>
        <v>10</v>
      </c>
      <c r="S34" s="24">
        <f t="shared" si="23"/>
        <v>80</v>
      </c>
      <c r="T34" s="9"/>
      <c r="U34" s="9"/>
      <c r="V34" s="9"/>
      <c r="W34" s="9"/>
      <c r="X34" s="9"/>
      <c r="Y34" s="9"/>
      <c r="Z34" s="9"/>
      <c r="AA34" s="9"/>
    </row>
    <row r="35" spans="1:27" ht="12" customHeight="1" x14ac:dyDescent="0.55000000000000004">
      <c r="B35" s="27" t="s">
        <v>9</v>
      </c>
      <c r="C35" s="29"/>
      <c r="D35" s="19">
        <v>1801</v>
      </c>
      <c r="E35" s="19">
        <v>1572</v>
      </c>
      <c r="F35" s="19">
        <v>145</v>
      </c>
      <c r="G35" s="19">
        <v>24</v>
      </c>
      <c r="H35" s="19">
        <v>18</v>
      </c>
      <c r="I35" s="19">
        <v>7</v>
      </c>
      <c r="J35" s="19">
        <v>30</v>
      </c>
      <c r="K35" s="19">
        <v>5</v>
      </c>
      <c r="L35" s="20">
        <f>IF(SUM($L$31:$L$34) = 0, "-", SUM($L$31:$L$34))</f>
        <v>100</v>
      </c>
      <c r="M35" s="20">
        <f>IF(SUM($M$31:$M$34) = 0, "-", SUM($M$31:$M$34))</f>
        <v>100</v>
      </c>
      <c r="N35" s="20">
        <f>IF(SUM($N$31:$N$34) = 0, "-", SUM($N$31:$N$34))</f>
        <v>100</v>
      </c>
      <c r="O35" s="20">
        <f>IF(SUM($O$31:$O$34) = 0, "-", SUM($O$31:$O$34))</f>
        <v>100</v>
      </c>
      <c r="P35" s="20">
        <f>IF(SUM($P$31:$P$34) = 0, "-", SUM($P$31:$P$34))</f>
        <v>100.00000000000001</v>
      </c>
      <c r="Q35" s="20">
        <f>IF(SUM($Q$31:$Q$34) = 0, "-", SUM($Q$31:$Q$34))</f>
        <v>100</v>
      </c>
      <c r="R35" s="20">
        <f>IF(SUM($R$31:$R$34) = 0, "-", SUM($R$31:$R$34))</f>
        <v>100</v>
      </c>
      <c r="S35" s="20">
        <f>IF(SUM($S$31:$S$34) = 0, "-", SUM($S$31:$S$34))</f>
        <v>100</v>
      </c>
      <c r="T35" s="9"/>
      <c r="U35" s="9"/>
      <c r="V35" s="9"/>
      <c r="W35" s="9"/>
      <c r="X35" s="9"/>
      <c r="Y35" s="9"/>
      <c r="Z35" s="9"/>
      <c r="AA35" s="9"/>
    </row>
    <row r="37" spans="1:27" ht="12" customHeight="1" x14ac:dyDescent="0.55000000000000004">
      <c r="A37" s="26" t="s">
        <v>21</v>
      </c>
      <c r="B37" s="26"/>
      <c r="C37" s="26"/>
      <c r="D37" s="26"/>
      <c r="E37" s="26"/>
      <c r="F37" s="26"/>
      <c r="G37" s="26"/>
      <c r="H37" s="26"/>
      <c r="I37" s="26"/>
      <c r="J37" s="26"/>
      <c r="K37" s="26"/>
      <c r="L37" s="26"/>
      <c r="M37" s="26"/>
      <c r="N37" s="26"/>
      <c r="O37" s="26"/>
      <c r="P37" s="26"/>
      <c r="Q37" s="26"/>
      <c r="R37" s="26"/>
      <c r="S37" s="26"/>
    </row>
    <row r="38" spans="1:27" ht="12" customHeight="1" x14ac:dyDescent="0.55000000000000004">
      <c r="B38" s="2"/>
      <c r="C38" s="3"/>
      <c r="D38" s="27" t="s">
        <v>1</v>
      </c>
      <c r="E38" s="28"/>
      <c r="F38" s="28"/>
      <c r="G38" s="28"/>
      <c r="H38" s="28"/>
      <c r="I38" s="28"/>
      <c r="J38" s="28"/>
      <c r="K38" s="29"/>
      <c r="L38" s="27" t="s">
        <v>2</v>
      </c>
      <c r="M38" s="28"/>
      <c r="N38" s="28"/>
      <c r="O38" s="28"/>
      <c r="P38" s="28"/>
      <c r="Q38" s="28"/>
      <c r="R38" s="28"/>
      <c r="S38" s="29"/>
    </row>
    <row r="39" spans="1:27" ht="33.75" customHeight="1" x14ac:dyDescent="0.55000000000000004">
      <c r="B39" s="4"/>
      <c r="D39" s="25" t="s">
        <v>209</v>
      </c>
      <c r="E39" s="25" t="s">
        <v>51</v>
      </c>
      <c r="F39" s="25" t="s">
        <v>52</v>
      </c>
      <c r="G39" s="25" t="s">
        <v>53</v>
      </c>
      <c r="H39" s="25" t="s">
        <v>54</v>
      </c>
      <c r="I39" s="25" t="s">
        <v>55</v>
      </c>
      <c r="J39" s="25" t="s">
        <v>18</v>
      </c>
      <c r="K39" s="25" t="s">
        <v>7</v>
      </c>
      <c r="L39" s="25" t="s">
        <v>209</v>
      </c>
      <c r="M39" s="25" t="s">
        <v>51</v>
      </c>
      <c r="N39" s="25" t="s">
        <v>52</v>
      </c>
      <c r="O39" s="25" t="s">
        <v>53</v>
      </c>
      <c r="P39" s="25" t="s">
        <v>54</v>
      </c>
      <c r="Q39" s="25" t="s">
        <v>55</v>
      </c>
      <c r="R39" s="25" t="s">
        <v>18</v>
      </c>
      <c r="S39" s="25" t="s">
        <v>7</v>
      </c>
    </row>
    <row r="40" spans="1:27" ht="12" customHeight="1" x14ac:dyDescent="0.55000000000000004">
      <c r="B40" s="4"/>
      <c r="D40" s="5"/>
      <c r="E40" s="5"/>
      <c r="F40" s="5"/>
      <c r="G40" s="5"/>
      <c r="H40" s="5"/>
      <c r="I40" s="5"/>
      <c r="J40" s="5"/>
      <c r="K40" s="5"/>
      <c r="L40" s="5">
        <v>1801</v>
      </c>
      <c r="M40" s="5">
        <v>1572</v>
      </c>
      <c r="N40" s="5">
        <v>145</v>
      </c>
      <c r="O40" s="5">
        <v>24</v>
      </c>
      <c r="P40" s="5">
        <v>18</v>
      </c>
      <c r="Q40" s="5">
        <v>7</v>
      </c>
      <c r="R40" s="5">
        <v>30</v>
      </c>
      <c r="S40" s="5">
        <v>5</v>
      </c>
    </row>
    <row r="41" spans="1:27" ht="12" customHeight="1" x14ac:dyDescent="0.55000000000000004">
      <c r="B41" s="6" t="s">
        <v>18</v>
      </c>
      <c r="C41" s="3"/>
      <c r="D41" s="7">
        <v>1486</v>
      </c>
      <c r="E41" s="7">
        <v>1317</v>
      </c>
      <c r="F41" s="7">
        <v>105</v>
      </c>
      <c r="G41" s="7">
        <v>17</v>
      </c>
      <c r="H41" s="7">
        <v>14</v>
      </c>
      <c r="I41" s="7">
        <v>7</v>
      </c>
      <c r="J41" s="7">
        <v>25</v>
      </c>
      <c r="K41" s="7">
        <v>1</v>
      </c>
      <c r="L41" s="8">
        <f>IFERROR(100*$D41/$L$40, "-")</f>
        <v>82.509716823986679</v>
      </c>
      <c r="M41" s="8">
        <f>IFERROR(100*$E41/$M$40, "-")</f>
        <v>83.778625954198475</v>
      </c>
      <c r="N41" s="8">
        <f>IFERROR(100*$F41/$N$40, "-")</f>
        <v>72.41379310344827</v>
      </c>
      <c r="O41" s="8">
        <f>IFERROR(100*$G41/$O$40, "-")</f>
        <v>70.833333333333329</v>
      </c>
      <c r="P41" s="8">
        <f>IFERROR(100*$H41/$P$40, "-")</f>
        <v>77.777777777777771</v>
      </c>
      <c r="Q41" s="8">
        <f>IFERROR(100*$I41/$Q$40, "-")</f>
        <v>100</v>
      </c>
      <c r="R41" s="8">
        <f>IFERROR(100*$J41/$R$40, "-")</f>
        <v>83.333333333333329</v>
      </c>
      <c r="S41" s="8">
        <f>IFERROR(100*$K41/$S$40, "-")</f>
        <v>20</v>
      </c>
      <c r="T41" s="9"/>
      <c r="U41" s="9"/>
      <c r="V41" s="9"/>
      <c r="W41" s="9"/>
      <c r="X41" s="9"/>
      <c r="Y41" s="9"/>
      <c r="Z41" s="9"/>
      <c r="AA41" s="9"/>
    </row>
    <row r="42" spans="1:27" ht="12" customHeight="1" x14ac:dyDescent="0.55000000000000004">
      <c r="B42" s="10" t="s">
        <v>19</v>
      </c>
      <c r="C42" s="11"/>
      <c r="D42" s="12">
        <v>87</v>
      </c>
      <c r="E42" s="12">
        <v>57</v>
      </c>
      <c r="F42" s="12">
        <v>24</v>
      </c>
      <c r="G42" s="12">
        <v>4</v>
      </c>
      <c r="H42" s="12">
        <v>0</v>
      </c>
      <c r="I42" s="12">
        <v>0</v>
      </c>
      <c r="J42" s="12">
        <v>2</v>
      </c>
      <c r="K42" s="12">
        <v>0</v>
      </c>
      <c r="L42" s="13">
        <f t="shared" ref="L42:L44" si="24">IFERROR(100*$D42/$L$40, "-")</f>
        <v>4.8306496390893949</v>
      </c>
      <c r="M42" s="13">
        <f t="shared" ref="M42:M44" si="25">IFERROR(100*$E42/$M$40, "-")</f>
        <v>3.6259541984732824</v>
      </c>
      <c r="N42" s="13">
        <f t="shared" ref="N42:N44" si="26">IFERROR(100*$F42/$N$40, "-")</f>
        <v>16.551724137931036</v>
      </c>
      <c r="O42" s="13">
        <f t="shared" ref="O42:O44" si="27">IFERROR(100*$G42/$O$40, "-")</f>
        <v>16.666666666666668</v>
      </c>
      <c r="P42" s="13">
        <f t="shared" ref="P42:P44" si="28">IFERROR(100*$H42/$P$40, "-")</f>
        <v>0</v>
      </c>
      <c r="Q42" s="13">
        <f t="shared" ref="Q42:Q44" si="29">IFERROR(100*$I42/$Q$40, "-")</f>
        <v>0</v>
      </c>
      <c r="R42" s="13">
        <f t="shared" ref="R42:R44" si="30">IFERROR(100*$J42/$R$40, "-")</f>
        <v>6.666666666666667</v>
      </c>
      <c r="S42" s="13">
        <f t="shared" ref="S42:S44" si="31">IFERROR(100*$K42/$S$40, "-")</f>
        <v>0</v>
      </c>
      <c r="T42" s="9"/>
      <c r="U42" s="9"/>
      <c r="V42" s="9"/>
      <c r="W42" s="9"/>
      <c r="X42" s="9"/>
      <c r="Y42" s="9"/>
      <c r="Z42" s="9"/>
      <c r="AA42" s="9"/>
    </row>
    <row r="43" spans="1:27" ht="12" customHeight="1" x14ac:dyDescent="0.55000000000000004">
      <c r="B43" s="14" t="s">
        <v>20</v>
      </c>
      <c r="D43" s="15">
        <v>4</v>
      </c>
      <c r="E43" s="15">
        <v>3</v>
      </c>
      <c r="F43" s="15">
        <v>0</v>
      </c>
      <c r="G43" s="15">
        <v>0</v>
      </c>
      <c r="H43" s="15">
        <v>1</v>
      </c>
      <c r="I43" s="15">
        <v>0</v>
      </c>
      <c r="J43" s="15">
        <v>0</v>
      </c>
      <c r="K43" s="15">
        <v>0</v>
      </c>
      <c r="L43" s="16">
        <f t="shared" si="24"/>
        <v>0.2220988339811216</v>
      </c>
      <c r="M43" s="16">
        <f t="shared" si="25"/>
        <v>0.19083969465648856</v>
      </c>
      <c r="N43" s="16">
        <f t="shared" si="26"/>
        <v>0</v>
      </c>
      <c r="O43" s="16">
        <f t="shared" si="27"/>
        <v>0</v>
      </c>
      <c r="P43" s="16">
        <f t="shared" si="28"/>
        <v>5.5555555555555554</v>
      </c>
      <c r="Q43" s="16">
        <f t="shared" si="29"/>
        <v>0</v>
      </c>
      <c r="R43" s="16">
        <f t="shared" si="30"/>
        <v>0</v>
      </c>
      <c r="S43" s="16">
        <f t="shared" si="31"/>
        <v>0</v>
      </c>
      <c r="T43" s="9"/>
      <c r="U43" s="9"/>
      <c r="V43" s="9"/>
      <c r="W43" s="9"/>
      <c r="X43" s="9"/>
      <c r="Y43" s="9"/>
      <c r="Z43" s="9"/>
      <c r="AA43" s="9"/>
    </row>
    <row r="44" spans="1:27" ht="12" customHeight="1" x14ac:dyDescent="0.55000000000000004">
      <c r="B44" s="21" t="s">
        <v>7</v>
      </c>
      <c r="C44" s="22"/>
      <c r="D44" s="23">
        <v>224</v>
      </c>
      <c r="E44" s="23">
        <v>195</v>
      </c>
      <c r="F44" s="23">
        <v>16</v>
      </c>
      <c r="G44" s="23">
        <v>3</v>
      </c>
      <c r="H44" s="23">
        <v>3</v>
      </c>
      <c r="I44" s="23">
        <v>0</v>
      </c>
      <c r="J44" s="23">
        <v>3</v>
      </c>
      <c r="K44" s="23">
        <v>4</v>
      </c>
      <c r="L44" s="24">
        <f t="shared" si="24"/>
        <v>12.437534702942809</v>
      </c>
      <c r="M44" s="24">
        <f t="shared" si="25"/>
        <v>12.404580152671755</v>
      </c>
      <c r="N44" s="24">
        <f t="shared" si="26"/>
        <v>11.03448275862069</v>
      </c>
      <c r="O44" s="24">
        <f t="shared" si="27"/>
        <v>12.5</v>
      </c>
      <c r="P44" s="24">
        <f t="shared" si="28"/>
        <v>16.666666666666668</v>
      </c>
      <c r="Q44" s="24">
        <f t="shared" si="29"/>
        <v>0</v>
      </c>
      <c r="R44" s="24">
        <f t="shared" si="30"/>
        <v>10</v>
      </c>
      <c r="S44" s="24">
        <f t="shared" si="31"/>
        <v>80</v>
      </c>
      <c r="T44" s="9"/>
      <c r="U44" s="9"/>
      <c r="V44" s="9"/>
      <c r="W44" s="9"/>
      <c r="X44" s="9"/>
      <c r="Y44" s="9"/>
      <c r="Z44" s="9"/>
      <c r="AA44" s="9"/>
    </row>
    <row r="45" spans="1:27" ht="12" customHeight="1" x14ac:dyDescent="0.55000000000000004">
      <c r="B45" s="27" t="s">
        <v>9</v>
      </c>
      <c r="C45" s="29"/>
      <c r="D45" s="19">
        <v>1801</v>
      </c>
      <c r="E45" s="19">
        <v>1572</v>
      </c>
      <c r="F45" s="19">
        <v>145</v>
      </c>
      <c r="G45" s="19">
        <v>24</v>
      </c>
      <c r="H45" s="19">
        <v>18</v>
      </c>
      <c r="I45" s="19">
        <v>7</v>
      </c>
      <c r="J45" s="19">
        <v>30</v>
      </c>
      <c r="K45" s="19">
        <v>5</v>
      </c>
      <c r="L45" s="20">
        <f>IF(SUM($L$41:$L$44) = 0, "-", SUM($L$41:$L$44))</f>
        <v>100.00000000000001</v>
      </c>
      <c r="M45" s="20">
        <f>IF(SUM($M$41:$M$44) = 0, "-", SUM($M$41:$M$44))</f>
        <v>100</v>
      </c>
      <c r="N45" s="20">
        <f>IF(SUM($N$41:$N$44) = 0, "-", SUM($N$41:$N$44))</f>
        <v>100</v>
      </c>
      <c r="O45" s="20">
        <f>IF(SUM($O$41:$O$44) = 0, "-", SUM($O$41:$O$44))</f>
        <v>100</v>
      </c>
      <c r="P45" s="20">
        <f>IF(SUM($P$41:$P$44) = 0, "-", SUM($P$41:$P$44))</f>
        <v>100</v>
      </c>
      <c r="Q45" s="20">
        <f>IF(SUM($Q$41:$Q$44) = 0, "-", SUM($Q$41:$Q$44))</f>
        <v>100</v>
      </c>
      <c r="R45" s="20">
        <f>IF(SUM($R$41:$R$44) = 0, "-", SUM($R$41:$R$44))</f>
        <v>100</v>
      </c>
      <c r="S45" s="20">
        <f>IF(SUM($S$41:$S$44) = 0, "-", SUM($S$41:$S$44))</f>
        <v>100</v>
      </c>
      <c r="T45" s="9"/>
      <c r="U45" s="9"/>
      <c r="V45" s="9"/>
      <c r="W45" s="9"/>
      <c r="X45" s="9"/>
      <c r="Y45" s="9"/>
      <c r="Z45" s="9"/>
      <c r="AA45" s="9"/>
    </row>
    <row r="47" spans="1:27" ht="12" customHeight="1" x14ac:dyDescent="0.55000000000000004">
      <c r="A47" s="26" t="s">
        <v>22</v>
      </c>
      <c r="B47" s="26"/>
      <c r="C47" s="26"/>
      <c r="D47" s="26"/>
      <c r="E47" s="26"/>
      <c r="F47" s="26"/>
      <c r="G47" s="26"/>
      <c r="H47" s="26"/>
      <c r="I47" s="26"/>
      <c r="J47" s="26"/>
      <c r="K47" s="26"/>
      <c r="L47" s="26"/>
      <c r="M47" s="26"/>
      <c r="N47" s="26"/>
      <c r="O47" s="26"/>
      <c r="P47" s="26"/>
      <c r="Q47" s="26"/>
      <c r="R47" s="26"/>
      <c r="S47" s="26"/>
    </row>
    <row r="48" spans="1:27" ht="12" customHeight="1" x14ac:dyDescent="0.55000000000000004">
      <c r="B48" s="2"/>
      <c r="C48" s="3"/>
      <c r="D48" s="27" t="s">
        <v>1</v>
      </c>
      <c r="E48" s="28"/>
      <c r="F48" s="28"/>
      <c r="G48" s="28"/>
      <c r="H48" s="28"/>
      <c r="I48" s="28"/>
      <c r="J48" s="28"/>
      <c r="K48" s="29"/>
      <c r="L48" s="27" t="s">
        <v>2</v>
      </c>
      <c r="M48" s="28"/>
      <c r="N48" s="28"/>
      <c r="O48" s="28"/>
      <c r="P48" s="28"/>
      <c r="Q48" s="28"/>
      <c r="R48" s="28"/>
      <c r="S48" s="29"/>
    </row>
    <row r="49" spans="1:27" ht="33.75" customHeight="1" x14ac:dyDescent="0.55000000000000004">
      <c r="B49" s="4"/>
      <c r="D49" s="25" t="s">
        <v>209</v>
      </c>
      <c r="E49" s="25" t="s">
        <v>51</v>
      </c>
      <c r="F49" s="25" t="s">
        <v>52</v>
      </c>
      <c r="G49" s="25" t="s">
        <v>53</v>
      </c>
      <c r="H49" s="25" t="s">
        <v>54</v>
      </c>
      <c r="I49" s="25" t="s">
        <v>55</v>
      </c>
      <c r="J49" s="25" t="s">
        <v>18</v>
      </c>
      <c r="K49" s="25" t="s">
        <v>7</v>
      </c>
      <c r="L49" s="25" t="s">
        <v>209</v>
      </c>
      <c r="M49" s="25" t="s">
        <v>51</v>
      </c>
      <c r="N49" s="25" t="s">
        <v>52</v>
      </c>
      <c r="O49" s="25" t="s">
        <v>53</v>
      </c>
      <c r="P49" s="25" t="s">
        <v>54</v>
      </c>
      <c r="Q49" s="25" t="s">
        <v>55</v>
      </c>
      <c r="R49" s="25" t="s">
        <v>18</v>
      </c>
      <c r="S49" s="25" t="s">
        <v>7</v>
      </c>
    </row>
    <row r="50" spans="1:27" ht="12" customHeight="1" x14ac:dyDescent="0.55000000000000004">
      <c r="B50" s="4"/>
      <c r="D50" s="5"/>
      <c r="E50" s="5"/>
      <c r="F50" s="5"/>
      <c r="G50" s="5"/>
      <c r="H50" s="5"/>
      <c r="I50" s="5"/>
      <c r="J50" s="5"/>
      <c r="K50" s="5"/>
      <c r="L50" s="5">
        <v>1801</v>
      </c>
      <c r="M50" s="5">
        <v>1572</v>
      </c>
      <c r="N50" s="5">
        <v>145</v>
      </c>
      <c r="O50" s="5">
        <v>24</v>
      </c>
      <c r="P50" s="5">
        <v>18</v>
      </c>
      <c r="Q50" s="5">
        <v>7</v>
      </c>
      <c r="R50" s="5">
        <v>30</v>
      </c>
      <c r="S50" s="5">
        <v>5</v>
      </c>
    </row>
    <row r="51" spans="1:27" ht="12" customHeight="1" x14ac:dyDescent="0.55000000000000004">
      <c r="B51" s="6" t="s">
        <v>18</v>
      </c>
      <c r="C51" s="3"/>
      <c r="D51" s="7">
        <v>43</v>
      </c>
      <c r="E51" s="7">
        <v>12</v>
      </c>
      <c r="F51" s="7">
        <v>18</v>
      </c>
      <c r="G51" s="7">
        <v>9</v>
      </c>
      <c r="H51" s="7">
        <v>0</v>
      </c>
      <c r="I51" s="7">
        <v>2</v>
      </c>
      <c r="J51" s="7">
        <v>2</v>
      </c>
      <c r="K51" s="7">
        <v>0</v>
      </c>
      <c r="L51" s="8">
        <f>IFERROR(100*$D51/$L$50, "-")</f>
        <v>2.3875624652970573</v>
      </c>
      <c r="M51" s="8">
        <f>IFERROR(100*$E51/$M$50, "-")</f>
        <v>0.76335877862595425</v>
      </c>
      <c r="N51" s="8">
        <f>IFERROR(100*$F51/$N$50, "-")</f>
        <v>12.413793103448276</v>
      </c>
      <c r="O51" s="8">
        <f>IFERROR(100*$G51/$O$50, "-")</f>
        <v>37.5</v>
      </c>
      <c r="P51" s="8">
        <f>IFERROR(100*$H51/$P$50, "-")</f>
        <v>0</v>
      </c>
      <c r="Q51" s="8">
        <f>IFERROR(100*$I51/$Q$50, "-")</f>
        <v>28.571428571428573</v>
      </c>
      <c r="R51" s="8">
        <f>IFERROR(100*$J51/$R$50, "-")</f>
        <v>6.666666666666667</v>
      </c>
      <c r="S51" s="8">
        <f>IFERROR(100*$K51/$S$50, "-")</f>
        <v>0</v>
      </c>
      <c r="T51" s="9"/>
      <c r="U51" s="9"/>
      <c r="V51" s="9"/>
      <c r="W51" s="9"/>
      <c r="X51" s="9"/>
      <c r="Y51" s="9"/>
      <c r="Z51" s="9"/>
      <c r="AA51" s="9"/>
    </row>
    <row r="52" spans="1:27" ht="12" customHeight="1" x14ac:dyDescent="0.55000000000000004">
      <c r="B52" s="10" t="s">
        <v>19</v>
      </c>
      <c r="C52" s="11"/>
      <c r="D52" s="12">
        <v>1727</v>
      </c>
      <c r="E52" s="12">
        <v>1539</v>
      </c>
      <c r="F52" s="12">
        <v>121</v>
      </c>
      <c r="G52" s="12">
        <v>14</v>
      </c>
      <c r="H52" s="12">
        <v>18</v>
      </c>
      <c r="I52" s="12">
        <v>5</v>
      </c>
      <c r="J52" s="12">
        <v>26</v>
      </c>
      <c r="K52" s="12">
        <v>4</v>
      </c>
      <c r="L52" s="13">
        <f t="shared" ref="L52:L53" si="32">IFERROR(100*$D52/$L$50, "-")</f>
        <v>95.891171571349247</v>
      </c>
      <c r="M52" s="13">
        <f t="shared" ref="M52:M53" si="33">IFERROR(100*$E52/$M$50, "-")</f>
        <v>97.900763358778633</v>
      </c>
      <c r="N52" s="13">
        <f t="shared" ref="N52:N53" si="34">IFERROR(100*$F52/$N$50, "-")</f>
        <v>83.448275862068968</v>
      </c>
      <c r="O52" s="13">
        <f t="shared" ref="O52:O53" si="35">IFERROR(100*$G52/$O$50, "-")</f>
        <v>58.333333333333336</v>
      </c>
      <c r="P52" s="13">
        <f t="shared" ref="P52:P53" si="36">IFERROR(100*$H52/$P$50, "-")</f>
        <v>100</v>
      </c>
      <c r="Q52" s="13">
        <f t="shared" ref="Q52:Q53" si="37">IFERROR(100*$I52/$Q$50, "-")</f>
        <v>71.428571428571431</v>
      </c>
      <c r="R52" s="13">
        <f t="shared" ref="R52:R53" si="38">IFERROR(100*$J52/$R$50, "-")</f>
        <v>86.666666666666671</v>
      </c>
      <c r="S52" s="13">
        <f t="shared" ref="S52:S53" si="39">IFERROR(100*$K52/$S$50, "-")</f>
        <v>80</v>
      </c>
      <c r="T52" s="9"/>
      <c r="U52" s="9"/>
      <c r="V52" s="9"/>
      <c r="W52" s="9"/>
      <c r="X52" s="9"/>
      <c r="Y52" s="9"/>
      <c r="Z52" s="9"/>
      <c r="AA52" s="9"/>
    </row>
    <row r="53" spans="1:27" ht="12" customHeight="1" x14ac:dyDescent="0.55000000000000004">
      <c r="B53" s="17" t="s">
        <v>7</v>
      </c>
      <c r="C53" s="18"/>
      <c r="D53" s="19">
        <v>31</v>
      </c>
      <c r="E53" s="19">
        <v>21</v>
      </c>
      <c r="F53" s="19">
        <v>6</v>
      </c>
      <c r="G53" s="19">
        <v>1</v>
      </c>
      <c r="H53" s="19">
        <v>0</v>
      </c>
      <c r="I53" s="19">
        <v>0</v>
      </c>
      <c r="J53" s="19">
        <v>2</v>
      </c>
      <c r="K53" s="19">
        <v>1</v>
      </c>
      <c r="L53" s="20">
        <f t="shared" si="32"/>
        <v>1.7212659633536924</v>
      </c>
      <c r="M53" s="20">
        <f t="shared" si="33"/>
        <v>1.3358778625954197</v>
      </c>
      <c r="N53" s="20">
        <f t="shared" si="34"/>
        <v>4.1379310344827589</v>
      </c>
      <c r="O53" s="20">
        <f t="shared" si="35"/>
        <v>4.166666666666667</v>
      </c>
      <c r="P53" s="20">
        <f t="shared" si="36"/>
        <v>0</v>
      </c>
      <c r="Q53" s="20">
        <f t="shared" si="37"/>
        <v>0</v>
      </c>
      <c r="R53" s="20">
        <f t="shared" si="38"/>
        <v>6.666666666666667</v>
      </c>
      <c r="S53" s="20">
        <f t="shared" si="39"/>
        <v>20</v>
      </c>
      <c r="T53" s="9"/>
      <c r="U53" s="9"/>
      <c r="V53" s="9"/>
      <c r="W53" s="9"/>
      <c r="X53" s="9"/>
      <c r="Y53" s="9"/>
      <c r="Z53" s="9"/>
      <c r="AA53" s="9"/>
    </row>
    <row r="54" spans="1:27" ht="12" customHeight="1" x14ac:dyDescent="0.55000000000000004">
      <c r="B54" s="27" t="s">
        <v>9</v>
      </c>
      <c r="C54" s="29"/>
      <c r="D54" s="19">
        <v>1801</v>
      </c>
      <c r="E54" s="19">
        <v>1572</v>
      </c>
      <c r="F54" s="19">
        <v>145</v>
      </c>
      <c r="G54" s="19">
        <v>24</v>
      </c>
      <c r="H54" s="19">
        <v>18</v>
      </c>
      <c r="I54" s="19">
        <v>7</v>
      </c>
      <c r="J54" s="19">
        <v>30</v>
      </c>
      <c r="K54" s="19">
        <v>5</v>
      </c>
      <c r="L54" s="20">
        <f>IF(SUM($L$51:$L$53) = 0, "-", SUM($L$51:$L$53))</f>
        <v>99.999999999999986</v>
      </c>
      <c r="M54" s="20">
        <f>IF(SUM($M$51:$M$53) = 0, "-", SUM($M$51:$M$53))</f>
        <v>100.00000000000001</v>
      </c>
      <c r="N54" s="20">
        <f>IF(SUM($N$51:$N$53) = 0, "-", SUM($N$51:$N$53))</f>
        <v>100</v>
      </c>
      <c r="O54" s="20">
        <f>IF(SUM($O$51:$O$53) = 0, "-", SUM($O$51:$O$53))</f>
        <v>100.00000000000001</v>
      </c>
      <c r="P54" s="20">
        <f>IF(SUM($P$51:$P$53) = 0, "-", SUM($P$51:$P$53))</f>
        <v>100</v>
      </c>
      <c r="Q54" s="20">
        <f>IF(SUM($Q$51:$Q$53) = 0, "-", SUM($Q$51:$Q$53))</f>
        <v>100</v>
      </c>
      <c r="R54" s="20">
        <f>IF(SUM($R$51:$R$53) = 0, "-", SUM($R$51:$R$53))</f>
        <v>100.00000000000001</v>
      </c>
      <c r="S54" s="20">
        <f>IF(SUM($S$51:$S$53) = 0, "-", SUM($S$51:$S$53))</f>
        <v>100</v>
      </c>
      <c r="T54" s="9"/>
      <c r="U54" s="9"/>
      <c r="V54" s="9"/>
      <c r="W54" s="9"/>
      <c r="X54" s="9"/>
      <c r="Y54" s="9"/>
      <c r="Z54" s="9"/>
      <c r="AA54" s="9"/>
    </row>
    <row r="56" spans="1:27" ht="12" customHeight="1" x14ac:dyDescent="0.55000000000000004">
      <c r="A56" s="26" t="s">
        <v>23</v>
      </c>
      <c r="B56" s="26"/>
      <c r="C56" s="26"/>
      <c r="D56" s="26"/>
      <c r="E56" s="26"/>
      <c r="F56" s="26"/>
      <c r="G56" s="26"/>
      <c r="H56" s="26"/>
      <c r="I56" s="26"/>
      <c r="J56" s="26"/>
      <c r="K56" s="26"/>
      <c r="L56" s="26"/>
      <c r="M56" s="26"/>
      <c r="N56" s="26"/>
      <c r="O56" s="26"/>
      <c r="P56" s="26"/>
      <c r="Q56" s="26"/>
      <c r="R56" s="26"/>
      <c r="S56" s="26"/>
    </row>
    <row r="57" spans="1:27" ht="12" customHeight="1" x14ac:dyDescent="0.55000000000000004">
      <c r="B57" s="2"/>
      <c r="C57" s="3"/>
      <c r="D57" s="27" t="s">
        <v>1</v>
      </c>
      <c r="E57" s="28"/>
      <c r="F57" s="28"/>
      <c r="G57" s="28"/>
      <c r="H57" s="28"/>
      <c r="I57" s="28"/>
      <c r="J57" s="28"/>
      <c r="K57" s="29"/>
      <c r="L57" s="27" t="s">
        <v>2</v>
      </c>
      <c r="M57" s="28"/>
      <c r="N57" s="28"/>
      <c r="O57" s="28"/>
      <c r="P57" s="28"/>
      <c r="Q57" s="28"/>
      <c r="R57" s="28"/>
      <c r="S57" s="29"/>
    </row>
    <row r="58" spans="1:27" ht="33.75" customHeight="1" x14ac:dyDescent="0.55000000000000004">
      <c r="B58" s="4"/>
      <c r="D58" s="25" t="s">
        <v>209</v>
      </c>
      <c r="E58" s="25" t="s">
        <v>51</v>
      </c>
      <c r="F58" s="25" t="s">
        <v>52</v>
      </c>
      <c r="G58" s="25" t="s">
        <v>53</v>
      </c>
      <c r="H58" s="25" t="s">
        <v>54</v>
      </c>
      <c r="I58" s="25" t="s">
        <v>55</v>
      </c>
      <c r="J58" s="25" t="s">
        <v>18</v>
      </c>
      <c r="K58" s="25" t="s">
        <v>7</v>
      </c>
      <c r="L58" s="25" t="s">
        <v>209</v>
      </c>
      <c r="M58" s="25" t="s">
        <v>51</v>
      </c>
      <c r="N58" s="25" t="s">
        <v>52</v>
      </c>
      <c r="O58" s="25" t="s">
        <v>53</v>
      </c>
      <c r="P58" s="25" t="s">
        <v>54</v>
      </c>
      <c r="Q58" s="25" t="s">
        <v>55</v>
      </c>
      <c r="R58" s="25" t="s">
        <v>18</v>
      </c>
      <c r="S58" s="25" t="s">
        <v>7</v>
      </c>
    </row>
    <row r="59" spans="1:27" ht="12" customHeight="1" x14ac:dyDescent="0.55000000000000004">
      <c r="B59" s="4"/>
      <c r="D59" s="5"/>
      <c r="E59" s="5"/>
      <c r="F59" s="5"/>
      <c r="G59" s="5"/>
      <c r="H59" s="5"/>
      <c r="I59" s="5"/>
      <c r="J59" s="5"/>
      <c r="K59" s="5"/>
      <c r="L59" s="5">
        <v>1801</v>
      </c>
      <c r="M59" s="5">
        <v>1572</v>
      </c>
      <c r="N59" s="5">
        <v>145</v>
      </c>
      <c r="O59" s="5">
        <v>24</v>
      </c>
      <c r="P59" s="5">
        <v>18</v>
      </c>
      <c r="Q59" s="5">
        <v>7</v>
      </c>
      <c r="R59" s="5">
        <v>30</v>
      </c>
      <c r="S59" s="5">
        <v>5</v>
      </c>
    </row>
    <row r="60" spans="1:27" ht="12" customHeight="1" x14ac:dyDescent="0.55000000000000004">
      <c r="B60" s="6" t="s">
        <v>18</v>
      </c>
      <c r="C60" s="3"/>
      <c r="D60" s="7">
        <v>160</v>
      </c>
      <c r="E60" s="7">
        <v>23</v>
      </c>
      <c r="F60" s="7">
        <v>108</v>
      </c>
      <c r="G60" s="7">
        <v>12</v>
      </c>
      <c r="H60" s="7">
        <v>8</v>
      </c>
      <c r="I60" s="7">
        <v>5</v>
      </c>
      <c r="J60" s="7">
        <v>4</v>
      </c>
      <c r="K60" s="7">
        <v>0</v>
      </c>
      <c r="L60" s="8">
        <f>IFERROR(100*$D60/$L$59, "-")</f>
        <v>8.8839533592448632</v>
      </c>
      <c r="M60" s="8">
        <f>IFERROR(100*$E60/$M$59, "-")</f>
        <v>1.4631043256997456</v>
      </c>
      <c r="N60" s="8">
        <f>IFERROR(100*$F60/$N$59, "-")</f>
        <v>74.482758620689651</v>
      </c>
      <c r="O60" s="8">
        <f>IFERROR(100*$G60/$O$59, "-")</f>
        <v>50</v>
      </c>
      <c r="P60" s="8">
        <f>IFERROR(100*$H60/$P$59, "-")</f>
        <v>44.444444444444443</v>
      </c>
      <c r="Q60" s="8">
        <f>IFERROR(100*$I60/$Q$59, "-")</f>
        <v>71.428571428571431</v>
      </c>
      <c r="R60" s="8">
        <f>IFERROR(100*$J60/$R$59, "-")</f>
        <v>13.333333333333334</v>
      </c>
      <c r="S60" s="8">
        <f>IFERROR(100*$K60/$S$59, "-")</f>
        <v>0</v>
      </c>
      <c r="T60" s="9"/>
      <c r="U60" s="9"/>
      <c r="V60" s="9"/>
      <c r="W60" s="9"/>
      <c r="X60" s="9"/>
      <c r="Y60" s="9"/>
      <c r="Z60" s="9"/>
      <c r="AA60" s="9"/>
    </row>
    <row r="61" spans="1:27" ht="12" customHeight="1" x14ac:dyDescent="0.55000000000000004">
      <c r="B61" s="10" t="s">
        <v>19</v>
      </c>
      <c r="C61" s="11"/>
      <c r="D61" s="12">
        <v>1595</v>
      </c>
      <c r="E61" s="12">
        <v>1532</v>
      </c>
      <c r="F61" s="12">
        <v>16</v>
      </c>
      <c r="G61" s="12">
        <v>10</v>
      </c>
      <c r="H61" s="12">
        <v>8</v>
      </c>
      <c r="I61" s="12">
        <v>2</v>
      </c>
      <c r="J61" s="12">
        <v>23</v>
      </c>
      <c r="K61" s="12">
        <v>4</v>
      </c>
      <c r="L61" s="13">
        <f t="shared" ref="L61:L62" si="40">IFERROR(100*$D61/$L$59, "-")</f>
        <v>88.561910049972241</v>
      </c>
      <c r="M61" s="13">
        <f t="shared" ref="M61:M62" si="41">IFERROR(100*$E61/$M$59, "-")</f>
        <v>97.455470737913487</v>
      </c>
      <c r="N61" s="13">
        <f t="shared" ref="N61:N62" si="42">IFERROR(100*$F61/$N$59, "-")</f>
        <v>11.03448275862069</v>
      </c>
      <c r="O61" s="13">
        <f t="shared" ref="O61:O62" si="43">IFERROR(100*$G61/$O$59, "-")</f>
        <v>41.666666666666664</v>
      </c>
      <c r="P61" s="13">
        <f t="shared" ref="P61:P62" si="44">IFERROR(100*$H61/$P$59, "-")</f>
        <v>44.444444444444443</v>
      </c>
      <c r="Q61" s="13">
        <f t="shared" ref="Q61:Q62" si="45">IFERROR(100*$I61/$Q$59, "-")</f>
        <v>28.571428571428573</v>
      </c>
      <c r="R61" s="13">
        <f t="shared" ref="R61:R62" si="46">IFERROR(100*$J61/$R$59, "-")</f>
        <v>76.666666666666671</v>
      </c>
      <c r="S61" s="13">
        <f t="shared" ref="S61:S62" si="47">IFERROR(100*$K61/$S$59, "-")</f>
        <v>80</v>
      </c>
      <c r="T61" s="9"/>
      <c r="U61" s="9"/>
      <c r="V61" s="9"/>
      <c r="W61" s="9"/>
      <c r="X61" s="9"/>
      <c r="Y61" s="9"/>
      <c r="Z61" s="9"/>
      <c r="AA61" s="9"/>
    </row>
    <row r="62" spans="1:27" ht="12" customHeight="1" x14ac:dyDescent="0.55000000000000004">
      <c r="B62" s="17" t="s">
        <v>7</v>
      </c>
      <c r="C62" s="18"/>
      <c r="D62" s="19">
        <v>46</v>
      </c>
      <c r="E62" s="19">
        <v>17</v>
      </c>
      <c r="F62" s="19">
        <v>21</v>
      </c>
      <c r="G62" s="19">
        <v>2</v>
      </c>
      <c r="H62" s="19">
        <v>2</v>
      </c>
      <c r="I62" s="19">
        <v>0</v>
      </c>
      <c r="J62" s="19">
        <v>3</v>
      </c>
      <c r="K62" s="19">
        <v>1</v>
      </c>
      <c r="L62" s="20">
        <f t="shared" si="40"/>
        <v>2.5541365907828983</v>
      </c>
      <c r="M62" s="20">
        <f t="shared" si="41"/>
        <v>1.0814249363867685</v>
      </c>
      <c r="N62" s="20">
        <f t="shared" si="42"/>
        <v>14.482758620689655</v>
      </c>
      <c r="O62" s="20">
        <f t="shared" si="43"/>
        <v>8.3333333333333339</v>
      </c>
      <c r="P62" s="20">
        <f t="shared" si="44"/>
        <v>11.111111111111111</v>
      </c>
      <c r="Q62" s="20">
        <f t="shared" si="45"/>
        <v>0</v>
      </c>
      <c r="R62" s="20">
        <f t="shared" si="46"/>
        <v>10</v>
      </c>
      <c r="S62" s="20">
        <f t="shared" si="47"/>
        <v>20</v>
      </c>
      <c r="T62" s="9"/>
      <c r="U62" s="9"/>
      <c r="V62" s="9"/>
      <c r="W62" s="9"/>
      <c r="X62" s="9"/>
      <c r="Y62" s="9"/>
      <c r="Z62" s="9"/>
      <c r="AA62" s="9"/>
    </row>
    <row r="63" spans="1:27" ht="12" customHeight="1" x14ac:dyDescent="0.55000000000000004">
      <c r="B63" s="27" t="s">
        <v>9</v>
      </c>
      <c r="C63" s="29"/>
      <c r="D63" s="19">
        <v>1801</v>
      </c>
      <c r="E63" s="19">
        <v>1572</v>
      </c>
      <c r="F63" s="19">
        <v>145</v>
      </c>
      <c r="G63" s="19">
        <v>24</v>
      </c>
      <c r="H63" s="19">
        <v>18</v>
      </c>
      <c r="I63" s="19">
        <v>7</v>
      </c>
      <c r="J63" s="19">
        <v>30</v>
      </c>
      <c r="K63" s="19">
        <v>5</v>
      </c>
      <c r="L63" s="20">
        <f>IF(SUM($L$60:$L$62) = 0, "-", SUM($L$60:$L$62))</f>
        <v>100.00000000000001</v>
      </c>
      <c r="M63" s="20">
        <f>IF(SUM($M$60:$M$62) = 0, "-", SUM($M$60:$M$62))</f>
        <v>100</v>
      </c>
      <c r="N63" s="20">
        <f>IF(SUM($N$60:$N$62) = 0, "-", SUM($N$60:$N$62))</f>
        <v>100</v>
      </c>
      <c r="O63" s="20">
        <f>IF(SUM($O$60:$O$62) = 0, "-", SUM($O$60:$O$62))</f>
        <v>99.999999999999986</v>
      </c>
      <c r="P63" s="20">
        <f>IF(SUM($P$60:$P$62) = 0, "-", SUM($P$60:$P$62))</f>
        <v>100</v>
      </c>
      <c r="Q63" s="20">
        <f>IF(SUM($Q$60:$Q$62) = 0, "-", SUM($Q$60:$Q$62))</f>
        <v>100</v>
      </c>
      <c r="R63" s="20">
        <f>IF(SUM($R$60:$R$62) = 0, "-", SUM($R$60:$R$62))</f>
        <v>100</v>
      </c>
      <c r="S63" s="20">
        <f>IF(SUM($S$60:$S$62) = 0, "-", SUM($S$60:$S$62))</f>
        <v>100</v>
      </c>
      <c r="T63" s="9"/>
      <c r="U63" s="9"/>
      <c r="V63" s="9"/>
      <c r="W63" s="9"/>
      <c r="X63" s="9"/>
      <c r="Y63" s="9"/>
      <c r="Z63" s="9"/>
      <c r="AA63" s="9"/>
    </row>
    <row r="65" spans="1:27" ht="12" customHeight="1" x14ac:dyDescent="0.55000000000000004">
      <c r="A65" s="26" t="s">
        <v>24</v>
      </c>
      <c r="B65" s="26"/>
      <c r="C65" s="26"/>
      <c r="D65" s="26"/>
      <c r="E65" s="26"/>
      <c r="F65" s="26"/>
      <c r="G65" s="26"/>
      <c r="H65" s="26"/>
      <c r="I65" s="26"/>
      <c r="J65" s="26"/>
      <c r="K65" s="26"/>
      <c r="L65" s="26"/>
      <c r="M65" s="26"/>
      <c r="N65" s="26"/>
      <c r="O65" s="26"/>
      <c r="P65" s="26"/>
      <c r="Q65" s="26"/>
      <c r="R65" s="26"/>
      <c r="S65" s="26"/>
    </row>
    <row r="66" spans="1:27" ht="12" customHeight="1" x14ac:dyDescent="0.55000000000000004">
      <c r="B66" s="2"/>
      <c r="C66" s="3"/>
      <c r="D66" s="27" t="s">
        <v>1</v>
      </c>
      <c r="E66" s="28"/>
      <c r="F66" s="28"/>
      <c r="G66" s="28"/>
      <c r="H66" s="28"/>
      <c r="I66" s="28"/>
      <c r="J66" s="28"/>
      <c r="K66" s="29"/>
      <c r="L66" s="27" t="s">
        <v>2</v>
      </c>
      <c r="M66" s="28"/>
      <c r="N66" s="28"/>
      <c r="O66" s="28"/>
      <c r="P66" s="28"/>
      <c r="Q66" s="28"/>
      <c r="R66" s="28"/>
      <c r="S66" s="29"/>
    </row>
    <row r="67" spans="1:27" ht="33.75" customHeight="1" x14ac:dyDescent="0.55000000000000004">
      <c r="B67" s="4"/>
      <c r="D67" s="25" t="s">
        <v>209</v>
      </c>
      <c r="E67" s="25" t="s">
        <v>51</v>
      </c>
      <c r="F67" s="25" t="s">
        <v>52</v>
      </c>
      <c r="G67" s="25" t="s">
        <v>53</v>
      </c>
      <c r="H67" s="25" t="s">
        <v>54</v>
      </c>
      <c r="I67" s="25" t="s">
        <v>55</v>
      </c>
      <c r="J67" s="25" t="s">
        <v>18</v>
      </c>
      <c r="K67" s="25" t="s">
        <v>7</v>
      </c>
      <c r="L67" s="25" t="s">
        <v>209</v>
      </c>
      <c r="M67" s="25" t="s">
        <v>51</v>
      </c>
      <c r="N67" s="25" t="s">
        <v>52</v>
      </c>
      <c r="O67" s="25" t="s">
        <v>53</v>
      </c>
      <c r="P67" s="25" t="s">
        <v>54</v>
      </c>
      <c r="Q67" s="25" t="s">
        <v>55</v>
      </c>
      <c r="R67" s="25" t="s">
        <v>18</v>
      </c>
      <c r="S67" s="25" t="s">
        <v>7</v>
      </c>
    </row>
    <row r="68" spans="1:27" ht="12" customHeight="1" x14ac:dyDescent="0.55000000000000004">
      <c r="B68" s="4"/>
      <c r="D68" s="5"/>
      <c r="E68" s="5"/>
      <c r="F68" s="5"/>
      <c r="G68" s="5"/>
      <c r="H68" s="5"/>
      <c r="I68" s="5"/>
      <c r="J68" s="5"/>
      <c r="K68" s="5"/>
      <c r="L68" s="5">
        <v>1801</v>
      </c>
      <c r="M68" s="5">
        <v>1572</v>
      </c>
      <c r="N68" s="5">
        <v>145</v>
      </c>
      <c r="O68" s="5">
        <v>24</v>
      </c>
      <c r="P68" s="5">
        <v>18</v>
      </c>
      <c r="Q68" s="5">
        <v>7</v>
      </c>
      <c r="R68" s="5">
        <v>30</v>
      </c>
      <c r="S68" s="5">
        <v>5</v>
      </c>
    </row>
    <row r="69" spans="1:27" ht="12" customHeight="1" x14ac:dyDescent="0.55000000000000004">
      <c r="B69" s="6" t="s">
        <v>18</v>
      </c>
      <c r="C69" s="3"/>
      <c r="D69" s="7">
        <v>796</v>
      </c>
      <c r="E69" s="7">
        <v>685</v>
      </c>
      <c r="F69" s="7">
        <v>74</v>
      </c>
      <c r="G69" s="7">
        <v>8</v>
      </c>
      <c r="H69" s="7">
        <v>12</v>
      </c>
      <c r="I69" s="7">
        <v>5</v>
      </c>
      <c r="J69" s="7">
        <v>11</v>
      </c>
      <c r="K69" s="7">
        <v>1</v>
      </c>
      <c r="L69" s="8">
        <f>IFERROR(100*$D69/$L$68, "-")</f>
        <v>44.197667962243202</v>
      </c>
      <c r="M69" s="8">
        <f>IFERROR(100*$E69/$M$68, "-")</f>
        <v>43.575063613231549</v>
      </c>
      <c r="N69" s="8">
        <f>IFERROR(100*$F69/$N$68, "-")</f>
        <v>51.03448275862069</v>
      </c>
      <c r="O69" s="8">
        <f>IFERROR(100*$G69/$O$68, "-")</f>
        <v>33.333333333333336</v>
      </c>
      <c r="P69" s="8">
        <f>IFERROR(100*$H69/$P$68, "-")</f>
        <v>66.666666666666671</v>
      </c>
      <c r="Q69" s="8">
        <f>IFERROR(100*$I69/$Q$68, "-")</f>
        <v>71.428571428571431</v>
      </c>
      <c r="R69" s="8">
        <f>IFERROR(100*$J69/$R$68, "-")</f>
        <v>36.666666666666664</v>
      </c>
      <c r="S69" s="8">
        <f>IFERROR(100*$K69/$S$68, "-")</f>
        <v>20</v>
      </c>
      <c r="T69" s="9"/>
      <c r="U69" s="9"/>
      <c r="V69" s="9"/>
      <c r="W69" s="9"/>
      <c r="X69" s="9"/>
      <c r="Y69" s="9"/>
      <c r="Z69" s="9"/>
      <c r="AA69" s="9"/>
    </row>
    <row r="70" spans="1:27" ht="12" customHeight="1" x14ac:dyDescent="0.55000000000000004">
      <c r="B70" s="10" t="s">
        <v>19</v>
      </c>
      <c r="C70" s="11"/>
      <c r="D70" s="12">
        <v>683</v>
      </c>
      <c r="E70" s="12">
        <v>606</v>
      </c>
      <c r="F70" s="12">
        <v>45</v>
      </c>
      <c r="G70" s="12">
        <v>11</v>
      </c>
      <c r="H70" s="12">
        <v>4</v>
      </c>
      <c r="I70" s="12">
        <v>2</v>
      </c>
      <c r="J70" s="12">
        <v>14</v>
      </c>
      <c r="K70" s="12">
        <v>1</v>
      </c>
      <c r="L70" s="13">
        <f t="shared" ref="L70:L74" si="48">IFERROR(100*$D70/$L$68, "-")</f>
        <v>37.923375902276511</v>
      </c>
      <c r="M70" s="13">
        <f t="shared" ref="M70:M74" si="49">IFERROR(100*$E70/$M$68, "-")</f>
        <v>38.549618320610683</v>
      </c>
      <c r="N70" s="13">
        <f t="shared" ref="N70:N74" si="50">IFERROR(100*$F70/$N$68, "-")</f>
        <v>31.03448275862069</v>
      </c>
      <c r="O70" s="13">
        <f t="shared" ref="O70:O74" si="51">IFERROR(100*$G70/$O$68, "-")</f>
        <v>45.833333333333336</v>
      </c>
      <c r="P70" s="13">
        <f t="shared" ref="P70:P74" si="52">IFERROR(100*$H70/$P$68, "-")</f>
        <v>22.222222222222221</v>
      </c>
      <c r="Q70" s="13">
        <f t="shared" ref="Q70:Q74" si="53">IFERROR(100*$I70/$Q$68, "-")</f>
        <v>28.571428571428573</v>
      </c>
      <c r="R70" s="13">
        <f t="shared" ref="R70:R74" si="54">IFERROR(100*$J70/$R$68, "-")</f>
        <v>46.666666666666664</v>
      </c>
      <c r="S70" s="13">
        <f t="shared" ref="S70:S74" si="55">IFERROR(100*$K70/$S$68, "-")</f>
        <v>20</v>
      </c>
      <c r="T70" s="9"/>
      <c r="U70" s="9"/>
      <c r="V70" s="9"/>
      <c r="W70" s="9"/>
      <c r="X70" s="9"/>
      <c r="Y70" s="9"/>
      <c r="Z70" s="9"/>
      <c r="AA70" s="9"/>
    </row>
    <row r="71" spans="1:27" ht="12" customHeight="1" x14ac:dyDescent="0.55000000000000004">
      <c r="B71" s="14" t="s">
        <v>20</v>
      </c>
      <c r="D71" s="15">
        <v>123</v>
      </c>
      <c r="E71" s="15">
        <v>108</v>
      </c>
      <c r="F71" s="15">
        <v>11</v>
      </c>
      <c r="G71" s="15">
        <v>3</v>
      </c>
      <c r="H71" s="15">
        <v>0</v>
      </c>
      <c r="I71" s="15">
        <v>0</v>
      </c>
      <c r="J71" s="15">
        <v>1</v>
      </c>
      <c r="K71" s="15">
        <v>0</v>
      </c>
      <c r="L71" s="16">
        <f t="shared" si="48"/>
        <v>6.8295391449194893</v>
      </c>
      <c r="M71" s="16">
        <f t="shared" si="49"/>
        <v>6.8702290076335881</v>
      </c>
      <c r="N71" s="16">
        <f t="shared" si="50"/>
        <v>7.5862068965517242</v>
      </c>
      <c r="O71" s="16">
        <f t="shared" si="51"/>
        <v>12.5</v>
      </c>
      <c r="P71" s="16">
        <f t="shared" si="52"/>
        <v>0</v>
      </c>
      <c r="Q71" s="16">
        <f t="shared" si="53"/>
        <v>0</v>
      </c>
      <c r="R71" s="16">
        <f t="shared" si="54"/>
        <v>3.3333333333333335</v>
      </c>
      <c r="S71" s="16">
        <f t="shared" si="55"/>
        <v>0</v>
      </c>
      <c r="T71" s="9"/>
      <c r="U71" s="9"/>
      <c r="V71" s="9"/>
      <c r="W71" s="9"/>
      <c r="X71" s="9"/>
      <c r="Y71" s="9"/>
      <c r="Z71" s="9"/>
      <c r="AA71" s="9"/>
    </row>
    <row r="72" spans="1:27" ht="12" customHeight="1" x14ac:dyDescent="0.55000000000000004">
      <c r="B72" s="10" t="s">
        <v>25</v>
      </c>
      <c r="C72" s="11"/>
      <c r="D72" s="12">
        <v>8</v>
      </c>
      <c r="E72" s="12">
        <v>6</v>
      </c>
      <c r="F72" s="12">
        <v>1</v>
      </c>
      <c r="G72" s="12">
        <v>1</v>
      </c>
      <c r="H72" s="12">
        <v>0</v>
      </c>
      <c r="I72" s="12">
        <v>0</v>
      </c>
      <c r="J72" s="12">
        <v>0</v>
      </c>
      <c r="K72" s="12">
        <v>0</v>
      </c>
      <c r="L72" s="13">
        <f t="shared" si="48"/>
        <v>0.44419766796224319</v>
      </c>
      <c r="M72" s="13">
        <f t="shared" si="49"/>
        <v>0.38167938931297712</v>
      </c>
      <c r="N72" s="13">
        <f t="shared" si="50"/>
        <v>0.68965517241379315</v>
      </c>
      <c r="O72" s="13">
        <f t="shared" si="51"/>
        <v>4.166666666666667</v>
      </c>
      <c r="P72" s="13">
        <f t="shared" si="52"/>
        <v>0</v>
      </c>
      <c r="Q72" s="13">
        <f t="shared" si="53"/>
        <v>0</v>
      </c>
      <c r="R72" s="13">
        <f t="shared" si="54"/>
        <v>0</v>
      </c>
      <c r="S72" s="13">
        <f t="shared" si="55"/>
        <v>0</v>
      </c>
      <c r="T72" s="9"/>
      <c r="U72" s="9"/>
      <c r="V72" s="9"/>
      <c r="W72" s="9"/>
      <c r="X72" s="9"/>
      <c r="Y72" s="9"/>
      <c r="Z72" s="9"/>
      <c r="AA72" s="9"/>
    </row>
    <row r="73" spans="1:27" ht="12" customHeight="1" x14ac:dyDescent="0.55000000000000004">
      <c r="B73" s="14" t="s">
        <v>26</v>
      </c>
      <c r="D73" s="15">
        <v>1</v>
      </c>
      <c r="E73" s="15">
        <v>1</v>
      </c>
      <c r="F73" s="15">
        <v>0</v>
      </c>
      <c r="G73" s="15">
        <v>0</v>
      </c>
      <c r="H73" s="15">
        <v>0</v>
      </c>
      <c r="I73" s="15">
        <v>0</v>
      </c>
      <c r="J73" s="15">
        <v>0</v>
      </c>
      <c r="K73" s="15">
        <v>0</v>
      </c>
      <c r="L73" s="16">
        <f t="shared" si="48"/>
        <v>5.5524708495280399E-2</v>
      </c>
      <c r="M73" s="16">
        <f t="shared" si="49"/>
        <v>6.3613231552162849E-2</v>
      </c>
      <c r="N73" s="16">
        <f t="shared" si="50"/>
        <v>0</v>
      </c>
      <c r="O73" s="16">
        <f t="shared" si="51"/>
        <v>0</v>
      </c>
      <c r="P73" s="16">
        <f t="shared" si="52"/>
        <v>0</v>
      </c>
      <c r="Q73" s="16">
        <f t="shared" si="53"/>
        <v>0</v>
      </c>
      <c r="R73" s="16">
        <f t="shared" si="54"/>
        <v>0</v>
      </c>
      <c r="S73" s="16">
        <f t="shared" si="55"/>
        <v>0</v>
      </c>
      <c r="T73" s="9"/>
      <c r="U73" s="9"/>
      <c r="V73" s="9"/>
      <c r="W73" s="9"/>
      <c r="X73" s="9"/>
      <c r="Y73" s="9"/>
      <c r="Z73" s="9"/>
      <c r="AA73" s="9"/>
    </row>
    <row r="74" spans="1:27" ht="12" customHeight="1" x14ac:dyDescent="0.55000000000000004">
      <c r="B74" s="21" t="s">
        <v>7</v>
      </c>
      <c r="C74" s="22"/>
      <c r="D74" s="23">
        <v>190</v>
      </c>
      <c r="E74" s="23">
        <v>166</v>
      </c>
      <c r="F74" s="23">
        <v>14</v>
      </c>
      <c r="G74" s="23">
        <v>1</v>
      </c>
      <c r="H74" s="23">
        <v>2</v>
      </c>
      <c r="I74" s="23">
        <v>0</v>
      </c>
      <c r="J74" s="23">
        <v>4</v>
      </c>
      <c r="K74" s="23">
        <v>3</v>
      </c>
      <c r="L74" s="24">
        <f t="shared" si="48"/>
        <v>10.549694614103275</v>
      </c>
      <c r="M74" s="24">
        <f t="shared" si="49"/>
        <v>10.559796437659033</v>
      </c>
      <c r="N74" s="24">
        <f t="shared" si="50"/>
        <v>9.6551724137931032</v>
      </c>
      <c r="O74" s="24">
        <f t="shared" si="51"/>
        <v>4.166666666666667</v>
      </c>
      <c r="P74" s="24">
        <f t="shared" si="52"/>
        <v>11.111111111111111</v>
      </c>
      <c r="Q74" s="24">
        <f t="shared" si="53"/>
        <v>0</v>
      </c>
      <c r="R74" s="24">
        <f t="shared" si="54"/>
        <v>13.333333333333334</v>
      </c>
      <c r="S74" s="24">
        <f t="shared" si="55"/>
        <v>60</v>
      </c>
      <c r="T74" s="9"/>
      <c r="U74" s="9"/>
      <c r="V74" s="9"/>
      <c r="W74" s="9"/>
      <c r="X74" s="9"/>
      <c r="Y74" s="9"/>
      <c r="Z74" s="9"/>
      <c r="AA74" s="9"/>
    </row>
    <row r="75" spans="1:27" ht="12" customHeight="1" x14ac:dyDescent="0.55000000000000004">
      <c r="B75" s="27" t="s">
        <v>9</v>
      </c>
      <c r="C75" s="29"/>
      <c r="D75" s="19">
        <v>1801</v>
      </c>
      <c r="E75" s="19">
        <v>1572</v>
      </c>
      <c r="F75" s="19">
        <v>145</v>
      </c>
      <c r="G75" s="19">
        <v>24</v>
      </c>
      <c r="H75" s="19">
        <v>18</v>
      </c>
      <c r="I75" s="19">
        <v>7</v>
      </c>
      <c r="J75" s="19">
        <v>30</v>
      </c>
      <c r="K75" s="19">
        <v>5</v>
      </c>
      <c r="L75" s="20">
        <f>IF(SUM($L$69:$L$74) = 0, "-", SUM($L$69:$L$74))</f>
        <v>100.00000000000001</v>
      </c>
      <c r="M75" s="20">
        <f>IF(SUM($M$69:$M$74) = 0, "-", SUM($M$69:$M$74))</f>
        <v>99.999999999999986</v>
      </c>
      <c r="N75" s="20">
        <f>IF(SUM($N$69:$N$74) = 0, "-", SUM($N$69:$N$74))</f>
        <v>100</v>
      </c>
      <c r="O75" s="20">
        <f>IF(SUM($O$69:$O$74) = 0, "-", SUM($O$69:$O$74))</f>
        <v>100.00000000000001</v>
      </c>
      <c r="P75" s="20">
        <f>IF(SUM($P$69:$P$74) = 0, "-", SUM($P$69:$P$74))</f>
        <v>100</v>
      </c>
      <c r="Q75" s="20">
        <f>IF(SUM($Q$69:$Q$74) = 0, "-", SUM($Q$69:$Q$74))</f>
        <v>100</v>
      </c>
      <c r="R75" s="20">
        <f>IF(SUM($R$69:$R$74) = 0, "-", SUM($R$69:$R$74))</f>
        <v>99.999999999999986</v>
      </c>
      <c r="S75" s="20">
        <f>IF(SUM($S$69:$S$74) = 0, "-", SUM($S$69:$S$74))</f>
        <v>100</v>
      </c>
      <c r="T75" s="9"/>
      <c r="U75" s="9"/>
      <c r="V75" s="9"/>
      <c r="W75" s="9"/>
      <c r="X75" s="9"/>
      <c r="Y75" s="9"/>
      <c r="Z75" s="9"/>
      <c r="AA75" s="9"/>
    </row>
    <row r="77" spans="1:27" ht="12" customHeight="1" x14ac:dyDescent="0.55000000000000004">
      <c r="A77" s="26" t="s">
        <v>27</v>
      </c>
      <c r="B77" s="26"/>
      <c r="C77" s="26"/>
      <c r="D77" s="26"/>
      <c r="E77" s="26"/>
      <c r="F77" s="26"/>
      <c r="G77" s="26"/>
      <c r="H77" s="26"/>
      <c r="I77" s="26"/>
      <c r="J77" s="26"/>
      <c r="K77" s="26"/>
      <c r="L77" s="26"/>
      <c r="M77" s="26"/>
      <c r="N77" s="26"/>
      <c r="O77" s="26"/>
      <c r="P77" s="26"/>
      <c r="Q77" s="26"/>
      <c r="R77" s="26"/>
      <c r="S77" s="26"/>
    </row>
    <row r="78" spans="1:27" ht="12" customHeight="1" x14ac:dyDescent="0.55000000000000004">
      <c r="B78" s="2"/>
      <c r="C78" s="3"/>
      <c r="D78" s="27" t="s">
        <v>1</v>
      </c>
      <c r="E78" s="28"/>
      <c r="F78" s="28"/>
      <c r="G78" s="28"/>
      <c r="H78" s="28"/>
      <c r="I78" s="28"/>
      <c r="J78" s="28"/>
      <c r="K78" s="29"/>
      <c r="L78" s="27" t="s">
        <v>2</v>
      </c>
      <c r="M78" s="28"/>
      <c r="N78" s="28"/>
      <c r="O78" s="28"/>
      <c r="P78" s="28"/>
      <c r="Q78" s="28"/>
      <c r="R78" s="28"/>
      <c r="S78" s="29"/>
    </row>
    <row r="79" spans="1:27" ht="33.75" customHeight="1" x14ac:dyDescent="0.55000000000000004">
      <c r="B79" s="4"/>
      <c r="D79" s="25" t="s">
        <v>209</v>
      </c>
      <c r="E79" s="25" t="s">
        <v>51</v>
      </c>
      <c r="F79" s="25" t="s">
        <v>52</v>
      </c>
      <c r="G79" s="25" t="s">
        <v>53</v>
      </c>
      <c r="H79" s="25" t="s">
        <v>54</v>
      </c>
      <c r="I79" s="25" t="s">
        <v>55</v>
      </c>
      <c r="J79" s="25" t="s">
        <v>18</v>
      </c>
      <c r="K79" s="25" t="s">
        <v>7</v>
      </c>
      <c r="L79" s="25" t="s">
        <v>209</v>
      </c>
      <c r="M79" s="25" t="s">
        <v>51</v>
      </c>
      <c r="N79" s="25" t="s">
        <v>52</v>
      </c>
      <c r="O79" s="25" t="s">
        <v>53</v>
      </c>
      <c r="P79" s="25" t="s">
        <v>54</v>
      </c>
      <c r="Q79" s="25" t="s">
        <v>55</v>
      </c>
      <c r="R79" s="25" t="s">
        <v>18</v>
      </c>
      <c r="S79" s="25" t="s">
        <v>7</v>
      </c>
    </row>
    <row r="80" spans="1:27" ht="12" customHeight="1" x14ac:dyDescent="0.55000000000000004">
      <c r="B80" s="4"/>
      <c r="D80" s="5"/>
      <c r="E80" s="5"/>
      <c r="F80" s="5"/>
      <c r="G80" s="5"/>
      <c r="H80" s="5"/>
      <c r="I80" s="5"/>
      <c r="J80" s="5"/>
      <c r="K80" s="5"/>
      <c r="L80" s="5">
        <v>1801</v>
      </c>
      <c r="M80" s="5">
        <v>1572</v>
      </c>
      <c r="N80" s="5">
        <v>145</v>
      </c>
      <c r="O80" s="5">
        <v>24</v>
      </c>
      <c r="P80" s="5">
        <v>18</v>
      </c>
      <c r="Q80" s="5">
        <v>7</v>
      </c>
      <c r="R80" s="5">
        <v>30</v>
      </c>
      <c r="S80" s="5">
        <v>5</v>
      </c>
    </row>
    <row r="81" spans="1:27" ht="12" customHeight="1" x14ac:dyDescent="0.55000000000000004">
      <c r="B81" s="6" t="s">
        <v>18</v>
      </c>
      <c r="C81" s="3"/>
      <c r="D81" s="7">
        <v>823</v>
      </c>
      <c r="E81" s="7">
        <v>702</v>
      </c>
      <c r="F81" s="7">
        <v>79</v>
      </c>
      <c r="G81" s="7">
        <v>14</v>
      </c>
      <c r="H81" s="7">
        <v>10</v>
      </c>
      <c r="I81" s="7">
        <v>4</v>
      </c>
      <c r="J81" s="7">
        <v>13</v>
      </c>
      <c r="K81" s="7">
        <v>1</v>
      </c>
      <c r="L81" s="8">
        <f>IFERROR(100*$D81/$L$80, "-")</f>
        <v>45.696835091615768</v>
      </c>
      <c r="M81" s="8">
        <f>IFERROR(100*$E81/$M$80, "-")</f>
        <v>44.656488549618324</v>
      </c>
      <c r="N81" s="8">
        <f>IFERROR(100*$F81/$N$80, "-")</f>
        <v>54.482758620689658</v>
      </c>
      <c r="O81" s="8">
        <f>IFERROR(100*$G81/$O$80, "-")</f>
        <v>58.333333333333336</v>
      </c>
      <c r="P81" s="8">
        <f>IFERROR(100*$H81/$P$80, "-")</f>
        <v>55.555555555555557</v>
      </c>
      <c r="Q81" s="8">
        <f>IFERROR(100*$I81/$Q$80, "-")</f>
        <v>57.142857142857146</v>
      </c>
      <c r="R81" s="8">
        <f>IFERROR(100*$J81/$R$80, "-")</f>
        <v>43.333333333333336</v>
      </c>
      <c r="S81" s="8">
        <f>IFERROR(100*$K81/$S$80, "-")</f>
        <v>20</v>
      </c>
      <c r="T81" s="9"/>
      <c r="U81" s="9"/>
      <c r="V81" s="9"/>
      <c r="W81" s="9"/>
      <c r="X81" s="9"/>
      <c r="Y81" s="9"/>
      <c r="Z81" s="9"/>
      <c r="AA81" s="9"/>
    </row>
    <row r="82" spans="1:27" ht="12" customHeight="1" x14ac:dyDescent="0.55000000000000004">
      <c r="B82" s="10" t="s">
        <v>19</v>
      </c>
      <c r="C82" s="11"/>
      <c r="D82" s="12">
        <v>632</v>
      </c>
      <c r="E82" s="12">
        <v>574</v>
      </c>
      <c r="F82" s="12">
        <v>36</v>
      </c>
      <c r="G82" s="12">
        <v>6</v>
      </c>
      <c r="H82" s="12">
        <v>5</v>
      </c>
      <c r="I82" s="12">
        <v>3</v>
      </c>
      <c r="J82" s="12">
        <v>7</v>
      </c>
      <c r="K82" s="12">
        <v>1</v>
      </c>
      <c r="L82" s="13">
        <f t="shared" ref="L82:L86" si="56">IFERROR(100*$D82/$L$80, "-")</f>
        <v>35.09161576901721</v>
      </c>
      <c r="M82" s="13">
        <f t="shared" ref="M82:M86" si="57">IFERROR(100*$E82/$M$80, "-")</f>
        <v>36.513994910941477</v>
      </c>
      <c r="N82" s="13">
        <f t="shared" ref="N82:N86" si="58">IFERROR(100*$F82/$N$80, "-")</f>
        <v>24.827586206896552</v>
      </c>
      <c r="O82" s="13">
        <f t="shared" ref="O82:O86" si="59">IFERROR(100*$G82/$O$80, "-")</f>
        <v>25</v>
      </c>
      <c r="P82" s="13">
        <f t="shared" ref="P82:P86" si="60">IFERROR(100*$H82/$P$80, "-")</f>
        <v>27.777777777777779</v>
      </c>
      <c r="Q82" s="13">
        <f t="shared" ref="Q82:Q86" si="61">IFERROR(100*$I82/$Q$80, "-")</f>
        <v>42.857142857142854</v>
      </c>
      <c r="R82" s="13">
        <f t="shared" ref="R82:R86" si="62">IFERROR(100*$J82/$R$80, "-")</f>
        <v>23.333333333333332</v>
      </c>
      <c r="S82" s="13">
        <f t="shared" ref="S82:S86" si="63">IFERROR(100*$K82/$S$80, "-")</f>
        <v>20</v>
      </c>
      <c r="T82" s="9"/>
      <c r="U82" s="9"/>
      <c r="V82" s="9"/>
      <c r="W82" s="9"/>
      <c r="X82" s="9"/>
      <c r="Y82" s="9"/>
      <c r="Z82" s="9"/>
      <c r="AA82" s="9"/>
    </row>
    <row r="83" spans="1:27" ht="12" customHeight="1" x14ac:dyDescent="0.55000000000000004">
      <c r="B83" s="14" t="s">
        <v>20</v>
      </c>
      <c r="D83" s="15">
        <v>137</v>
      </c>
      <c r="E83" s="15">
        <v>122</v>
      </c>
      <c r="F83" s="15">
        <v>6</v>
      </c>
      <c r="G83" s="15">
        <v>1</v>
      </c>
      <c r="H83" s="15">
        <v>1</v>
      </c>
      <c r="I83" s="15">
        <v>0</v>
      </c>
      <c r="J83" s="15">
        <v>6</v>
      </c>
      <c r="K83" s="15">
        <v>1</v>
      </c>
      <c r="L83" s="16">
        <f t="shared" si="56"/>
        <v>7.6068850638534151</v>
      </c>
      <c r="M83" s="16">
        <f t="shared" si="57"/>
        <v>7.7608142493638681</v>
      </c>
      <c r="N83" s="16">
        <f t="shared" si="58"/>
        <v>4.1379310344827589</v>
      </c>
      <c r="O83" s="16">
        <f t="shared" si="59"/>
        <v>4.166666666666667</v>
      </c>
      <c r="P83" s="16">
        <f t="shared" si="60"/>
        <v>5.5555555555555554</v>
      </c>
      <c r="Q83" s="16">
        <f t="shared" si="61"/>
        <v>0</v>
      </c>
      <c r="R83" s="16">
        <f t="shared" si="62"/>
        <v>20</v>
      </c>
      <c r="S83" s="16">
        <f t="shared" si="63"/>
        <v>20</v>
      </c>
      <c r="T83" s="9"/>
      <c r="U83" s="9"/>
      <c r="V83" s="9"/>
      <c r="W83" s="9"/>
      <c r="X83" s="9"/>
      <c r="Y83" s="9"/>
      <c r="Z83" s="9"/>
      <c r="AA83" s="9"/>
    </row>
    <row r="84" spans="1:27" ht="12" customHeight="1" x14ac:dyDescent="0.55000000000000004">
      <c r="B84" s="10" t="s">
        <v>25</v>
      </c>
      <c r="C84" s="11"/>
      <c r="D84" s="12">
        <v>23</v>
      </c>
      <c r="E84" s="12">
        <v>20</v>
      </c>
      <c r="F84" s="12">
        <v>1</v>
      </c>
      <c r="G84" s="12">
        <v>0</v>
      </c>
      <c r="H84" s="12">
        <v>0</v>
      </c>
      <c r="I84" s="12">
        <v>0</v>
      </c>
      <c r="J84" s="12">
        <v>2</v>
      </c>
      <c r="K84" s="12">
        <v>0</v>
      </c>
      <c r="L84" s="13">
        <f t="shared" si="56"/>
        <v>1.2770682953914492</v>
      </c>
      <c r="M84" s="13">
        <f t="shared" si="57"/>
        <v>1.272264631043257</v>
      </c>
      <c r="N84" s="13">
        <f t="shared" si="58"/>
        <v>0.68965517241379315</v>
      </c>
      <c r="O84" s="13">
        <f t="shared" si="59"/>
        <v>0</v>
      </c>
      <c r="P84" s="13">
        <f t="shared" si="60"/>
        <v>0</v>
      </c>
      <c r="Q84" s="13">
        <f t="shared" si="61"/>
        <v>0</v>
      </c>
      <c r="R84" s="13">
        <f t="shared" si="62"/>
        <v>6.666666666666667</v>
      </c>
      <c r="S84" s="13">
        <f t="shared" si="63"/>
        <v>0</v>
      </c>
      <c r="T84" s="9"/>
      <c r="U84" s="9"/>
      <c r="V84" s="9"/>
      <c r="W84" s="9"/>
      <c r="X84" s="9"/>
      <c r="Y84" s="9"/>
      <c r="Z84" s="9"/>
      <c r="AA84" s="9"/>
    </row>
    <row r="85" spans="1:27" ht="12" customHeight="1" x14ac:dyDescent="0.55000000000000004">
      <c r="B85" s="14" t="s">
        <v>26</v>
      </c>
      <c r="D85" s="15">
        <v>3</v>
      </c>
      <c r="E85" s="15">
        <v>3</v>
      </c>
      <c r="F85" s="15">
        <v>0</v>
      </c>
      <c r="G85" s="15">
        <v>0</v>
      </c>
      <c r="H85" s="15">
        <v>0</v>
      </c>
      <c r="I85" s="15">
        <v>0</v>
      </c>
      <c r="J85" s="15">
        <v>0</v>
      </c>
      <c r="K85" s="15">
        <v>0</v>
      </c>
      <c r="L85" s="16">
        <f t="shared" si="56"/>
        <v>0.16657412548584119</v>
      </c>
      <c r="M85" s="16">
        <f t="shared" si="57"/>
        <v>0.19083969465648856</v>
      </c>
      <c r="N85" s="16">
        <f t="shared" si="58"/>
        <v>0</v>
      </c>
      <c r="O85" s="16">
        <f t="shared" si="59"/>
        <v>0</v>
      </c>
      <c r="P85" s="16">
        <f t="shared" si="60"/>
        <v>0</v>
      </c>
      <c r="Q85" s="16">
        <f t="shared" si="61"/>
        <v>0</v>
      </c>
      <c r="R85" s="16">
        <f t="shared" si="62"/>
        <v>0</v>
      </c>
      <c r="S85" s="16">
        <f t="shared" si="63"/>
        <v>0</v>
      </c>
      <c r="T85" s="9"/>
      <c r="U85" s="9"/>
      <c r="V85" s="9"/>
      <c r="W85" s="9"/>
      <c r="X85" s="9"/>
      <c r="Y85" s="9"/>
      <c r="Z85" s="9"/>
      <c r="AA85" s="9"/>
    </row>
    <row r="86" spans="1:27" ht="12" customHeight="1" x14ac:dyDescent="0.55000000000000004">
      <c r="B86" s="21" t="s">
        <v>7</v>
      </c>
      <c r="C86" s="22"/>
      <c r="D86" s="23">
        <v>183</v>
      </c>
      <c r="E86" s="23">
        <v>151</v>
      </c>
      <c r="F86" s="23">
        <v>23</v>
      </c>
      <c r="G86" s="23">
        <v>3</v>
      </c>
      <c r="H86" s="23">
        <v>2</v>
      </c>
      <c r="I86" s="23">
        <v>0</v>
      </c>
      <c r="J86" s="23">
        <v>2</v>
      </c>
      <c r="K86" s="23">
        <v>2</v>
      </c>
      <c r="L86" s="24">
        <f t="shared" si="56"/>
        <v>10.161021654636313</v>
      </c>
      <c r="M86" s="24">
        <f t="shared" si="57"/>
        <v>9.6055979643765905</v>
      </c>
      <c r="N86" s="24">
        <f t="shared" si="58"/>
        <v>15.862068965517242</v>
      </c>
      <c r="O86" s="24">
        <f t="shared" si="59"/>
        <v>12.5</v>
      </c>
      <c r="P86" s="24">
        <f t="shared" si="60"/>
        <v>11.111111111111111</v>
      </c>
      <c r="Q86" s="24">
        <f t="shared" si="61"/>
        <v>0</v>
      </c>
      <c r="R86" s="24">
        <f t="shared" si="62"/>
        <v>6.666666666666667</v>
      </c>
      <c r="S86" s="24">
        <f t="shared" si="63"/>
        <v>40</v>
      </c>
      <c r="T86" s="9"/>
      <c r="U86" s="9"/>
      <c r="V86" s="9"/>
      <c r="W86" s="9"/>
      <c r="X86" s="9"/>
      <c r="Y86" s="9"/>
      <c r="Z86" s="9"/>
      <c r="AA86" s="9"/>
    </row>
    <row r="87" spans="1:27" ht="12" customHeight="1" x14ac:dyDescent="0.55000000000000004">
      <c r="B87" s="27" t="s">
        <v>9</v>
      </c>
      <c r="C87" s="29"/>
      <c r="D87" s="19">
        <v>1801</v>
      </c>
      <c r="E87" s="19">
        <v>1572</v>
      </c>
      <c r="F87" s="19">
        <v>145</v>
      </c>
      <c r="G87" s="19">
        <v>24</v>
      </c>
      <c r="H87" s="19">
        <v>18</v>
      </c>
      <c r="I87" s="19">
        <v>7</v>
      </c>
      <c r="J87" s="19">
        <v>30</v>
      </c>
      <c r="K87" s="19">
        <v>5</v>
      </c>
      <c r="L87" s="20">
        <f>IF(SUM($L$81:$L$86) = 0, "-", SUM($L$81:$L$86))</f>
        <v>99.999999999999986</v>
      </c>
      <c r="M87" s="20">
        <f>IF(SUM($M$81:$M$86) = 0, "-", SUM($M$81:$M$86))</f>
        <v>100.00000000000001</v>
      </c>
      <c r="N87" s="20">
        <f>IF(SUM($N$81:$N$86) = 0, "-", SUM($N$81:$N$86))</f>
        <v>100</v>
      </c>
      <c r="O87" s="20">
        <f>IF(SUM($O$81:$O$86) = 0, "-", SUM($O$81:$O$86))</f>
        <v>100.00000000000001</v>
      </c>
      <c r="P87" s="20">
        <f>IF(SUM($P$81:$P$86) = 0, "-", SUM($P$81:$P$86))</f>
        <v>100.00000000000001</v>
      </c>
      <c r="Q87" s="20">
        <f>IF(SUM($Q$81:$Q$86) = 0, "-", SUM($Q$81:$Q$86))</f>
        <v>100</v>
      </c>
      <c r="R87" s="20">
        <f>IF(SUM($R$81:$R$86) = 0, "-", SUM($R$81:$R$86))</f>
        <v>100.00000000000001</v>
      </c>
      <c r="S87" s="20">
        <f>IF(SUM($S$81:$S$86) = 0, "-", SUM($S$81:$S$86))</f>
        <v>100</v>
      </c>
      <c r="T87" s="9"/>
      <c r="U87" s="9"/>
      <c r="V87" s="9"/>
      <c r="W87" s="9"/>
      <c r="X87" s="9"/>
      <c r="Y87" s="9"/>
      <c r="Z87" s="9"/>
      <c r="AA87" s="9"/>
    </row>
    <row r="89" spans="1:27" ht="12" customHeight="1" x14ac:dyDescent="0.55000000000000004">
      <c r="A89" s="26" t="s">
        <v>28</v>
      </c>
      <c r="B89" s="26"/>
      <c r="C89" s="26"/>
      <c r="D89" s="26"/>
      <c r="E89" s="26"/>
      <c r="F89" s="26"/>
      <c r="G89" s="26"/>
      <c r="H89" s="26"/>
      <c r="I89" s="26"/>
      <c r="J89" s="26"/>
      <c r="K89" s="26"/>
      <c r="L89" s="26"/>
      <c r="M89" s="26"/>
      <c r="N89" s="26"/>
      <c r="O89" s="26"/>
      <c r="P89" s="26"/>
      <c r="Q89" s="26"/>
      <c r="R89" s="26"/>
      <c r="S89" s="26"/>
    </row>
    <row r="90" spans="1:27" ht="12" customHeight="1" x14ac:dyDescent="0.55000000000000004">
      <c r="B90" s="2"/>
      <c r="C90" s="3"/>
      <c r="D90" s="27" t="s">
        <v>1</v>
      </c>
      <c r="E90" s="28"/>
      <c r="F90" s="28"/>
      <c r="G90" s="28"/>
      <c r="H90" s="28"/>
      <c r="I90" s="28"/>
      <c r="J90" s="28"/>
      <c r="K90" s="29"/>
      <c r="L90" s="27" t="s">
        <v>2</v>
      </c>
      <c r="M90" s="28"/>
      <c r="N90" s="28"/>
      <c r="O90" s="28"/>
      <c r="P90" s="28"/>
      <c r="Q90" s="28"/>
      <c r="R90" s="28"/>
      <c r="S90" s="29"/>
    </row>
    <row r="91" spans="1:27" ht="33.75" customHeight="1" x14ac:dyDescent="0.55000000000000004">
      <c r="B91" s="4"/>
      <c r="D91" s="25" t="s">
        <v>209</v>
      </c>
      <c r="E91" s="25" t="s">
        <v>51</v>
      </c>
      <c r="F91" s="25" t="s">
        <v>52</v>
      </c>
      <c r="G91" s="25" t="s">
        <v>53</v>
      </c>
      <c r="H91" s="25" t="s">
        <v>54</v>
      </c>
      <c r="I91" s="25" t="s">
        <v>55</v>
      </c>
      <c r="J91" s="25" t="s">
        <v>18</v>
      </c>
      <c r="K91" s="25" t="s">
        <v>7</v>
      </c>
      <c r="L91" s="25" t="s">
        <v>209</v>
      </c>
      <c r="M91" s="25" t="s">
        <v>51</v>
      </c>
      <c r="N91" s="25" t="s">
        <v>52</v>
      </c>
      <c r="O91" s="25" t="s">
        <v>53</v>
      </c>
      <c r="P91" s="25" t="s">
        <v>54</v>
      </c>
      <c r="Q91" s="25" t="s">
        <v>55</v>
      </c>
      <c r="R91" s="25" t="s">
        <v>18</v>
      </c>
      <c r="S91" s="25" t="s">
        <v>7</v>
      </c>
    </row>
    <row r="92" spans="1:27" ht="12" customHeight="1" x14ac:dyDescent="0.55000000000000004">
      <c r="B92" s="4"/>
      <c r="D92" s="5"/>
      <c r="E92" s="5"/>
      <c r="F92" s="5"/>
      <c r="G92" s="5"/>
      <c r="H92" s="5"/>
      <c r="I92" s="5"/>
      <c r="J92" s="5"/>
      <c r="K92" s="5"/>
      <c r="L92" s="5">
        <v>1801</v>
      </c>
      <c r="M92" s="5">
        <v>1572</v>
      </c>
      <c r="N92" s="5">
        <v>145</v>
      </c>
      <c r="O92" s="5">
        <v>24</v>
      </c>
      <c r="P92" s="5">
        <v>18</v>
      </c>
      <c r="Q92" s="5">
        <v>7</v>
      </c>
      <c r="R92" s="5">
        <v>30</v>
      </c>
      <c r="S92" s="5">
        <v>5</v>
      </c>
    </row>
    <row r="93" spans="1:27" ht="12" customHeight="1" x14ac:dyDescent="0.55000000000000004">
      <c r="B93" s="6" t="s">
        <v>18</v>
      </c>
      <c r="C93" s="3"/>
      <c r="D93" s="7">
        <v>1315</v>
      </c>
      <c r="E93" s="7">
        <v>1154</v>
      </c>
      <c r="F93" s="7">
        <v>102</v>
      </c>
      <c r="G93" s="7">
        <v>18</v>
      </c>
      <c r="H93" s="7">
        <v>14</v>
      </c>
      <c r="I93" s="7">
        <v>5</v>
      </c>
      <c r="J93" s="7">
        <v>20</v>
      </c>
      <c r="K93" s="7">
        <v>2</v>
      </c>
      <c r="L93" s="8">
        <f>IFERROR(100*$D93/$L$92, "-")</f>
        <v>73.014991671293728</v>
      </c>
      <c r="M93" s="8">
        <f>IFERROR(100*$E93/$M$92, "-")</f>
        <v>73.409669211195933</v>
      </c>
      <c r="N93" s="8">
        <f>IFERROR(100*$F93/$N$92, "-")</f>
        <v>70.34482758620689</v>
      </c>
      <c r="O93" s="8">
        <f>IFERROR(100*$G93/$O$92, "-")</f>
        <v>75</v>
      </c>
      <c r="P93" s="8">
        <f>IFERROR(100*$H93/$P$92, "-")</f>
        <v>77.777777777777771</v>
      </c>
      <c r="Q93" s="8">
        <f>IFERROR(100*$I93/$Q$92, "-")</f>
        <v>71.428571428571431</v>
      </c>
      <c r="R93" s="8">
        <f>IFERROR(100*$J93/$R$92, "-")</f>
        <v>66.666666666666671</v>
      </c>
      <c r="S93" s="8">
        <f>IFERROR(100*$K93/$S$92, "-")</f>
        <v>40</v>
      </c>
      <c r="T93" s="9"/>
      <c r="U93" s="9"/>
      <c r="V93" s="9"/>
      <c r="W93" s="9"/>
      <c r="X93" s="9"/>
      <c r="Y93" s="9"/>
      <c r="Z93" s="9"/>
      <c r="AA93" s="9"/>
    </row>
    <row r="94" spans="1:27" ht="12" customHeight="1" x14ac:dyDescent="0.55000000000000004">
      <c r="B94" s="10" t="s">
        <v>19</v>
      </c>
      <c r="C94" s="11"/>
      <c r="D94" s="12">
        <v>27</v>
      </c>
      <c r="E94" s="12">
        <v>21</v>
      </c>
      <c r="F94" s="12">
        <v>5</v>
      </c>
      <c r="G94" s="12">
        <v>0</v>
      </c>
      <c r="H94" s="12">
        <v>1</v>
      </c>
      <c r="I94" s="12">
        <v>0</v>
      </c>
      <c r="J94" s="12">
        <v>0</v>
      </c>
      <c r="K94" s="12">
        <v>0</v>
      </c>
      <c r="L94" s="13">
        <f t="shared" ref="L94:L98" si="64">IFERROR(100*$D94/$L$92, "-")</f>
        <v>1.4991671293725708</v>
      </c>
      <c r="M94" s="13">
        <f t="shared" ref="M94:M98" si="65">IFERROR(100*$E94/$M$92, "-")</f>
        <v>1.3358778625954197</v>
      </c>
      <c r="N94" s="13">
        <f t="shared" ref="N94:N98" si="66">IFERROR(100*$F94/$N$92, "-")</f>
        <v>3.4482758620689653</v>
      </c>
      <c r="O94" s="13">
        <f t="shared" ref="O94:O98" si="67">IFERROR(100*$G94/$O$92, "-")</f>
        <v>0</v>
      </c>
      <c r="P94" s="13">
        <f t="shared" ref="P94:P98" si="68">IFERROR(100*$H94/$P$92, "-")</f>
        <v>5.5555555555555554</v>
      </c>
      <c r="Q94" s="13">
        <f t="shared" ref="Q94:Q98" si="69">IFERROR(100*$I94/$Q$92, "-")</f>
        <v>0</v>
      </c>
      <c r="R94" s="13">
        <f t="shared" ref="R94:R98" si="70">IFERROR(100*$J94/$R$92, "-")</f>
        <v>0</v>
      </c>
      <c r="S94" s="13">
        <f t="shared" ref="S94:S98" si="71">IFERROR(100*$K94/$S$92, "-")</f>
        <v>0</v>
      </c>
      <c r="T94" s="9"/>
      <c r="U94" s="9"/>
      <c r="V94" s="9"/>
      <c r="W94" s="9"/>
      <c r="X94" s="9"/>
      <c r="Y94" s="9"/>
      <c r="Z94" s="9"/>
      <c r="AA94" s="9"/>
    </row>
    <row r="95" spans="1:27" ht="12" customHeight="1" x14ac:dyDescent="0.55000000000000004">
      <c r="B95" s="14" t="s">
        <v>20</v>
      </c>
      <c r="D95" s="15">
        <v>7</v>
      </c>
      <c r="E95" s="15">
        <v>6</v>
      </c>
      <c r="F95" s="15">
        <v>1</v>
      </c>
      <c r="G95" s="15">
        <v>0</v>
      </c>
      <c r="H95" s="15">
        <v>0</v>
      </c>
      <c r="I95" s="15">
        <v>0</v>
      </c>
      <c r="J95" s="15">
        <v>0</v>
      </c>
      <c r="K95" s="15">
        <v>0</v>
      </c>
      <c r="L95" s="16">
        <f t="shared" si="64"/>
        <v>0.38867295946696279</v>
      </c>
      <c r="M95" s="16">
        <f t="shared" si="65"/>
        <v>0.38167938931297712</v>
      </c>
      <c r="N95" s="16">
        <f t="shared" si="66"/>
        <v>0.68965517241379315</v>
      </c>
      <c r="O95" s="16">
        <f t="shared" si="67"/>
        <v>0</v>
      </c>
      <c r="P95" s="16">
        <f t="shared" si="68"/>
        <v>0</v>
      </c>
      <c r="Q95" s="16">
        <f t="shared" si="69"/>
        <v>0</v>
      </c>
      <c r="R95" s="16">
        <f t="shared" si="70"/>
        <v>0</v>
      </c>
      <c r="S95" s="16">
        <f t="shared" si="71"/>
        <v>0</v>
      </c>
      <c r="T95" s="9"/>
      <c r="U95" s="9"/>
      <c r="V95" s="9"/>
      <c r="W95" s="9"/>
      <c r="X95" s="9"/>
      <c r="Y95" s="9"/>
      <c r="Z95" s="9"/>
      <c r="AA95" s="9"/>
    </row>
    <row r="96" spans="1:27" ht="12" customHeight="1" x14ac:dyDescent="0.55000000000000004">
      <c r="B96" s="10" t="s">
        <v>25</v>
      </c>
      <c r="C96" s="11"/>
      <c r="D96" s="12">
        <v>22</v>
      </c>
      <c r="E96" s="12">
        <v>17</v>
      </c>
      <c r="F96" s="12">
        <v>3</v>
      </c>
      <c r="G96" s="12">
        <v>0</v>
      </c>
      <c r="H96" s="12">
        <v>0</v>
      </c>
      <c r="I96" s="12">
        <v>0</v>
      </c>
      <c r="J96" s="12">
        <v>2</v>
      </c>
      <c r="K96" s="12">
        <v>0</v>
      </c>
      <c r="L96" s="13">
        <f t="shared" si="64"/>
        <v>1.2215435868961688</v>
      </c>
      <c r="M96" s="13">
        <f t="shared" si="65"/>
        <v>1.0814249363867685</v>
      </c>
      <c r="N96" s="13">
        <f t="shared" si="66"/>
        <v>2.0689655172413794</v>
      </c>
      <c r="O96" s="13">
        <f t="shared" si="67"/>
        <v>0</v>
      </c>
      <c r="P96" s="13">
        <f t="shared" si="68"/>
        <v>0</v>
      </c>
      <c r="Q96" s="13">
        <f t="shared" si="69"/>
        <v>0</v>
      </c>
      <c r="R96" s="13">
        <f t="shared" si="70"/>
        <v>6.666666666666667</v>
      </c>
      <c r="S96" s="13">
        <f t="shared" si="71"/>
        <v>0</v>
      </c>
      <c r="T96" s="9"/>
      <c r="U96" s="9"/>
      <c r="V96" s="9"/>
      <c r="W96" s="9"/>
      <c r="X96" s="9"/>
      <c r="Y96" s="9"/>
      <c r="Z96" s="9"/>
      <c r="AA96" s="9"/>
    </row>
    <row r="97" spans="1:27" ht="12" customHeight="1" x14ac:dyDescent="0.55000000000000004">
      <c r="B97" s="14" t="s">
        <v>26</v>
      </c>
      <c r="D97" s="15">
        <v>46</v>
      </c>
      <c r="E97" s="15">
        <v>41</v>
      </c>
      <c r="F97" s="15">
        <v>2</v>
      </c>
      <c r="G97" s="15">
        <v>1</v>
      </c>
      <c r="H97" s="15">
        <v>0</v>
      </c>
      <c r="I97" s="15">
        <v>0</v>
      </c>
      <c r="J97" s="15">
        <v>2</v>
      </c>
      <c r="K97" s="15">
        <v>0</v>
      </c>
      <c r="L97" s="16">
        <f t="shared" si="64"/>
        <v>2.5541365907828983</v>
      </c>
      <c r="M97" s="16">
        <f t="shared" si="65"/>
        <v>2.608142493638677</v>
      </c>
      <c r="N97" s="16">
        <f t="shared" si="66"/>
        <v>1.3793103448275863</v>
      </c>
      <c r="O97" s="16">
        <f t="shared" si="67"/>
        <v>4.166666666666667</v>
      </c>
      <c r="P97" s="16">
        <f t="shared" si="68"/>
        <v>0</v>
      </c>
      <c r="Q97" s="16">
        <f t="shared" si="69"/>
        <v>0</v>
      </c>
      <c r="R97" s="16">
        <f t="shared" si="70"/>
        <v>6.666666666666667</v>
      </c>
      <c r="S97" s="16">
        <f t="shared" si="71"/>
        <v>0</v>
      </c>
      <c r="T97" s="9"/>
      <c r="U97" s="9"/>
      <c r="V97" s="9"/>
      <c r="W97" s="9"/>
      <c r="X97" s="9"/>
      <c r="Y97" s="9"/>
      <c r="Z97" s="9"/>
      <c r="AA97" s="9"/>
    </row>
    <row r="98" spans="1:27" ht="12" customHeight="1" x14ac:dyDescent="0.55000000000000004">
      <c r="B98" s="21" t="s">
        <v>7</v>
      </c>
      <c r="C98" s="22"/>
      <c r="D98" s="23">
        <v>384</v>
      </c>
      <c r="E98" s="23">
        <v>333</v>
      </c>
      <c r="F98" s="23">
        <v>32</v>
      </c>
      <c r="G98" s="23">
        <v>5</v>
      </c>
      <c r="H98" s="23">
        <v>3</v>
      </c>
      <c r="I98" s="23">
        <v>2</v>
      </c>
      <c r="J98" s="23">
        <v>6</v>
      </c>
      <c r="K98" s="23">
        <v>3</v>
      </c>
      <c r="L98" s="24">
        <f t="shared" si="64"/>
        <v>21.321488062187672</v>
      </c>
      <c r="M98" s="24">
        <f t="shared" si="65"/>
        <v>21.18320610687023</v>
      </c>
      <c r="N98" s="24">
        <f t="shared" si="66"/>
        <v>22.068965517241381</v>
      </c>
      <c r="O98" s="24">
        <f t="shared" si="67"/>
        <v>20.833333333333332</v>
      </c>
      <c r="P98" s="24">
        <f t="shared" si="68"/>
        <v>16.666666666666668</v>
      </c>
      <c r="Q98" s="24">
        <f t="shared" si="69"/>
        <v>28.571428571428573</v>
      </c>
      <c r="R98" s="24">
        <f t="shared" si="70"/>
        <v>20</v>
      </c>
      <c r="S98" s="24">
        <f t="shared" si="71"/>
        <v>60</v>
      </c>
      <c r="T98" s="9"/>
      <c r="U98" s="9"/>
      <c r="V98" s="9"/>
      <c r="W98" s="9"/>
      <c r="X98" s="9"/>
      <c r="Y98" s="9"/>
      <c r="Z98" s="9"/>
      <c r="AA98" s="9"/>
    </row>
    <row r="99" spans="1:27" ht="12" customHeight="1" x14ac:dyDescent="0.55000000000000004">
      <c r="B99" s="27" t="s">
        <v>9</v>
      </c>
      <c r="C99" s="29"/>
      <c r="D99" s="19">
        <v>1801</v>
      </c>
      <c r="E99" s="19">
        <v>1572</v>
      </c>
      <c r="F99" s="19">
        <v>145</v>
      </c>
      <c r="G99" s="19">
        <v>24</v>
      </c>
      <c r="H99" s="19">
        <v>18</v>
      </c>
      <c r="I99" s="19">
        <v>7</v>
      </c>
      <c r="J99" s="19">
        <v>30</v>
      </c>
      <c r="K99" s="19">
        <v>5</v>
      </c>
      <c r="L99" s="20">
        <f>IF(SUM($L$93:$L$98) = 0, "-", SUM($L$93:$L$98))</f>
        <v>100</v>
      </c>
      <c r="M99" s="20">
        <f>IF(SUM($M$93:$M$98) = 0, "-", SUM($M$93:$M$98))</f>
        <v>100.00000000000001</v>
      </c>
      <c r="N99" s="20">
        <f>IF(SUM($N$93:$N$98) = 0, "-", SUM($N$93:$N$98))</f>
        <v>100</v>
      </c>
      <c r="O99" s="20">
        <f>IF(SUM($O$93:$O$98) = 0, "-", SUM($O$93:$O$98))</f>
        <v>100</v>
      </c>
      <c r="P99" s="20">
        <f>IF(SUM($P$93:$P$98) = 0, "-", SUM($P$93:$P$98))</f>
        <v>100</v>
      </c>
      <c r="Q99" s="20">
        <f>IF(SUM($Q$93:$Q$98) = 0, "-", SUM($Q$93:$Q$98))</f>
        <v>100</v>
      </c>
      <c r="R99" s="20">
        <f>IF(SUM($R$93:$R$98) = 0, "-", SUM($R$93:$R$98))</f>
        <v>100.00000000000001</v>
      </c>
      <c r="S99" s="20">
        <f>IF(SUM($S$93:$S$98) = 0, "-", SUM($S$93:$S$98))</f>
        <v>100</v>
      </c>
      <c r="T99" s="9"/>
      <c r="U99" s="9"/>
      <c r="V99" s="9"/>
      <c r="W99" s="9"/>
      <c r="X99" s="9"/>
      <c r="Y99" s="9"/>
      <c r="Z99" s="9"/>
      <c r="AA99" s="9"/>
    </row>
    <row r="101" spans="1:27" ht="12" customHeight="1" x14ac:dyDescent="0.55000000000000004">
      <c r="A101" s="26" t="s">
        <v>29</v>
      </c>
      <c r="B101" s="26"/>
      <c r="C101" s="26"/>
      <c r="D101" s="26"/>
      <c r="E101" s="26"/>
      <c r="F101" s="26"/>
      <c r="G101" s="26"/>
      <c r="H101" s="26"/>
      <c r="I101" s="26"/>
      <c r="J101" s="26"/>
      <c r="K101" s="26"/>
      <c r="L101" s="26"/>
      <c r="M101" s="26"/>
      <c r="N101" s="26"/>
      <c r="O101" s="26"/>
      <c r="P101" s="26"/>
      <c r="Q101" s="26"/>
      <c r="R101" s="26"/>
      <c r="S101" s="26"/>
    </row>
    <row r="102" spans="1:27" ht="12" customHeight="1" x14ac:dyDescent="0.55000000000000004">
      <c r="B102" s="2"/>
      <c r="C102" s="3"/>
      <c r="D102" s="27" t="s">
        <v>1</v>
      </c>
      <c r="E102" s="28"/>
      <c r="F102" s="28"/>
      <c r="G102" s="28"/>
      <c r="H102" s="28"/>
      <c r="I102" s="28"/>
      <c r="J102" s="28"/>
      <c r="K102" s="29"/>
      <c r="L102" s="27" t="s">
        <v>2</v>
      </c>
      <c r="M102" s="28"/>
      <c r="N102" s="28"/>
      <c r="O102" s="28"/>
      <c r="P102" s="28"/>
      <c r="Q102" s="28"/>
      <c r="R102" s="28"/>
      <c r="S102" s="29"/>
    </row>
    <row r="103" spans="1:27" ht="33.75" customHeight="1" x14ac:dyDescent="0.55000000000000004">
      <c r="B103" s="4"/>
      <c r="D103" s="25" t="s">
        <v>209</v>
      </c>
      <c r="E103" s="25" t="s">
        <v>51</v>
      </c>
      <c r="F103" s="25" t="s">
        <v>52</v>
      </c>
      <c r="G103" s="25" t="s">
        <v>53</v>
      </c>
      <c r="H103" s="25" t="s">
        <v>54</v>
      </c>
      <c r="I103" s="25" t="s">
        <v>55</v>
      </c>
      <c r="J103" s="25" t="s">
        <v>18</v>
      </c>
      <c r="K103" s="25" t="s">
        <v>7</v>
      </c>
      <c r="L103" s="25" t="s">
        <v>209</v>
      </c>
      <c r="M103" s="25" t="s">
        <v>51</v>
      </c>
      <c r="N103" s="25" t="s">
        <v>52</v>
      </c>
      <c r="O103" s="25" t="s">
        <v>53</v>
      </c>
      <c r="P103" s="25" t="s">
        <v>54</v>
      </c>
      <c r="Q103" s="25" t="s">
        <v>55</v>
      </c>
      <c r="R103" s="25" t="s">
        <v>18</v>
      </c>
      <c r="S103" s="25" t="s">
        <v>7</v>
      </c>
    </row>
    <row r="104" spans="1:27" ht="12" customHeight="1" x14ac:dyDescent="0.55000000000000004">
      <c r="B104" s="4"/>
      <c r="D104" s="5"/>
      <c r="E104" s="5"/>
      <c r="F104" s="5"/>
      <c r="G104" s="5"/>
      <c r="H104" s="5"/>
      <c r="I104" s="5"/>
      <c r="J104" s="5"/>
      <c r="K104" s="5"/>
      <c r="L104" s="5">
        <v>1801</v>
      </c>
      <c r="M104" s="5">
        <v>1572</v>
      </c>
      <c r="N104" s="5">
        <v>145</v>
      </c>
      <c r="O104" s="5">
        <v>24</v>
      </c>
      <c r="P104" s="5">
        <v>18</v>
      </c>
      <c r="Q104" s="5">
        <v>7</v>
      </c>
      <c r="R104" s="5">
        <v>30</v>
      </c>
      <c r="S104" s="5">
        <v>5</v>
      </c>
    </row>
    <row r="105" spans="1:27" ht="12" customHeight="1" x14ac:dyDescent="0.55000000000000004">
      <c r="B105" s="6" t="s">
        <v>20</v>
      </c>
      <c r="C105" s="3"/>
      <c r="D105" s="7">
        <v>61</v>
      </c>
      <c r="E105" s="7">
        <v>13</v>
      </c>
      <c r="F105" s="7">
        <v>34</v>
      </c>
      <c r="G105" s="7">
        <v>5</v>
      </c>
      <c r="H105" s="7">
        <v>6</v>
      </c>
      <c r="I105" s="7">
        <v>1</v>
      </c>
      <c r="J105" s="7">
        <v>2</v>
      </c>
      <c r="K105" s="7">
        <v>0</v>
      </c>
      <c r="L105" s="8">
        <f>IFERROR(100*$D105/$L$104, "-")</f>
        <v>3.3870072182121045</v>
      </c>
      <c r="M105" s="8">
        <f>IFERROR(100*$E105/$M$104, "-")</f>
        <v>0.82697201017811706</v>
      </c>
      <c r="N105" s="8">
        <f>IFERROR(100*$F105/$N$104, "-")</f>
        <v>23.448275862068964</v>
      </c>
      <c r="O105" s="8">
        <f>IFERROR(100*$G105/$O$104, "-")</f>
        <v>20.833333333333332</v>
      </c>
      <c r="P105" s="8">
        <f>IFERROR(100*$H105/$P$104, "-")</f>
        <v>33.333333333333336</v>
      </c>
      <c r="Q105" s="8">
        <f>IFERROR(100*$I105/$Q$104, "-")</f>
        <v>14.285714285714286</v>
      </c>
      <c r="R105" s="8">
        <f>IFERROR(100*$J105/$R$104, "-")</f>
        <v>6.666666666666667</v>
      </c>
      <c r="S105" s="8">
        <f>IFERROR(100*$K105/$S$104, "-")</f>
        <v>0</v>
      </c>
      <c r="T105" s="9"/>
      <c r="U105" s="9"/>
      <c r="V105" s="9"/>
      <c r="W105" s="9"/>
      <c r="X105" s="9"/>
      <c r="Y105" s="9"/>
      <c r="Z105" s="9"/>
      <c r="AA105" s="9"/>
    </row>
    <row r="106" spans="1:27" ht="12" customHeight="1" x14ac:dyDescent="0.55000000000000004">
      <c r="B106" s="10" t="s">
        <v>25</v>
      </c>
      <c r="C106" s="11"/>
      <c r="D106" s="12">
        <v>330</v>
      </c>
      <c r="E106" s="12">
        <v>263</v>
      </c>
      <c r="F106" s="12">
        <v>46</v>
      </c>
      <c r="G106" s="12">
        <v>9</v>
      </c>
      <c r="H106" s="12">
        <v>4</v>
      </c>
      <c r="I106" s="12">
        <v>2</v>
      </c>
      <c r="J106" s="12">
        <v>5</v>
      </c>
      <c r="K106" s="12">
        <v>1</v>
      </c>
      <c r="L106" s="13">
        <f t="shared" ref="L106:L114" si="72">IFERROR(100*$D106/$L$104, "-")</f>
        <v>18.323153803442533</v>
      </c>
      <c r="M106" s="13">
        <f t="shared" ref="M106:M114" si="73">IFERROR(100*$E106/$M$104, "-")</f>
        <v>16.730279898218829</v>
      </c>
      <c r="N106" s="13">
        <f t="shared" ref="N106:N114" si="74">IFERROR(100*$F106/$N$104, "-")</f>
        <v>31.724137931034484</v>
      </c>
      <c r="O106" s="13">
        <f t="shared" ref="O106:O114" si="75">IFERROR(100*$G106/$O$104, "-")</f>
        <v>37.5</v>
      </c>
      <c r="P106" s="13">
        <f t="shared" ref="P106:P114" si="76">IFERROR(100*$H106/$P$104, "-")</f>
        <v>22.222222222222221</v>
      </c>
      <c r="Q106" s="13">
        <f t="shared" ref="Q106:Q114" si="77">IFERROR(100*$I106/$Q$104, "-")</f>
        <v>28.571428571428573</v>
      </c>
      <c r="R106" s="13">
        <f t="shared" ref="R106:R114" si="78">IFERROR(100*$J106/$R$104, "-")</f>
        <v>16.666666666666668</v>
      </c>
      <c r="S106" s="13">
        <f t="shared" ref="S106:S114" si="79">IFERROR(100*$K106/$S$104, "-")</f>
        <v>20</v>
      </c>
      <c r="T106" s="9"/>
      <c r="U106" s="9"/>
      <c r="V106" s="9"/>
      <c r="W106" s="9"/>
      <c r="X106" s="9"/>
      <c r="Y106" s="9"/>
      <c r="Z106" s="9"/>
      <c r="AA106" s="9"/>
    </row>
    <row r="107" spans="1:27" ht="12" customHeight="1" x14ac:dyDescent="0.55000000000000004">
      <c r="B107" s="14" t="s">
        <v>30</v>
      </c>
      <c r="D107" s="15">
        <v>885</v>
      </c>
      <c r="E107" s="15">
        <v>821</v>
      </c>
      <c r="F107" s="15">
        <v>35</v>
      </c>
      <c r="G107" s="15">
        <v>4</v>
      </c>
      <c r="H107" s="15">
        <v>5</v>
      </c>
      <c r="I107" s="15">
        <v>3</v>
      </c>
      <c r="J107" s="15">
        <v>15</v>
      </c>
      <c r="K107" s="15">
        <v>2</v>
      </c>
      <c r="L107" s="16">
        <f t="shared" si="72"/>
        <v>49.139367018323156</v>
      </c>
      <c r="M107" s="16">
        <f t="shared" si="73"/>
        <v>52.226463104325703</v>
      </c>
      <c r="N107" s="16">
        <f t="shared" si="74"/>
        <v>24.137931034482758</v>
      </c>
      <c r="O107" s="16">
        <f t="shared" si="75"/>
        <v>16.666666666666668</v>
      </c>
      <c r="P107" s="16">
        <f t="shared" si="76"/>
        <v>27.777777777777779</v>
      </c>
      <c r="Q107" s="16">
        <f t="shared" si="77"/>
        <v>42.857142857142854</v>
      </c>
      <c r="R107" s="16">
        <f t="shared" si="78"/>
        <v>50</v>
      </c>
      <c r="S107" s="16">
        <f t="shared" si="79"/>
        <v>40</v>
      </c>
      <c r="T107" s="9"/>
      <c r="U107" s="9"/>
      <c r="V107" s="9"/>
      <c r="W107" s="9"/>
      <c r="X107" s="9"/>
      <c r="Y107" s="9"/>
      <c r="Z107" s="9"/>
      <c r="AA107" s="9"/>
    </row>
    <row r="108" spans="1:27" ht="12" customHeight="1" x14ac:dyDescent="0.55000000000000004">
      <c r="B108" s="10" t="s">
        <v>31</v>
      </c>
      <c r="C108" s="11"/>
      <c r="D108" s="12">
        <v>366</v>
      </c>
      <c r="E108" s="12">
        <v>341</v>
      </c>
      <c r="F108" s="12">
        <v>12</v>
      </c>
      <c r="G108" s="12">
        <v>6</v>
      </c>
      <c r="H108" s="12">
        <v>2</v>
      </c>
      <c r="I108" s="12">
        <v>0</v>
      </c>
      <c r="J108" s="12">
        <v>4</v>
      </c>
      <c r="K108" s="12">
        <v>1</v>
      </c>
      <c r="L108" s="13">
        <f t="shared" si="72"/>
        <v>20.322043309272626</v>
      </c>
      <c r="M108" s="13">
        <f t="shared" si="73"/>
        <v>21.692111959287534</v>
      </c>
      <c r="N108" s="13">
        <f t="shared" si="74"/>
        <v>8.2758620689655178</v>
      </c>
      <c r="O108" s="13">
        <f t="shared" si="75"/>
        <v>25</v>
      </c>
      <c r="P108" s="13">
        <f t="shared" si="76"/>
        <v>11.111111111111111</v>
      </c>
      <c r="Q108" s="13">
        <f t="shared" si="77"/>
        <v>0</v>
      </c>
      <c r="R108" s="13">
        <f t="shared" si="78"/>
        <v>13.333333333333334</v>
      </c>
      <c r="S108" s="13">
        <f t="shared" si="79"/>
        <v>20</v>
      </c>
      <c r="T108" s="9"/>
      <c r="U108" s="9"/>
      <c r="V108" s="9"/>
      <c r="W108" s="9"/>
      <c r="X108" s="9"/>
      <c r="Y108" s="9"/>
      <c r="Z108" s="9"/>
      <c r="AA108" s="9"/>
    </row>
    <row r="109" spans="1:27" ht="12" customHeight="1" x14ac:dyDescent="0.55000000000000004">
      <c r="B109" s="14" t="s">
        <v>32</v>
      </c>
      <c r="D109" s="15">
        <v>76</v>
      </c>
      <c r="E109" s="15">
        <v>73</v>
      </c>
      <c r="F109" s="15">
        <v>3</v>
      </c>
      <c r="G109" s="15">
        <v>0</v>
      </c>
      <c r="H109" s="15">
        <v>0</v>
      </c>
      <c r="I109" s="15">
        <v>0</v>
      </c>
      <c r="J109" s="15">
        <v>0</v>
      </c>
      <c r="K109" s="15">
        <v>0</v>
      </c>
      <c r="L109" s="16">
        <f t="shared" si="72"/>
        <v>4.2198778456413102</v>
      </c>
      <c r="M109" s="16">
        <f t="shared" si="73"/>
        <v>4.6437659033078882</v>
      </c>
      <c r="N109" s="16">
        <f t="shared" si="74"/>
        <v>2.0689655172413794</v>
      </c>
      <c r="O109" s="16">
        <f t="shared" si="75"/>
        <v>0</v>
      </c>
      <c r="P109" s="16">
        <f t="shared" si="76"/>
        <v>0</v>
      </c>
      <c r="Q109" s="16">
        <f t="shared" si="77"/>
        <v>0</v>
      </c>
      <c r="R109" s="16">
        <f t="shared" si="78"/>
        <v>0</v>
      </c>
      <c r="S109" s="16">
        <f t="shared" si="79"/>
        <v>0</v>
      </c>
      <c r="T109" s="9"/>
      <c r="U109" s="9"/>
      <c r="V109" s="9"/>
      <c r="W109" s="9"/>
      <c r="X109" s="9"/>
      <c r="Y109" s="9"/>
      <c r="Z109" s="9"/>
      <c r="AA109" s="9"/>
    </row>
    <row r="110" spans="1:27" ht="12" customHeight="1" x14ac:dyDescent="0.55000000000000004">
      <c r="B110" s="10" t="s">
        <v>33</v>
      </c>
      <c r="C110" s="11"/>
      <c r="D110" s="12">
        <v>26</v>
      </c>
      <c r="E110" s="12">
        <v>24</v>
      </c>
      <c r="F110" s="12">
        <v>1</v>
      </c>
      <c r="G110" s="12">
        <v>0</v>
      </c>
      <c r="H110" s="12">
        <v>0</v>
      </c>
      <c r="I110" s="12">
        <v>0</v>
      </c>
      <c r="J110" s="12">
        <v>1</v>
      </c>
      <c r="K110" s="12">
        <v>0</v>
      </c>
      <c r="L110" s="13">
        <f t="shared" si="72"/>
        <v>1.4436424208772904</v>
      </c>
      <c r="M110" s="13">
        <f t="shared" si="73"/>
        <v>1.5267175572519085</v>
      </c>
      <c r="N110" s="13">
        <f t="shared" si="74"/>
        <v>0.68965517241379315</v>
      </c>
      <c r="O110" s="13">
        <f t="shared" si="75"/>
        <v>0</v>
      </c>
      <c r="P110" s="13">
        <f t="shared" si="76"/>
        <v>0</v>
      </c>
      <c r="Q110" s="13">
        <f t="shared" si="77"/>
        <v>0</v>
      </c>
      <c r="R110" s="13">
        <f t="shared" si="78"/>
        <v>3.3333333333333335</v>
      </c>
      <c r="S110" s="13">
        <f t="shared" si="79"/>
        <v>0</v>
      </c>
      <c r="T110" s="9"/>
      <c r="U110" s="9"/>
      <c r="V110" s="9"/>
      <c r="W110" s="9"/>
      <c r="X110" s="9"/>
      <c r="Y110" s="9"/>
      <c r="Z110" s="9"/>
      <c r="AA110" s="9"/>
    </row>
    <row r="111" spans="1:27" ht="12" customHeight="1" x14ac:dyDescent="0.55000000000000004">
      <c r="B111" s="14" t="s">
        <v>34</v>
      </c>
      <c r="D111" s="15">
        <v>7</v>
      </c>
      <c r="E111" s="15">
        <v>6</v>
      </c>
      <c r="F111" s="15">
        <v>1</v>
      </c>
      <c r="G111" s="15">
        <v>0</v>
      </c>
      <c r="H111" s="15">
        <v>0</v>
      </c>
      <c r="I111" s="15">
        <v>0</v>
      </c>
      <c r="J111" s="15">
        <v>0</v>
      </c>
      <c r="K111" s="15">
        <v>0</v>
      </c>
      <c r="L111" s="16">
        <f t="shared" si="72"/>
        <v>0.38867295946696279</v>
      </c>
      <c r="M111" s="16">
        <f t="shared" si="73"/>
        <v>0.38167938931297712</v>
      </c>
      <c r="N111" s="16">
        <f t="shared" si="74"/>
        <v>0.68965517241379315</v>
      </c>
      <c r="O111" s="16">
        <f t="shared" si="75"/>
        <v>0</v>
      </c>
      <c r="P111" s="16">
        <f t="shared" si="76"/>
        <v>0</v>
      </c>
      <c r="Q111" s="16">
        <f t="shared" si="77"/>
        <v>0</v>
      </c>
      <c r="R111" s="16">
        <f t="shared" si="78"/>
        <v>0</v>
      </c>
      <c r="S111" s="16">
        <f t="shared" si="79"/>
        <v>0</v>
      </c>
      <c r="T111" s="9"/>
      <c r="U111" s="9"/>
      <c r="V111" s="9"/>
      <c r="W111" s="9"/>
      <c r="X111" s="9"/>
      <c r="Y111" s="9"/>
      <c r="Z111" s="9"/>
      <c r="AA111" s="9"/>
    </row>
    <row r="112" spans="1:27" ht="12" customHeight="1" x14ac:dyDescent="0.55000000000000004">
      <c r="B112" s="10" t="s">
        <v>35</v>
      </c>
      <c r="C112" s="11"/>
      <c r="D112" s="12">
        <v>2</v>
      </c>
      <c r="E112" s="12">
        <v>2</v>
      </c>
      <c r="F112" s="12">
        <v>0</v>
      </c>
      <c r="G112" s="12">
        <v>0</v>
      </c>
      <c r="H112" s="12">
        <v>0</v>
      </c>
      <c r="I112" s="12">
        <v>0</v>
      </c>
      <c r="J112" s="12">
        <v>0</v>
      </c>
      <c r="K112" s="12">
        <v>0</v>
      </c>
      <c r="L112" s="13">
        <f t="shared" si="72"/>
        <v>0.1110494169905608</v>
      </c>
      <c r="M112" s="13">
        <f t="shared" si="73"/>
        <v>0.1272264631043257</v>
      </c>
      <c r="N112" s="13">
        <f t="shared" si="74"/>
        <v>0</v>
      </c>
      <c r="O112" s="13">
        <f t="shared" si="75"/>
        <v>0</v>
      </c>
      <c r="P112" s="13">
        <f t="shared" si="76"/>
        <v>0</v>
      </c>
      <c r="Q112" s="13">
        <f t="shared" si="77"/>
        <v>0</v>
      </c>
      <c r="R112" s="13">
        <f t="shared" si="78"/>
        <v>0</v>
      </c>
      <c r="S112" s="13">
        <f t="shared" si="79"/>
        <v>0</v>
      </c>
      <c r="T112" s="9"/>
      <c r="U112" s="9"/>
      <c r="V112" s="9"/>
      <c r="W112" s="9"/>
      <c r="X112" s="9"/>
      <c r="Y112" s="9"/>
      <c r="Z112" s="9"/>
      <c r="AA112" s="9"/>
    </row>
    <row r="113" spans="1:27" ht="12" customHeight="1" x14ac:dyDescent="0.55000000000000004">
      <c r="B113" s="14" t="s">
        <v>36</v>
      </c>
      <c r="D113" s="15">
        <v>0</v>
      </c>
      <c r="E113" s="15">
        <v>0</v>
      </c>
      <c r="F113" s="15">
        <v>0</v>
      </c>
      <c r="G113" s="15">
        <v>0</v>
      </c>
      <c r="H113" s="15">
        <v>0</v>
      </c>
      <c r="I113" s="15">
        <v>0</v>
      </c>
      <c r="J113" s="15">
        <v>0</v>
      </c>
      <c r="K113" s="15">
        <v>0</v>
      </c>
      <c r="L113" s="16">
        <f t="shared" si="72"/>
        <v>0</v>
      </c>
      <c r="M113" s="16">
        <f t="shared" si="73"/>
        <v>0</v>
      </c>
      <c r="N113" s="16">
        <f t="shared" si="74"/>
        <v>0</v>
      </c>
      <c r="O113" s="16">
        <f t="shared" si="75"/>
        <v>0</v>
      </c>
      <c r="P113" s="16">
        <f t="shared" si="76"/>
        <v>0</v>
      </c>
      <c r="Q113" s="16">
        <f t="shared" si="77"/>
        <v>0</v>
      </c>
      <c r="R113" s="16">
        <f t="shared" si="78"/>
        <v>0</v>
      </c>
      <c r="S113" s="16">
        <f t="shared" si="79"/>
        <v>0</v>
      </c>
      <c r="T113" s="9"/>
      <c r="U113" s="9"/>
      <c r="V113" s="9"/>
      <c r="W113" s="9"/>
      <c r="X113" s="9"/>
      <c r="Y113" s="9"/>
      <c r="Z113" s="9"/>
      <c r="AA113" s="9"/>
    </row>
    <row r="114" spans="1:27" ht="12" customHeight="1" x14ac:dyDescent="0.55000000000000004">
      <c r="B114" s="21" t="s">
        <v>7</v>
      </c>
      <c r="C114" s="22"/>
      <c r="D114" s="23">
        <v>48</v>
      </c>
      <c r="E114" s="23">
        <v>29</v>
      </c>
      <c r="F114" s="23">
        <v>13</v>
      </c>
      <c r="G114" s="23">
        <v>0</v>
      </c>
      <c r="H114" s="23">
        <v>1</v>
      </c>
      <c r="I114" s="23">
        <v>1</v>
      </c>
      <c r="J114" s="23">
        <v>3</v>
      </c>
      <c r="K114" s="23">
        <v>1</v>
      </c>
      <c r="L114" s="24">
        <f t="shared" si="72"/>
        <v>2.665186007773459</v>
      </c>
      <c r="M114" s="24">
        <f t="shared" si="73"/>
        <v>1.8447837150127226</v>
      </c>
      <c r="N114" s="24">
        <f t="shared" si="74"/>
        <v>8.9655172413793096</v>
      </c>
      <c r="O114" s="24">
        <f t="shared" si="75"/>
        <v>0</v>
      </c>
      <c r="P114" s="24">
        <f t="shared" si="76"/>
        <v>5.5555555555555554</v>
      </c>
      <c r="Q114" s="24">
        <f t="shared" si="77"/>
        <v>14.285714285714286</v>
      </c>
      <c r="R114" s="24">
        <f t="shared" si="78"/>
        <v>10</v>
      </c>
      <c r="S114" s="24">
        <f t="shared" si="79"/>
        <v>20</v>
      </c>
      <c r="T114" s="9"/>
      <c r="U114" s="9"/>
      <c r="V114" s="9"/>
      <c r="W114" s="9"/>
      <c r="X114" s="9"/>
      <c r="Y114" s="9"/>
      <c r="Z114" s="9"/>
      <c r="AA114" s="9"/>
    </row>
    <row r="115" spans="1:27" ht="12" customHeight="1" x14ac:dyDescent="0.55000000000000004">
      <c r="B115" s="27" t="s">
        <v>9</v>
      </c>
      <c r="C115" s="29"/>
      <c r="D115" s="19">
        <v>1801</v>
      </c>
      <c r="E115" s="19">
        <v>1572</v>
      </c>
      <c r="F115" s="19">
        <v>145</v>
      </c>
      <c r="G115" s="19">
        <v>24</v>
      </c>
      <c r="H115" s="19">
        <v>18</v>
      </c>
      <c r="I115" s="19">
        <v>7</v>
      </c>
      <c r="J115" s="19">
        <v>30</v>
      </c>
      <c r="K115" s="19">
        <v>5</v>
      </c>
      <c r="L115" s="20">
        <f>IF(SUM($L$105:$L$114) = 0, "-", SUM($L$105:$L$114))</f>
        <v>100.00000000000001</v>
      </c>
      <c r="M115" s="20">
        <f>IF(SUM($M$105:$M$114) = 0, "-", SUM($M$105:$M$114))</f>
        <v>100.00000000000001</v>
      </c>
      <c r="N115" s="20">
        <f>IF(SUM($N$105:$N$114) = 0, "-", SUM($N$105:$N$114))</f>
        <v>100</v>
      </c>
      <c r="O115" s="20">
        <f>IF(SUM($O$105:$O$114) = 0, "-", SUM($O$105:$O$114))</f>
        <v>100</v>
      </c>
      <c r="P115" s="20">
        <f>IF(SUM($P$105:$P$114) = 0, "-", SUM($P$105:$P$114))</f>
        <v>100.00000000000001</v>
      </c>
      <c r="Q115" s="20">
        <f>IF(SUM($Q$105:$Q$114) = 0, "-", SUM($Q$105:$Q$114))</f>
        <v>100.00000000000001</v>
      </c>
      <c r="R115" s="20">
        <f>IF(SUM($R$105:$R$114) = 0, "-", SUM($R$105:$R$114))</f>
        <v>100</v>
      </c>
      <c r="S115" s="20">
        <f>IF(SUM($S$105:$S$114) = 0, "-", SUM($S$105:$S$114))</f>
        <v>100</v>
      </c>
      <c r="T115" s="9"/>
      <c r="U115" s="9"/>
      <c r="V115" s="9"/>
      <c r="W115" s="9"/>
      <c r="X115" s="9"/>
      <c r="Y115" s="9"/>
      <c r="Z115" s="9"/>
      <c r="AA115" s="9"/>
    </row>
    <row r="117" spans="1:27" ht="12" customHeight="1" x14ac:dyDescent="0.55000000000000004">
      <c r="A117" s="1" t="s">
        <v>216</v>
      </c>
    </row>
    <row r="118" spans="1:27" ht="12" customHeight="1" x14ac:dyDescent="0.55000000000000004">
      <c r="A118" s="26" t="s">
        <v>37</v>
      </c>
      <c r="B118" s="26"/>
      <c r="C118" s="26"/>
      <c r="D118" s="26"/>
      <c r="E118" s="26"/>
      <c r="F118" s="26"/>
      <c r="G118" s="26"/>
      <c r="H118" s="26"/>
      <c r="I118" s="26"/>
      <c r="J118" s="26"/>
      <c r="K118" s="26"/>
      <c r="L118" s="26"/>
      <c r="M118" s="26"/>
      <c r="N118" s="26"/>
      <c r="O118" s="26"/>
      <c r="P118" s="26"/>
      <c r="Q118" s="26"/>
      <c r="R118" s="26"/>
      <c r="S118" s="26"/>
    </row>
    <row r="119" spans="1:27" ht="12" customHeight="1" x14ac:dyDescent="0.55000000000000004">
      <c r="B119" s="2"/>
      <c r="C119" s="3"/>
      <c r="D119" s="27" t="s">
        <v>1</v>
      </c>
      <c r="E119" s="28"/>
      <c r="F119" s="28"/>
      <c r="G119" s="28"/>
      <c r="H119" s="28"/>
      <c r="I119" s="28"/>
      <c r="J119" s="28"/>
      <c r="K119" s="29"/>
      <c r="L119" s="27" t="s">
        <v>2</v>
      </c>
      <c r="M119" s="28"/>
      <c r="N119" s="28"/>
      <c r="O119" s="28"/>
      <c r="P119" s="28"/>
      <c r="Q119" s="28"/>
      <c r="R119" s="28"/>
      <c r="S119" s="29"/>
    </row>
    <row r="120" spans="1:27" ht="33.75" customHeight="1" x14ac:dyDescent="0.55000000000000004">
      <c r="B120" s="4"/>
      <c r="D120" s="25" t="s">
        <v>209</v>
      </c>
      <c r="E120" s="25" t="s">
        <v>51</v>
      </c>
      <c r="F120" s="25" t="s">
        <v>52</v>
      </c>
      <c r="G120" s="25" t="s">
        <v>53</v>
      </c>
      <c r="H120" s="25" t="s">
        <v>54</v>
      </c>
      <c r="I120" s="25" t="s">
        <v>55</v>
      </c>
      <c r="J120" s="25" t="s">
        <v>18</v>
      </c>
      <c r="K120" s="25" t="s">
        <v>7</v>
      </c>
      <c r="L120" s="25" t="s">
        <v>209</v>
      </c>
      <c r="M120" s="25" t="s">
        <v>51</v>
      </c>
      <c r="N120" s="25" t="s">
        <v>52</v>
      </c>
      <c r="O120" s="25" t="s">
        <v>53</v>
      </c>
      <c r="P120" s="25" t="s">
        <v>54</v>
      </c>
      <c r="Q120" s="25" t="s">
        <v>55</v>
      </c>
      <c r="R120" s="25" t="s">
        <v>18</v>
      </c>
      <c r="S120" s="25" t="s">
        <v>7</v>
      </c>
    </row>
    <row r="121" spans="1:27" ht="12" customHeight="1" x14ac:dyDescent="0.55000000000000004">
      <c r="B121" s="4"/>
      <c r="D121" s="5"/>
      <c r="E121" s="5"/>
      <c r="F121" s="5"/>
      <c r="G121" s="5"/>
      <c r="H121" s="5"/>
      <c r="I121" s="5"/>
      <c r="J121" s="5"/>
      <c r="K121" s="5"/>
      <c r="L121" s="5">
        <v>1801</v>
      </c>
      <c r="M121" s="5">
        <v>1572</v>
      </c>
      <c r="N121" s="5">
        <v>145</v>
      </c>
      <c r="O121" s="5">
        <v>24</v>
      </c>
      <c r="P121" s="5">
        <v>18</v>
      </c>
      <c r="Q121" s="5">
        <v>7</v>
      </c>
      <c r="R121" s="5">
        <v>30</v>
      </c>
      <c r="S121" s="5">
        <v>5</v>
      </c>
    </row>
    <row r="122" spans="1:27" ht="12" customHeight="1" x14ac:dyDescent="0.55000000000000004">
      <c r="B122" s="6" t="s">
        <v>38</v>
      </c>
      <c r="C122" s="3"/>
      <c r="D122" s="7">
        <v>0</v>
      </c>
      <c r="E122" s="7">
        <v>0</v>
      </c>
      <c r="F122" s="7">
        <v>0</v>
      </c>
      <c r="G122" s="7">
        <v>0</v>
      </c>
      <c r="H122" s="7">
        <v>0</v>
      </c>
      <c r="I122" s="7">
        <v>0</v>
      </c>
      <c r="J122" s="7">
        <v>0</v>
      </c>
      <c r="K122" s="7">
        <v>0</v>
      </c>
      <c r="L122" s="8">
        <f>IFERROR(100*$D122/$L$121, "-")</f>
        <v>0</v>
      </c>
      <c r="M122" s="8">
        <f>IFERROR(100*$E122/$M$121, "-")</f>
        <v>0</v>
      </c>
      <c r="N122" s="8">
        <f>IFERROR(100*$F122/$N$121, "-")</f>
        <v>0</v>
      </c>
      <c r="O122" s="8">
        <f>IFERROR(100*$G122/$O$121, "-")</f>
        <v>0</v>
      </c>
      <c r="P122" s="8">
        <f>IFERROR(100*$H122/$P$121, "-")</f>
        <v>0</v>
      </c>
      <c r="Q122" s="8">
        <f>IFERROR(100*$I122/$Q$121, "-")</f>
        <v>0</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42</v>
      </c>
      <c r="E123" s="12">
        <v>27</v>
      </c>
      <c r="F123" s="12">
        <v>10</v>
      </c>
      <c r="G123" s="12">
        <v>0</v>
      </c>
      <c r="H123" s="12">
        <v>2</v>
      </c>
      <c r="I123" s="12">
        <v>0</v>
      </c>
      <c r="J123" s="12">
        <v>3</v>
      </c>
      <c r="K123" s="12">
        <v>0</v>
      </c>
      <c r="L123" s="13">
        <f t="shared" ref="L123:L128" si="80">IFERROR(100*$D123/$L$121, "-")</f>
        <v>2.3320377568017769</v>
      </c>
      <c r="M123" s="13">
        <f t="shared" ref="M123:M128" si="81">IFERROR(100*$E123/$M$121, "-")</f>
        <v>1.717557251908397</v>
      </c>
      <c r="N123" s="13">
        <f t="shared" ref="N123:N128" si="82">IFERROR(100*$F123/$N$121, "-")</f>
        <v>6.8965517241379306</v>
      </c>
      <c r="O123" s="13">
        <f t="shared" ref="O123:O128" si="83">IFERROR(100*$G123/$O$121, "-")</f>
        <v>0</v>
      </c>
      <c r="P123" s="13">
        <f t="shared" ref="P123:P128" si="84">IFERROR(100*$H123/$P$121, "-")</f>
        <v>11.111111111111111</v>
      </c>
      <c r="Q123" s="13">
        <f t="shared" ref="Q123:Q128" si="85">IFERROR(100*$I123/$Q$121, "-")</f>
        <v>0</v>
      </c>
      <c r="R123" s="13">
        <f t="shared" ref="R123:R128" si="86">IFERROR(100*$J123/$R$121, "-")</f>
        <v>10</v>
      </c>
      <c r="S123" s="13">
        <f t="shared" ref="S123:S128" si="87">IFERROR(100*$K123/$S$121, "-")</f>
        <v>0</v>
      </c>
      <c r="T123" s="9"/>
      <c r="U123" s="9"/>
      <c r="V123" s="9"/>
      <c r="W123" s="9"/>
      <c r="X123" s="9"/>
      <c r="Y123" s="9"/>
      <c r="Z123" s="9"/>
      <c r="AA123" s="9"/>
    </row>
    <row r="124" spans="1:27" ht="12" customHeight="1" x14ac:dyDescent="0.55000000000000004">
      <c r="B124" s="14" t="s">
        <v>40</v>
      </c>
      <c r="D124" s="15">
        <v>961</v>
      </c>
      <c r="E124" s="15">
        <v>857</v>
      </c>
      <c r="F124" s="15">
        <v>72</v>
      </c>
      <c r="G124" s="15">
        <v>5</v>
      </c>
      <c r="H124" s="15">
        <v>9</v>
      </c>
      <c r="I124" s="15">
        <v>2</v>
      </c>
      <c r="J124" s="15">
        <v>16</v>
      </c>
      <c r="K124" s="15">
        <v>0</v>
      </c>
      <c r="L124" s="16">
        <f t="shared" si="80"/>
        <v>53.359244863964463</v>
      </c>
      <c r="M124" s="16">
        <f t="shared" si="81"/>
        <v>54.516539440203559</v>
      </c>
      <c r="N124" s="16">
        <f t="shared" si="82"/>
        <v>49.655172413793103</v>
      </c>
      <c r="O124" s="16">
        <f t="shared" si="83"/>
        <v>20.833333333333332</v>
      </c>
      <c r="P124" s="16">
        <f t="shared" si="84"/>
        <v>50</v>
      </c>
      <c r="Q124" s="16">
        <f t="shared" si="85"/>
        <v>28.571428571428573</v>
      </c>
      <c r="R124" s="16">
        <f t="shared" si="86"/>
        <v>53.333333333333336</v>
      </c>
      <c r="S124" s="16">
        <f t="shared" si="87"/>
        <v>0</v>
      </c>
      <c r="T124" s="9"/>
      <c r="U124" s="9"/>
      <c r="V124" s="9"/>
      <c r="W124" s="9"/>
      <c r="X124" s="9"/>
      <c r="Y124" s="9"/>
      <c r="Z124" s="9"/>
      <c r="AA124" s="9"/>
    </row>
    <row r="125" spans="1:27" ht="12" customHeight="1" x14ac:dyDescent="0.55000000000000004">
      <c r="B125" s="10" t="s">
        <v>41</v>
      </c>
      <c r="C125" s="11"/>
      <c r="D125" s="12">
        <v>752</v>
      </c>
      <c r="E125" s="12">
        <v>675</v>
      </c>
      <c r="F125" s="12">
        <v>45</v>
      </c>
      <c r="G125" s="12">
        <v>9</v>
      </c>
      <c r="H125" s="12">
        <v>6</v>
      </c>
      <c r="I125" s="12">
        <v>4</v>
      </c>
      <c r="J125" s="12">
        <v>11</v>
      </c>
      <c r="K125" s="12">
        <v>2</v>
      </c>
      <c r="L125" s="13">
        <f t="shared" si="80"/>
        <v>41.754580788450859</v>
      </c>
      <c r="M125" s="13">
        <f t="shared" si="81"/>
        <v>42.938931297709921</v>
      </c>
      <c r="N125" s="13">
        <f t="shared" si="82"/>
        <v>31.03448275862069</v>
      </c>
      <c r="O125" s="13">
        <f t="shared" si="83"/>
        <v>37.5</v>
      </c>
      <c r="P125" s="13">
        <f t="shared" si="84"/>
        <v>33.333333333333336</v>
      </c>
      <c r="Q125" s="13">
        <f t="shared" si="85"/>
        <v>57.142857142857146</v>
      </c>
      <c r="R125" s="13">
        <f t="shared" si="86"/>
        <v>36.666666666666664</v>
      </c>
      <c r="S125" s="13">
        <f t="shared" si="87"/>
        <v>40</v>
      </c>
      <c r="T125" s="9"/>
      <c r="U125" s="9"/>
      <c r="V125" s="9"/>
      <c r="W125" s="9"/>
      <c r="X125" s="9"/>
      <c r="Y125" s="9"/>
      <c r="Z125" s="9"/>
      <c r="AA125" s="9"/>
    </row>
    <row r="126" spans="1:27" ht="12" customHeight="1" x14ac:dyDescent="0.55000000000000004">
      <c r="B126" s="14" t="s">
        <v>42</v>
      </c>
      <c r="D126" s="15">
        <v>7</v>
      </c>
      <c r="E126" s="15">
        <v>5</v>
      </c>
      <c r="F126" s="15">
        <v>1</v>
      </c>
      <c r="G126" s="15">
        <v>0</v>
      </c>
      <c r="H126" s="15">
        <v>1</v>
      </c>
      <c r="I126" s="15">
        <v>0</v>
      </c>
      <c r="J126" s="15">
        <v>0</v>
      </c>
      <c r="K126" s="15">
        <v>0</v>
      </c>
      <c r="L126" s="16">
        <f t="shared" si="80"/>
        <v>0.38867295946696279</v>
      </c>
      <c r="M126" s="16">
        <f t="shared" si="81"/>
        <v>0.31806615776081426</v>
      </c>
      <c r="N126" s="16">
        <f t="shared" si="82"/>
        <v>0.68965517241379315</v>
      </c>
      <c r="O126" s="16">
        <f t="shared" si="83"/>
        <v>0</v>
      </c>
      <c r="P126" s="16">
        <f t="shared" si="84"/>
        <v>5.5555555555555554</v>
      </c>
      <c r="Q126" s="16">
        <f t="shared" si="85"/>
        <v>0</v>
      </c>
      <c r="R126" s="16">
        <f t="shared" si="86"/>
        <v>0</v>
      </c>
      <c r="S126" s="16">
        <f t="shared" si="87"/>
        <v>0</v>
      </c>
      <c r="T126" s="9"/>
      <c r="U126" s="9"/>
      <c r="V126" s="9"/>
      <c r="W126" s="9"/>
      <c r="X126" s="9"/>
      <c r="Y126" s="9"/>
      <c r="Z126" s="9"/>
      <c r="AA126" s="9"/>
    </row>
    <row r="127" spans="1:27" ht="12" customHeight="1" x14ac:dyDescent="0.55000000000000004">
      <c r="B127" s="10" t="s">
        <v>43</v>
      </c>
      <c r="C127" s="11"/>
      <c r="D127" s="12">
        <v>14</v>
      </c>
      <c r="E127" s="12">
        <v>0</v>
      </c>
      <c r="F127" s="12">
        <v>6</v>
      </c>
      <c r="G127" s="12">
        <v>7</v>
      </c>
      <c r="H127" s="12">
        <v>0</v>
      </c>
      <c r="I127" s="12">
        <v>1</v>
      </c>
      <c r="J127" s="12">
        <v>0</v>
      </c>
      <c r="K127" s="12">
        <v>0</v>
      </c>
      <c r="L127" s="13">
        <f t="shared" si="80"/>
        <v>0.77734591893392557</v>
      </c>
      <c r="M127" s="13">
        <f t="shared" si="81"/>
        <v>0</v>
      </c>
      <c r="N127" s="13">
        <f t="shared" si="82"/>
        <v>4.1379310344827589</v>
      </c>
      <c r="O127" s="13">
        <f t="shared" si="83"/>
        <v>29.166666666666668</v>
      </c>
      <c r="P127" s="13">
        <f t="shared" si="84"/>
        <v>0</v>
      </c>
      <c r="Q127" s="13">
        <f t="shared" si="85"/>
        <v>14.285714285714286</v>
      </c>
      <c r="R127" s="13">
        <f t="shared" si="86"/>
        <v>0</v>
      </c>
      <c r="S127" s="13">
        <f t="shared" si="87"/>
        <v>0</v>
      </c>
      <c r="T127" s="9"/>
      <c r="U127" s="9"/>
      <c r="V127" s="9"/>
      <c r="W127" s="9"/>
      <c r="X127" s="9"/>
      <c r="Y127" s="9"/>
      <c r="Z127" s="9"/>
      <c r="AA127" s="9"/>
    </row>
    <row r="128" spans="1:27" ht="12" customHeight="1" x14ac:dyDescent="0.55000000000000004">
      <c r="B128" s="17" t="s">
        <v>7</v>
      </c>
      <c r="C128" s="18"/>
      <c r="D128" s="19">
        <v>25</v>
      </c>
      <c r="E128" s="19">
        <v>8</v>
      </c>
      <c r="F128" s="19">
        <v>11</v>
      </c>
      <c r="G128" s="19">
        <v>3</v>
      </c>
      <c r="H128" s="19">
        <v>0</v>
      </c>
      <c r="I128" s="19">
        <v>0</v>
      </c>
      <c r="J128" s="19">
        <v>0</v>
      </c>
      <c r="K128" s="19">
        <v>3</v>
      </c>
      <c r="L128" s="20">
        <f t="shared" si="80"/>
        <v>1.3881177123820101</v>
      </c>
      <c r="M128" s="20">
        <f t="shared" si="81"/>
        <v>0.5089058524173028</v>
      </c>
      <c r="N128" s="20">
        <f t="shared" si="82"/>
        <v>7.5862068965517242</v>
      </c>
      <c r="O128" s="20">
        <f t="shared" si="83"/>
        <v>12.5</v>
      </c>
      <c r="P128" s="20">
        <f t="shared" si="84"/>
        <v>0</v>
      </c>
      <c r="Q128" s="20">
        <f t="shared" si="85"/>
        <v>0</v>
      </c>
      <c r="R128" s="20">
        <f t="shared" si="86"/>
        <v>0</v>
      </c>
      <c r="S128" s="20">
        <f t="shared" si="87"/>
        <v>60</v>
      </c>
      <c r="T128" s="9"/>
      <c r="U128" s="9"/>
      <c r="V128" s="9"/>
      <c r="W128" s="9"/>
      <c r="X128" s="9"/>
      <c r="Y128" s="9"/>
      <c r="Z128" s="9"/>
      <c r="AA128" s="9"/>
    </row>
    <row r="129" spans="1:27" ht="12" customHeight="1" x14ac:dyDescent="0.55000000000000004">
      <c r="B129" s="27" t="s">
        <v>9</v>
      </c>
      <c r="C129" s="29"/>
      <c r="D129" s="19">
        <v>1801</v>
      </c>
      <c r="E129" s="19">
        <v>1572</v>
      </c>
      <c r="F129" s="19">
        <v>145</v>
      </c>
      <c r="G129" s="19">
        <v>24</v>
      </c>
      <c r="H129" s="19">
        <v>18</v>
      </c>
      <c r="I129" s="19">
        <v>7</v>
      </c>
      <c r="J129" s="19">
        <v>30</v>
      </c>
      <c r="K129" s="19">
        <v>5</v>
      </c>
      <c r="L129" s="20">
        <f>IF(SUM($L$122:$L$128) = 0, "-", SUM($L$122:$L$128))</f>
        <v>100</v>
      </c>
      <c r="M129" s="20">
        <f>IF(SUM($M$122:$M$128) = 0, "-", SUM($M$122:$M$128))</f>
        <v>99.999999999999986</v>
      </c>
      <c r="N129" s="20">
        <f>IF(SUM($N$122:$N$128) = 0, "-", SUM($N$122:$N$128))</f>
        <v>100</v>
      </c>
      <c r="O129" s="20">
        <f>IF(SUM($O$122:$O$128) = 0, "-", SUM($O$122:$O$128))</f>
        <v>100</v>
      </c>
      <c r="P129" s="20">
        <f>IF(SUM($P$122:$P$128) = 0, "-", SUM($P$122:$P$128))</f>
        <v>100.00000000000001</v>
      </c>
      <c r="Q129" s="20">
        <f>IF(SUM($Q$122:$Q$128) = 0, "-", SUM($Q$122:$Q$128))</f>
        <v>100.00000000000001</v>
      </c>
      <c r="R129" s="20">
        <f>IF(SUM($R$122:$R$128) = 0, "-", SUM($R$122:$R$128))</f>
        <v>100</v>
      </c>
      <c r="S129" s="20">
        <f>IF(SUM($S$122:$S$128) = 0, "-", SUM($S$122:$S$128))</f>
        <v>100</v>
      </c>
      <c r="T129" s="9"/>
      <c r="U129" s="9"/>
      <c r="V129" s="9"/>
      <c r="W129" s="9"/>
      <c r="X129" s="9"/>
      <c r="Y129" s="9"/>
      <c r="Z129" s="9"/>
      <c r="AA129" s="9"/>
    </row>
    <row r="131" spans="1:27" ht="12" customHeight="1" x14ac:dyDescent="0.55000000000000004">
      <c r="A131" s="26" t="s">
        <v>44</v>
      </c>
      <c r="B131" s="26"/>
      <c r="C131" s="26"/>
      <c r="D131" s="26"/>
      <c r="E131" s="26"/>
      <c r="F131" s="26"/>
      <c r="G131" s="26"/>
      <c r="H131" s="26"/>
      <c r="I131" s="26"/>
      <c r="J131" s="26"/>
      <c r="K131" s="26"/>
      <c r="L131" s="26"/>
      <c r="M131" s="26"/>
      <c r="N131" s="26"/>
      <c r="O131" s="26"/>
      <c r="P131" s="26"/>
      <c r="Q131" s="26"/>
      <c r="R131" s="26"/>
      <c r="S131" s="26"/>
    </row>
    <row r="132" spans="1:27" ht="12" customHeight="1" x14ac:dyDescent="0.55000000000000004">
      <c r="B132" s="2"/>
      <c r="C132" s="3"/>
      <c r="D132" s="27" t="s">
        <v>1</v>
      </c>
      <c r="E132" s="28"/>
      <c r="F132" s="28"/>
      <c r="G132" s="28"/>
      <c r="H132" s="28"/>
      <c r="I132" s="28"/>
      <c r="J132" s="28"/>
      <c r="K132" s="29"/>
      <c r="L132" s="27" t="s">
        <v>2</v>
      </c>
      <c r="M132" s="28"/>
      <c r="N132" s="28"/>
      <c r="O132" s="28"/>
      <c r="P132" s="28"/>
      <c r="Q132" s="28"/>
      <c r="R132" s="28"/>
      <c r="S132" s="29"/>
    </row>
    <row r="133" spans="1:27" ht="33.75" customHeight="1" x14ac:dyDescent="0.55000000000000004">
      <c r="B133" s="4"/>
      <c r="D133" s="25" t="s">
        <v>209</v>
      </c>
      <c r="E133" s="25" t="s">
        <v>51</v>
      </c>
      <c r="F133" s="25" t="s">
        <v>52</v>
      </c>
      <c r="G133" s="25" t="s">
        <v>53</v>
      </c>
      <c r="H133" s="25" t="s">
        <v>54</v>
      </c>
      <c r="I133" s="25" t="s">
        <v>55</v>
      </c>
      <c r="J133" s="25" t="s">
        <v>18</v>
      </c>
      <c r="K133" s="25" t="s">
        <v>7</v>
      </c>
      <c r="L133" s="25" t="s">
        <v>209</v>
      </c>
      <c r="M133" s="25" t="s">
        <v>51</v>
      </c>
      <c r="N133" s="25" t="s">
        <v>52</v>
      </c>
      <c r="O133" s="25" t="s">
        <v>53</v>
      </c>
      <c r="P133" s="25" t="s">
        <v>54</v>
      </c>
      <c r="Q133" s="25" t="s">
        <v>55</v>
      </c>
      <c r="R133" s="25" t="s">
        <v>18</v>
      </c>
      <c r="S133" s="25" t="s">
        <v>7</v>
      </c>
    </row>
    <row r="134" spans="1:27" ht="12" customHeight="1" x14ac:dyDescent="0.55000000000000004">
      <c r="B134" s="4"/>
      <c r="D134" s="5"/>
      <c r="E134" s="5"/>
      <c r="F134" s="5"/>
      <c r="G134" s="5"/>
      <c r="H134" s="5"/>
      <c r="I134" s="5"/>
      <c r="J134" s="5"/>
      <c r="K134" s="5"/>
      <c r="L134" s="5">
        <v>1801</v>
      </c>
      <c r="M134" s="5">
        <v>1572</v>
      </c>
      <c r="N134" s="5">
        <v>145</v>
      </c>
      <c r="O134" s="5">
        <v>24</v>
      </c>
      <c r="P134" s="5">
        <v>18</v>
      </c>
      <c r="Q134" s="5">
        <v>7</v>
      </c>
      <c r="R134" s="5">
        <v>30</v>
      </c>
      <c r="S134" s="5">
        <v>5</v>
      </c>
    </row>
    <row r="135" spans="1:27" ht="12" customHeight="1" x14ac:dyDescent="0.55000000000000004">
      <c r="B135" s="6" t="s">
        <v>38</v>
      </c>
      <c r="C135" s="3"/>
      <c r="D135" s="7">
        <v>0</v>
      </c>
      <c r="E135" s="7">
        <v>0</v>
      </c>
      <c r="F135" s="7">
        <v>0</v>
      </c>
      <c r="G135" s="7">
        <v>0</v>
      </c>
      <c r="H135" s="7">
        <v>0</v>
      </c>
      <c r="I135" s="7">
        <v>0</v>
      </c>
      <c r="J135" s="7">
        <v>0</v>
      </c>
      <c r="K135" s="7">
        <v>0</v>
      </c>
      <c r="L135" s="8">
        <f>IFERROR(100*$D135/$L$134, "-")</f>
        <v>0</v>
      </c>
      <c r="M135" s="8">
        <f>IFERROR(100*$E135/$M$134, "-")</f>
        <v>0</v>
      </c>
      <c r="N135" s="8">
        <f>IFERROR(100*$F135/$N$134, "-")</f>
        <v>0</v>
      </c>
      <c r="O135" s="8">
        <f>IFERROR(100*$G135/$O$134, "-")</f>
        <v>0</v>
      </c>
      <c r="P135" s="8">
        <f>IFERROR(100*$H135/$P$134, "-")</f>
        <v>0</v>
      </c>
      <c r="Q135" s="8">
        <f>IFERROR(100*$I135/$Q$134, "-")</f>
        <v>0</v>
      </c>
      <c r="R135" s="8">
        <f>IFERROR(100*$J135/$R$134, "-")</f>
        <v>0</v>
      </c>
      <c r="S135" s="8">
        <f>IFERROR(100*$K135/$S$134, "-")</f>
        <v>0</v>
      </c>
      <c r="T135" s="9"/>
      <c r="U135" s="9"/>
      <c r="V135" s="9"/>
      <c r="W135" s="9"/>
      <c r="X135" s="9"/>
      <c r="Y135" s="9"/>
      <c r="Z135" s="9"/>
      <c r="AA135" s="9"/>
    </row>
    <row r="136" spans="1:27" ht="12" customHeight="1" x14ac:dyDescent="0.55000000000000004">
      <c r="B136" s="10" t="s">
        <v>39</v>
      </c>
      <c r="C136" s="11"/>
      <c r="D136" s="12">
        <v>26</v>
      </c>
      <c r="E136" s="12">
        <v>23</v>
      </c>
      <c r="F136" s="12">
        <v>3</v>
      </c>
      <c r="G136" s="12">
        <v>0</v>
      </c>
      <c r="H136" s="12">
        <v>0</v>
      </c>
      <c r="I136" s="12">
        <v>0</v>
      </c>
      <c r="J136" s="12">
        <v>0</v>
      </c>
      <c r="K136" s="12">
        <v>0</v>
      </c>
      <c r="L136" s="13">
        <f t="shared" ref="L136:L141" si="88">IFERROR(100*$D136/$L$134, "-")</f>
        <v>1.4436424208772904</v>
      </c>
      <c r="M136" s="13">
        <f t="shared" ref="M136:M141" si="89">IFERROR(100*$E136/$M$134, "-")</f>
        <v>1.4631043256997456</v>
      </c>
      <c r="N136" s="13">
        <f t="shared" ref="N136:N141" si="90">IFERROR(100*$F136/$N$134, "-")</f>
        <v>2.0689655172413794</v>
      </c>
      <c r="O136" s="13">
        <f t="shared" ref="O136:O141" si="91">IFERROR(100*$G136/$O$134, "-")</f>
        <v>0</v>
      </c>
      <c r="P136" s="13">
        <f t="shared" ref="P136:P141" si="92">IFERROR(100*$H136/$P$134, "-")</f>
        <v>0</v>
      </c>
      <c r="Q136" s="13">
        <f t="shared" ref="Q136:Q141" si="93">IFERROR(100*$I136/$Q$134, "-")</f>
        <v>0</v>
      </c>
      <c r="R136" s="13">
        <f t="shared" ref="R136:R141" si="94">IFERROR(100*$J136/$R$134, "-")</f>
        <v>0</v>
      </c>
      <c r="S136" s="13">
        <f t="shared" ref="S136:S141" si="95">IFERROR(100*$K136/$S$134, "-")</f>
        <v>0</v>
      </c>
      <c r="T136" s="9"/>
      <c r="U136" s="9"/>
      <c r="V136" s="9"/>
      <c r="W136" s="9"/>
      <c r="X136" s="9"/>
      <c r="Y136" s="9"/>
      <c r="Z136" s="9"/>
      <c r="AA136" s="9"/>
    </row>
    <row r="137" spans="1:27" ht="12" customHeight="1" x14ac:dyDescent="0.55000000000000004">
      <c r="B137" s="14" t="s">
        <v>40</v>
      </c>
      <c r="D137" s="15">
        <v>707</v>
      </c>
      <c r="E137" s="15">
        <v>669</v>
      </c>
      <c r="F137" s="15">
        <v>15</v>
      </c>
      <c r="G137" s="15">
        <v>3</v>
      </c>
      <c r="H137" s="15">
        <v>3</v>
      </c>
      <c r="I137" s="15">
        <v>3</v>
      </c>
      <c r="J137" s="15">
        <v>14</v>
      </c>
      <c r="K137" s="15">
        <v>0</v>
      </c>
      <c r="L137" s="16">
        <f t="shared" si="88"/>
        <v>39.25596890616324</v>
      </c>
      <c r="M137" s="16">
        <f t="shared" si="89"/>
        <v>42.55725190839695</v>
      </c>
      <c r="N137" s="16">
        <f t="shared" si="90"/>
        <v>10.344827586206897</v>
      </c>
      <c r="O137" s="16">
        <f t="shared" si="91"/>
        <v>12.5</v>
      </c>
      <c r="P137" s="16">
        <f t="shared" si="92"/>
        <v>16.666666666666668</v>
      </c>
      <c r="Q137" s="16">
        <f t="shared" si="93"/>
        <v>42.857142857142854</v>
      </c>
      <c r="R137" s="16">
        <f t="shared" si="94"/>
        <v>46.666666666666664</v>
      </c>
      <c r="S137" s="16">
        <f t="shared" si="95"/>
        <v>0</v>
      </c>
      <c r="T137" s="9"/>
      <c r="U137" s="9"/>
      <c r="V137" s="9"/>
      <c r="W137" s="9"/>
      <c r="X137" s="9"/>
      <c r="Y137" s="9"/>
      <c r="Z137" s="9"/>
      <c r="AA137" s="9"/>
    </row>
    <row r="138" spans="1:27" ht="12" customHeight="1" x14ac:dyDescent="0.55000000000000004">
      <c r="B138" s="10" t="s">
        <v>41</v>
      </c>
      <c r="C138" s="11"/>
      <c r="D138" s="12">
        <v>819</v>
      </c>
      <c r="E138" s="12">
        <v>785</v>
      </c>
      <c r="F138" s="12">
        <v>9</v>
      </c>
      <c r="G138" s="12">
        <v>7</v>
      </c>
      <c r="H138" s="12">
        <v>4</v>
      </c>
      <c r="I138" s="12">
        <v>2</v>
      </c>
      <c r="J138" s="12">
        <v>10</v>
      </c>
      <c r="K138" s="12">
        <v>2</v>
      </c>
      <c r="L138" s="13">
        <f t="shared" si="88"/>
        <v>45.474736257634646</v>
      </c>
      <c r="M138" s="13">
        <f t="shared" si="89"/>
        <v>49.936386768447839</v>
      </c>
      <c r="N138" s="13">
        <f t="shared" si="90"/>
        <v>6.2068965517241379</v>
      </c>
      <c r="O138" s="13">
        <f t="shared" si="91"/>
        <v>29.166666666666668</v>
      </c>
      <c r="P138" s="13">
        <f t="shared" si="92"/>
        <v>22.222222222222221</v>
      </c>
      <c r="Q138" s="13">
        <f t="shared" si="93"/>
        <v>28.571428571428573</v>
      </c>
      <c r="R138" s="13">
        <f t="shared" si="94"/>
        <v>33.333333333333336</v>
      </c>
      <c r="S138" s="13">
        <f t="shared" si="95"/>
        <v>40</v>
      </c>
      <c r="T138" s="9"/>
      <c r="U138" s="9"/>
      <c r="V138" s="9"/>
      <c r="W138" s="9"/>
      <c r="X138" s="9"/>
      <c r="Y138" s="9"/>
      <c r="Z138" s="9"/>
      <c r="AA138" s="9"/>
    </row>
    <row r="139" spans="1:27" ht="12" customHeight="1" x14ac:dyDescent="0.55000000000000004">
      <c r="B139" s="14" t="s">
        <v>42</v>
      </c>
      <c r="D139" s="15">
        <v>85</v>
      </c>
      <c r="E139" s="15">
        <v>81</v>
      </c>
      <c r="F139" s="15">
        <v>1</v>
      </c>
      <c r="G139" s="15">
        <v>0</v>
      </c>
      <c r="H139" s="15">
        <v>1</v>
      </c>
      <c r="I139" s="15">
        <v>0</v>
      </c>
      <c r="J139" s="15">
        <v>2</v>
      </c>
      <c r="K139" s="15">
        <v>0</v>
      </c>
      <c r="L139" s="16">
        <f t="shared" si="88"/>
        <v>4.7196002220988342</v>
      </c>
      <c r="M139" s="16">
        <f t="shared" si="89"/>
        <v>5.1526717557251906</v>
      </c>
      <c r="N139" s="16">
        <f t="shared" si="90"/>
        <v>0.68965517241379315</v>
      </c>
      <c r="O139" s="16">
        <f t="shared" si="91"/>
        <v>0</v>
      </c>
      <c r="P139" s="16">
        <f t="shared" si="92"/>
        <v>5.5555555555555554</v>
      </c>
      <c r="Q139" s="16">
        <f t="shared" si="93"/>
        <v>0</v>
      </c>
      <c r="R139" s="16">
        <f t="shared" si="94"/>
        <v>6.666666666666667</v>
      </c>
      <c r="S139" s="16">
        <f t="shared" si="95"/>
        <v>0</v>
      </c>
      <c r="T139" s="9"/>
      <c r="U139" s="9"/>
      <c r="V139" s="9"/>
      <c r="W139" s="9"/>
      <c r="X139" s="9"/>
      <c r="Y139" s="9"/>
      <c r="Z139" s="9"/>
      <c r="AA139" s="9"/>
    </row>
    <row r="140" spans="1:27" ht="12" customHeight="1" x14ac:dyDescent="0.55000000000000004">
      <c r="B140" s="10" t="s">
        <v>43</v>
      </c>
      <c r="C140" s="11"/>
      <c r="D140" s="12">
        <v>93</v>
      </c>
      <c r="E140" s="12">
        <v>6</v>
      </c>
      <c r="F140" s="12">
        <v>70</v>
      </c>
      <c r="G140" s="12">
        <v>10</v>
      </c>
      <c r="H140" s="12">
        <v>5</v>
      </c>
      <c r="I140" s="12">
        <v>1</v>
      </c>
      <c r="J140" s="12">
        <v>1</v>
      </c>
      <c r="K140" s="12">
        <v>0</v>
      </c>
      <c r="L140" s="13">
        <f t="shared" si="88"/>
        <v>5.163797890061077</v>
      </c>
      <c r="M140" s="13">
        <f t="shared" si="89"/>
        <v>0.38167938931297712</v>
      </c>
      <c r="N140" s="13">
        <f t="shared" si="90"/>
        <v>48.275862068965516</v>
      </c>
      <c r="O140" s="13">
        <f t="shared" si="91"/>
        <v>41.666666666666664</v>
      </c>
      <c r="P140" s="13">
        <f t="shared" si="92"/>
        <v>27.777777777777779</v>
      </c>
      <c r="Q140" s="13">
        <f t="shared" si="93"/>
        <v>14.285714285714286</v>
      </c>
      <c r="R140" s="13">
        <f t="shared" si="94"/>
        <v>3.3333333333333335</v>
      </c>
      <c r="S140" s="13">
        <f t="shared" si="95"/>
        <v>0</v>
      </c>
      <c r="T140" s="9"/>
      <c r="U140" s="9"/>
      <c r="V140" s="9"/>
      <c r="W140" s="9"/>
      <c r="X140" s="9"/>
      <c r="Y140" s="9"/>
      <c r="Z140" s="9"/>
      <c r="AA140" s="9"/>
    </row>
    <row r="141" spans="1:27" ht="12" customHeight="1" x14ac:dyDescent="0.55000000000000004">
      <c r="B141" s="17" t="s">
        <v>7</v>
      </c>
      <c r="C141" s="18"/>
      <c r="D141" s="19">
        <v>71</v>
      </c>
      <c r="E141" s="19">
        <v>8</v>
      </c>
      <c r="F141" s="19">
        <v>47</v>
      </c>
      <c r="G141" s="19">
        <v>4</v>
      </c>
      <c r="H141" s="19">
        <v>5</v>
      </c>
      <c r="I141" s="19">
        <v>1</v>
      </c>
      <c r="J141" s="19">
        <v>3</v>
      </c>
      <c r="K141" s="19">
        <v>3</v>
      </c>
      <c r="L141" s="20">
        <f t="shared" si="88"/>
        <v>3.9422543031649084</v>
      </c>
      <c r="M141" s="20">
        <f t="shared" si="89"/>
        <v>0.5089058524173028</v>
      </c>
      <c r="N141" s="20">
        <f t="shared" si="90"/>
        <v>32.413793103448278</v>
      </c>
      <c r="O141" s="20">
        <f t="shared" si="91"/>
        <v>16.666666666666668</v>
      </c>
      <c r="P141" s="20">
        <f t="shared" si="92"/>
        <v>27.777777777777779</v>
      </c>
      <c r="Q141" s="20">
        <f t="shared" si="93"/>
        <v>14.285714285714286</v>
      </c>
      <c r="R141" s="20">
        <f t="shared" si="94"/>
        <v>10</v>
      </c>
      <c r="S141" s="20">
        <f t="shared" si="95"/>
        <v>60</v>
      </c>
      <c r="T141" s="9"/>
      <c r="U141" s="9"/>
      <c r="V141" s="9"/>
      <c r="W141" s="9"/>
      <c r="X141" s="9"/>
      <c r="Y141" s="9"/>
      <c r="Z141" s="9"/>
      <c r="AA141" s="9"/>
    </row>
    <row r="142" spans="1:27" ht="12" customHeight="1" x14ac:dyDescent="0.55000000000000004">
      <c r="B142" s="27" t="s">
        <v>9</v>
      </c>
      <c r="C142" s="29"/>
      <c r="D142" s="19">
        <v>1801</v>
      </c>
      <c r="E142" s="19">
        <v>1572</v>
      </c>
      <c r="F142" s="19">
        <v>145</v>
      </c>
      <c r="G142" s="19">
        <v>24</v>
      </c>
      <c r="H142" s="19">
        <v>18</v>
      </c>
      <c r="I142" s="19">
        <v>7</v>
      </c>
      <c r="J142" s="19">
        <v>30</v>
      </c>
      <c r="K142" s="19">
        <v>5</v>
      </c>
      <c r="L142" s="20">
        <f>IF(SUM($L$135:$L$141) = 0, "-", SUM($L$135:$L$141))</f>
        <v>100</v>
      </c>
      <c r="M142" s="20">
        <f>IF(SUM($M$135:$M$141) = 0, "-", SUM($M$135:$M$141))</f>
        <v>100</v>
      </c>
      <c r="N142" s="20">
        <f>IF(SUM($N$135:$N$141) = 0, "-", SUM($N$135:$N$141))</f>
        <v>100</v>
      </c>
      <c r="O142" s="20">
        <f>IF(SUM($O$135:$O$141) = 0, "-", SUM($O$135:$O$141))</f>
        <v>100.00000000000001</v>
      </c>
      <c r="P142" s="20">
        <f>IF(SUM($P$135:$P$141) = 0, "-", SUM($P$135:$P$141))</f>
        <v>100</v>
      </c>
      <c r="Q142" s="20">
        <f>IF(SUM($Q$135:$Q$141) = 0, "-", SUM($Q$135:$Q$141))</f>
        <v>100.00000000000001</v>
      </c>
      <c r="R142" s="20">
        <f>IF(SUM($R$135:$R$141) = 0, "-", SUM($R$135:$R$141))</f>
        <v>100</v>
      </c>
      <c r="S142" s="20">
        <f>IF(SUM($S$135:$S$141) = 0, "-", SUM($S$135:$S$141))</f>
        <v>100</v>
      </c>
      <c r="T142" s="9"/>
      <c r="U142" s="9"/>
      <c r="V142" s="9"/>
      <c r="W142" s="9"/>
      <c r="X142" s="9"/>
      <c r="Y142" s="9"/>
      <c r="Z142" s="9"/>
      <c r="AA142" s="9"/>
    </row>
    <row r="144" spans="1:27" ht="12" customHeight="1" x14ac:dyDescent="0.55000000000000004">
      <c r="A144" s="26" t="s">
        <v>45</v>
      </c>
      <c r="B144" s="26"/>
      <c r="C144" s="26"/>
      <c r="D144" s="26"/>
      <c r="E144" s="26"/>
      <c r="F144" s="26"/>
      <c r="G144" s="26"/>
      <c r="H144" s="26"/>
      <c r="I144" s="26"/>
      <c r="J144" s="26"/>
      <c r="K144" s="26"/>
      <c r="L144" s="26"/>
      <c r="M144" s="26"/>
      <c r="N144" s="26"/>
      <c r="O144" s="26"/>
      <c r="P144" s="26"/>
      <c r="Q144" s="26"/>
      <c r="R144" s="26"/>
      <c r="S144" s="26"/>
    </row>
    <row r="145" spans="1:27" ht="12" customHeight="1" x14ac:dyDescent="0.55000000000000004">
      <c r="B145" s="2"/>
      <c r="C145" s="3"/>
      <c r="D145" s="27" t="s">
        <v>1</v>
      </c>
      <c r="E145" s="28"/>
      <c r="F145" s="28"/>
      <c r="G145" s="28"/>
      <c r="H145" s="28"/>
      <c r="I145" s="28"/>
      <c r="J145" s="28"/>
      <c r="K145" s="29"/>
      <c r="L145" s="27" t="s">
        <v>2</v>
      </c>
      <c r="M145" s="28"/>
      <c r="N145" s="28"/>
      <c r="O145" s="28"/>
      <c r="P145" s="28"/>
      <c r="Q145" s="28"/>
      <c r="R145" s="28"/>
      <c r="S145" s="29"/>
    </row>
    <row r="146" spans="1:27" ht="33.75" customHeight="1" x14ac:dyDescent="0.55000000000000004">
      <c r="B146" s="4"/>
      <c r="D146" s="25" t="s">
        <v>209</v>
      </c>
      <c r="E146" s="25" t="s">
        <v>51</v>
      </c>
      <c r="F146" s="25" t="s">
        <v>52</v>
      </c>
      <c r="G146" s="25" t="s">
        <v>53</v>
      </c>
      <c r="H146" s="25" t="s">
        <v>54</v>
      </c>
      <c r="I146" s="25" t="s">
        <v>55</v>
      </c>
      <c r="J146" s="25" t="s">
        <v>18</v>
      </c>
      <c r="K146" s="25" t="s">
        <v>7</v>
      </c>
      <c r="L146" s="25" t="s">
        <v>209</v>
      </c>
      <c r="M146" s="25" t="s">
        <v>51</v>
      </c>
      <c r="N146" s="25" t="s">
        <v>52</v>
      </c>
      <c r="O146" s="25" t="s">
        <v>53</v>
      </c>
      <c r="P146" s="25" t="s">
        <v>54</v>
      </c>
      <c r="Q146" s="25" t="s">
        <v>55</v>
      </c>
      <c r="R146" s="25" t="s">
        <v>18</v>
      </c>
      <c r="S146" s="25" t="s">
        <v>7</v>
      </c>
    </row>
    <row r="147" spans="1:27" ht="12" customHeight="1" x14ac:dyDescent="0.55000000000000004">
      <c r="B147" s="4"/>
      <c r="D147" s="5"/>
      <c r="E147" s="5"/>
      <c r="F147" s="5"/>
      <c r="G147" s="5"/>
      <c r="H147" s="5"/>
      <c r="I147" s="5"/>
      <c r="J147" s="5"/>
      <c r="K147" s="5"/>
      <c r="L147" s="5">
        <v>1801</v>
      </c>
      <c r="M147" s="5">
        <v>1572</v>
      </c>
      <c r="N147" s="5">
        <v>145</v>
      </c>
      <c r="O147" s="5">
        <v>24</v>
      </c>
      <c r="P147" s="5">
        <v>18</v>
      </c>
      <c r="Q147" s="5">
        <v>7</v>
      </c>
      <c r="R147" s="5">
        <v>30</v>
      </c>
      <c r="S147" s="5">
        <v>5</v>
      </c>
    </row>
    <row r="148" spans="1:27" ht="12" customHeight="1" x14ac:dyDescent="0.55000000000000004">
      <c r="B148" s="6" t="s">
        <v>38</v>
      </c>
      <c r="C148" s="3"/>
      <c r="D148" s="7">
        <v>9</v>
      </c>
      <c r="E148" s="7">
        <v>7</v>
      </c>
      <c r="F148" s="7">
        <v>1</v>
      </c>
      <c r="G148" s="7">
        <v>0</v>
      </c>
      <c r="H148" s="7">
        <v>0</v>
      </c>
      <c r="I148" s="7">
        <v>0</v>
      </c>
      <c r="J148" s="7">
        <v>1</v>
      </c>
      <c r="K148" s="7">
        <v>0</v>
      </c>
      <c r="L148" s="8">
        <f>IFERROR(100*$D148/$L$147, "-")</f>
        <v>0.4997223764575236</v>
      </c>
      <c r="M148" s="8">
        <f>IFERROR(100*$E148/$M$147, "-")</f>
        <v>0.44529262086513993</v>
      </c>
      <c r="N148" s="8">
        <f>IFERROR(100*$F148/$N$147, "-")</f>
        <v>0.68965517241379315</v>
      </c>
      <c r="O148" s="8">
        <f>IFERROR(100*$G148/$O$147, "-")</f>
        <v>0</v>
      </c>
      <c r="P148" s="8">
        <f>IFERROR(100*$H148/$P$147, "-")</f>
        <v>0</v>
      </c>
      <c r="Q148" s="8">
        <f>IFERROR(100*$I148/$Q$147, "-")</f>
        <v>0</v>
      </c>
      <c r="R148" s="8">
        <f>IFERROR(100*$J148/$R$147, "-")</f>
        <v>3.3333333333333335</v>
      </c>
      <c r="S148" s="8">
        <f>IFERROR(100*$K148/$S$147, "-")</f>
        <v>0</v>
      </c>
      <c r="T148" s="9"/>
      <c r="U148" s="9"/>
      <c r="V148" s="9"/>
      <c r="W148" s="9"/>
      <c r="X148" s="9"/>
      <c r="Y148" s="9"/>
      <c r="Z148" s="9"/>
      <c r="AA148" s="9"/>
    </row>
    <row r="149" spans="1:27" ht="12" customHeight="1" x14ac:dyDescent="0.55000000000000004">
      <c r="B149" s="10" t="s">
        <v>39</v>
      </c>
      <c r="C149" s="11"/>
      <c r="D149" s="12">
        <v>2</v>
      </c>
      <c r="E149" s="12">
        <v>1</v>
      </c>
      <c r="F149" s="12">
        <v>1</v>
      </c>
      <c r="G149" s="12">
        <v>0</v>
      </c>
      <c r="H149" s="12">
        <v>0</v>
      </c>
      <c r="I149" s="12">
        <v>0</v>
      </c>
      <c r="J149" s="12">
        <v>0</v>
      </c>
      <c r="K149" s="12">
        <v>0</v>
      </c>
      <c r="L149" s="13">
        <f t="shared" ref="L149:L154" si="96">IFERROR(100*$D149/$L$147, "-")</f>
        <v>0.1110494169905608</v>
      </c>
      <c r="M149" s="13">
        <f t="shared" ref="M149:M154" si="97">IFERROR(100*$E149/$M$147, "-")</f>
        <v>6.3613231552162849E-2</v>
      </c>
      <c r="N149" s="13">
        <f t="shared" ref="N149:N154" si="98">IFERROR(100*$F149/$N$147, "-")</f>
        <v>0.68965517241379315</v>
      </c>
      <c r="O149" s="13">
        <f t="shared" ref="O149:O154" si="99">IFERROR(100*$G149/$O$147, "-")</f>
        <v>0</v>
      </c>
      <c r="P149" s="13">
        <f t="shared" ref="P149:P154" si="100">IFERROR(100*$H149/$P$147, "-")</f>
        <v>0</v>
      </c>
      <c r="Q149" s="13">
        <f t="shared" ref="Q149:Q154" si="101">IFERROR(100*$I149/$Q$147, "-")</f>
        <v>0</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2</v>
      </c>
      <c r="E150" s="15">
        <v>2</v>
      </c>
      <c r="F150" s="15">
        <v>0</v>
      </c>
      <c r="G150" s="15">
        <v>0</v>
      </c>
      <c r="H150" s="15">
        <v>0</v>
      </c>
      <c r="I150" s="15">
        <v>0</v>
      </c>
      <c r="J150" s="15">
        <v>0</v>
      </c>
      <c r="K150" s="15">
        <v>0</v>
      </c>
      <c r="L150" s="16">
        <f t="shared" si="96"/>
        <v>0.1110494169905608</v>
      </c>
      <c r="M150" s="16">
        <f t="shared" si="97"/>
        <v>0.1272264631043257</v>
      </c>
      <c r="N150" s="16">
        <f t="shared" si="98"/>
        <v>0</v>
      </c>
      <c r="O150" s="16">
        <f t="shared" si="99"/>
        <v>0</v>
      </c>
      <c r="P150" s="16">
        <f t="shared" si="100"/>
        <v>0</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3</v>
      </c>
      <c r="E151" s="12">
        <v>2</v>
      </c>
      <c r="F151" s="12">
        <v>0</v>
      </c>
      <c r="G151" s="12">
        <v>0</v>
      </c>
      <c r="H151" s="12">
        <v>0</v>
      </c>
      <c r="I151" s="12">
        <v>1</v>
      </c>
      <c r="J151" s="12">
        <v>0</v>
      </c>
      <c r="K151" s="12">
        <v>0</v>
      </c>
      <c r="L151" s="13">
        <f t="shared" si="96"/>
        <v>0.16657412548584119</v>
      </c>
      <c r="M151" s="13">
        <f t="shared" si="97"/>
        <v>0.1272264631043257</v>
      </c>
      <c r="N151" s="13">
        <f t="shared" si="98"/>
        <v>0</v>
      </c>
      <c r="O151" s="13">
        <f t="shared" si="99"/>
        <v>0</v>
      </c>
      <c r="P151" s="13">
        <f t="shared" si="100"/>
        <v>0</v>
      </c>
      <c r="Q151" s="13">
        <f t="shared" si="101"/>
        <v>14.285714285714286</v>
      </c>
      <c r="R151" s="13">
        <f t="shared" si="102"/>
        <v>0</v>
      </c>
      <c r="S151" s="13">
        <f t="shared" si="103"/>
        <v>0</v>
      </c>
      <c r="T151" s="9"/>
      <c r="U151" s="9"/>
      <c r="V151" s="9"/>
      <c r="W151" s="9"/>
      <c r="X151" s="9"/>
      <c r="Y151" s="9"/>
      <c r="Z151" s="9"/>
      <c r="AA151" s="9"/>
    </row>
    <row r="152" spans="1:27" ht="12" customHeight="1" x14ac:dyDescent="0.55000000000000004">
      <c r="B152" s="14" t="s">
        <v>42</v>
      </c>
      <c r="D152" s="15">
        <v>6</v>
      </c>
      <c r="E152" s="15">
        <v>3</v>
      </c>
      <c r="F152" s="15">
        <v>2</v>
      </c>
      <c r="G152" s="15">
        <v>1</v>
      </c>
      <c r="H152" s="15">
        <v>0</v>
      </c>
      <c r="I152" s="15">
        <v>0</v>
      </c>
      <c r="J152" s="15">
        <v>0</v>
      </c>
      <c r="K152" s="15">
        <v>0</v>
      </c>
      <c r="L152" s="16">
        <f t="shared" si="96"/>
        <v>0.33314825097168238</v>
      </c>
      <c r="M152" s="16">
        <f t="shared" si="97"/>
        <v>0.19083969465648856</v>
      </c>
      <c r="N152" s="16">
        <f t="shared" si="98"/>
        <v>1.3793103448275863</v>
      </c>
      <c r="O152" s="16">
        <f t="shared" si="99"/>
        <v>4.166666666666667</v>
      </c>
      <c r="P152" s="16">
        <f t="shared" si="100"/>
        <v>0</v>
      </c>
      <c r="Q152" s="16">
        <f t="shared" si="101"/>
        <v>0</v>
      </c>
      <c r="R152" s="16">
        <f t="shared" si="102"/>
        <v>0</v>
      </c>
      <c r="S152" s="16">
        <f t="shared" si="103"/>
        <v>0</v>
      </c>
      <c r="T152" s="9"/>
      <c r="U152" s="9"/>
      <c r="V152" s="9"/>
      <c r="W152" s="9"/>
      <c r="X152" s="9"/>
      <c r="Y152" s="9"/>
      <c r="Z152" s="9"/>
      <c r="AA152" s="9"/>
    </row>
    <row r="153" spans="1:27" ht="12" customHeight="1" x14ac:dyDescent="0.55000000000000004">
      <c r="B153" s="10" t="s">
        <v>43</v>
      </c>
      <c r="C153" s="11"/>
      <c r="D153" s="12">
        <v>632</v>
      </c>
      <c r="E153" s="12">
        <v>535</v>
      </c>
      <c r="F153" s="12">
        <v>67</v>
      </c>
      <c r="G153" s="12">
        <v>15</v>
      </c>
      <c r="H153" s="12">
        <v>8</v>
      </c>
      <c r="I153" s="12">
        <v>0</v>
      </c>
      <c r="J153" s="12">
        <v>6</v>
      </c>
      <c r="K153" s="12">
        <v>1</v>
      </c>
      <c r="L153" s="13">
        <f t="shared" si="96"/>
        <v>35.09161576901721</v>
      </c>
      <c r="M153" s="13">
        <f t="shared" si="97"/>
        <v>34.033078880407125</v>
      </c>
      <c r="N153" s="13">
        <f t="shared" si="98"/>
        <v>46.206896551724135</v>
      </c>
      <c r="O153" s="13">
        <f t="shared" si="99"/>
        <v>62.5</v>
      </c>
      <c r="P153" s="13">
        <f t="shared" si="100"/>
        <v>44.444444444444443</v>
      </c>
      <c r="Q153" s="13">
        <f t="shared" si="101"/>
        <v>0</v>
      </c>
      <c r="R153" s="13">
        <f t="shared" si="102"/>
        <v>20</v>
      </c>
      <c r="S153" s="13">
        <f t="shared" si="103"/>
        <v>20</v>
      </c>
      <c r="T153" s="9"/>
      <c r="U153" s="9"/>
      <c r="V153" s="9"/>
      <c r="W153" s="9"/>
      <c r="X153" s="9"/>
      <c r="Y153" s="9"/>
      <c r="Z153" s="9"/>
      <c r="AA153" s="9"/>
    </row>
    <row r="154" spans="1:27" ht="12" customHeight="1" x14ac:dyDescent="0.55000000000000004">
      <c r="B154" s="17" t="s">
        <v>7</v>
      </c>
      <c r="C154" s="18"/>
      <c r="D154" s="19">
        <v>1147</v>
      </c>
      <c r="E154" s="19">
        <v>1022</v>
      </c>
      <c r="F154" s="19">
        <v>74</v>
      </c>
      <c r="G154" s="19">
        <v>8</v>
      </c>
      <c r="H154" s="19">
        <v>10</v>
      </c>
      <c r="I154" s="19">
        <v>6</v>
      </c>
      <c r="J154" s="19">
        <v>23</v>
      </c>
      <c r="K154" s="19">
        <v>4</v>
      </c>
      <c r="L154" s="20">
        <f t="shared" si="96"/>
        <v>63.686840644086615</v>
      </c>
      <c r="M154" s="20">
        <f t="shared" si="97"/>
        <v>65.012722646310436</v>
      </c>
      <c r="N154" s="20">
        <f t="shared" si="98"/>
        <v>51.03448275862069</v>
      </c>
      <c r="O154" s="20">
        <f t="shared" si="99"/>
        <v>33.333333333333336</v>
      </c>
      <c r="P154" s="20">
        <f t="shared" si="100"/>
        <v>55.555555555555557</v>
      </c>
      <c r="Q154" s="20">
        <f t="shared" si="101"/>
        <v>85.714285714285708</v>
      </c>
      <c r="R154" s="20">
        <f t="shared" si="102"/>
        <v>76.666666666666671</v>
      </c>
      <c r="S154" s="20">
        <f t="shared" si="103"/>
        <v>80</v>
      </c>
      <c r="T154" s="9"/>
      <c r="U154" s="9"/>
      <c r="V154" s="9"/>
      <c r="W154" s="9"/>
      <c r="X154" s="9"/>
      <c r="Y154" s="9"/>
      <c r="Z154" s="9"/>
      <c r="AA154" s="9"/>
    </row>
    <row r="155" spans="1:27" ht="12" customHeight="1" x14ac:dyDescent="0.55000000000000004">
      <c r="B155" s="27" t="s">
        <v>9</v>
      </c>
      <c r="C155" s="29"/>
      <c r="D155" s="19">
        <v>1801</v>
      </c>
      <c r="E155" s="19">
        <v>1572</v>
      </c>
      <c r="F155" s="19">
        <v>145</v>
      </c>
      <c r="G155" s="19">
        <v>24</v>
      </c>
      <c r="H155" s="19">
        <v>18</v>
      </c>
      <c r="I155" s="19">
        <v>7</v>
      </c>
      <c r="J155" s="19">
        <v>30</v>
      </c>
      <c r="K155" s="19">
        <v>5</v>
      </c>
      <c r="L155" s="20">
        <f>IF(SUM($L$148:$L$154) = 0, "-", SUM($L$148:$L$154))</f>
        <v>100</v>
      </c>
      <c r="M155" s="20">
        <f>IF(SUM($M$148:$M$154) = 0, "-", SUM($M$148:$M$154))</f>
        <v>100</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6" t="s">
        <v>46</v>
      </c>
      <c r="B157" s="26"/>
      <c r="C157" s="26"/>
      <c r="D157" s="26"/>
      <c r="E157" s="26"/>
      <c r="F157" s="26"/>
      <c r="G157" s="26"/>
      <c r="H157" s="26"/>
      <c r="I157" s="26"/>
      <c r="J157" s="26"/>
      <c r="K157" s="26"/>
      <c r="L157" s="26"/>
      <c r="M157" s="26"/>
      <c r="N157" s="26"/>
      <c r="O157" s="26"/>
      <c r="P157" s="26"/>
      <c r="Q157" s="26"/>
      <c r="R157" s="26"/>
      <c r="S157" s="26"/>
    </row>
    <row r="158" spans="1:27" ht="12" customHeight="1" x14ac:dyDescent="0.55000000000000004">
      <c r="B158" s="2"/>
      <c r="C158" s="3"/>
      <c r="D158" s="27" t="s">
        <v>1</v>
      </c>
      <c r="E158" s="28"/>
      <c r="F158" s="28"/>
      <c r="G158" s="28"/>
      <c r="H158" s="28"/>
      <c r="I158" s="28"/>
      <c r="J158" s="28"/>
      <c r="K158" s="29"/>
      <c r="L158" s="27" t="s">
        <v>2</v>
      </c>
      <c r="M158" s="28"/>
      <c r="N158" s="28"/>
      <c r="O158" s="28"/>
      <c r="P158" s="28"/>
      <c r="Q158" s="28"/>
      <c r="R158" s="28"/>
      <c r="S158" s="29"/>
    </row>
    <row r="159" spans="1:27" ht="33.75" customHeight="1" x14ac:dyDescent="0.55000000000000004">
      <c r="B159" s="4"/>
      <c r="D159" s="25" t="s">
        <v>209</v>
      </c>
      <c r="E159" s="25" t="s">
        <v>51</v>
      </c>
      <c r="F159" s="25" t="s">
        <v>52</v>
      </c>
      <c r="G159" s="25" t="s">
        <v>53</v>
      </c>
      <c r="H159" s="25" t="s">
        <v>54</v>
      </c>
      <c r="I159" s="25" t="s">
        <v>55</v>
      </c>
      <c r="J159" s="25" t="s">
        <v>18</v>
      </c>
      <c r="K159" s="25" t="s">
        <v>7</v>
      </c>
      <c r="L159" s="25" t="s">
        <v>209</v>
      </c>
      <c r="M159" s="25" t="s">
        <v>51</v>
      </c>
      <c r="N159" s="25" t="s">
        <v>52</v>
      </c>
      <c r="O159" s="25" t="s">
        <v>53</v>
      </c>
      <c r="P159" s="25" t="s">
        <v>54</v>
      </c>
      <c r="Q159" s="25" t="s">
        <v>55</v>
      </c>
      <c r="R159" s="25" t="s">
        <v>18</v>
      </c>
      <c r="S159" s="25" t="s">
        <v>7</v>
      </c>
    </row>
    <row r="160" spans="1:27" ht="12" customHeight="1" x14ac:dyDescent="0.55000000000000004">
      <c r="B160" s="4"/>
      <c r="D160" s="5"/>
      <c r="E160" s="5"/>
      <c r="F160" s="5"/>
      <c r="G160" s="5"/>
      <c r="H160" s="5"/>
      <c r="I160" s="5"/>
      <c r="J160" s="5"/>
      <c r="K160" s="5"/>
      <c r="L160" s="5">
        <v>1801</v>
      </c>
      <c r="M160" s="5">
        <v>1572</v>
      </c>
      <c r="N160" s="5">
        <v>145</v>
      </c>
      <c r="O160" s="5">
        <v>24</v>
      </c>
      <c r="P160" s="5">
        <v>18</v>
      </c>
      <c r="Q160" s="5">
        <v>7</v>
      </c>
      <c r="R160" s="5">
        <v>30</v>
      </c>
      <c r="S160" s="5">
        <v>5</v>
      </c>
    </row>
    <row r="161" spans="1:27" ht="12" customHeight="1" x14ac:dyDescent="0.55000000000000004">
      <c r="B161" s="6" t="s">
        <v>47</v>
      </c>
      <c r="C161" s="3"/>
      <c r="D161" s="7">
        <v>2</v>
      </c>
      <c r="E161" s="7">
        <v>2</v>
      </c>
      <c r="F161" s="7">
        <v>0</v>
      </c>
      <c r="G161" s="7">
        <v>0</v>
      </c>
      <c r="H161" s="7">
        <v>0</v>
      </c>
      <c r="I161" s="7">
        <v>0</v>
      </c>
      <c r="J161" s="7">
        <v>0</v>
      </c>
      <c r="K161" s="7">
        <v>0</v>
      </c>
      <c r="L161" s="8">
        <f>IFERROR(100*$D161/$L$160, "-")</f>
        <v>0.1110494169905608</v>
      </c>
      <c r="M161" s="8">
        <f>IFERROR(100*$E161/$M$160, "-")</f>
        <v>0.1272264631043257</v>
      </c>
      <c r="N161" s="8">
        <f>IFERROR(100*$F161/$N$160, "-")</f>
        <v>0</v>
      </c>
      <c r="O161" s="8">
        <f>IFERROR(100*$G161/$O$160, "-")</f>
        <v>0</v>
      </c>
      <c r="P161" s="8">
        <f>IFERROR(100*$H161/$P$160, "-")</f>
        <v>0</v>
      </c>
      <c r="Q161" s="8">
        <f>IFERROR(100*$I161/$Q$160, "-")</f>
        <v>0</v>
      </c>
      <c r="R161" s="8">
        <f>IFERROR(100*$J161/$R$160, "-")</f>
        <v>0</v>
      </c>
      <c r="S161" s="8">
        <f>IFERROR(100*$K161/$S$160, "-")</f>
        <v>0</v>
      </c>
      <c r="T161" s="9"/>
      <c r="U161" s="9"/>
      <c r="V161" s="9"/>
      <c r="W161" s="9"/>
      <c r="X161" s="9"/>
      <c r="Y161" s="9"/>
      <c r="Z161" s="9"/>
      <c r="AA161" s="9"/>
    </row>
    <row r="162" spans="1:27" ht="12" customHeight="1" x14ac:dyDescent="0.55000000000000004">
      <c r="B162" s="10" t="s">
        <v>48</v>
      </c>
      <c r="C162" s="11"/>
      <c r="D162" s="12">
        <v>94</v>
      </c>
      <c r="E162" s="12">
        <v>92</v>
      </c>
      <c r="F162" s="12">
        <v>0</v>
      </c>
      <c r="G162" s="12">
        <v>0</v>
      </c>
      <c r="H162" s="12">
        <v>0</v>
      </c>
      <c r="I162" s="12">
        <v>1</v>
      </c>
      <c r="J162" s="12">
        <v>1</v>
      </c>
      <c r="K162" s="12">
        <v>0</v>
      </c>
      <c r="L162" s="13">
        <f t="shared" ref="L162:L165" si="104">IFERROR(100*$D162/$L$160, "-")</f>
        <v>5.2193225985563574</v>
      </c>
      <c r="M162" s="13">
        <f t="shared" ref="M162:M165" si="105">IFERROR(100*$E162/$M$160, "-")</f>
        <v>5.8524173027989823</v>
      </c>
      <c r="N162" s="13">
        <f t="shared" ref="N162:N165" si="106">IFERROR(100*$F162/$N$160, "-")</f>
        <v>0</v>
      </c>
      <c r="O162" s="13">
        <f t="shared" ref="O162:O165" si="107">IFERROR(100*$G162/$O$160, "-")</f>
        <v>0</v>
      </c>
      <c r="P162" s="13">
        <f t="shared" ref="P162:P165" si="108">IFERROR(100*$H162/$P$160, "-")</f>
        <v>0</v>
      </c>
      <c r="Q162" s="13">
        <f t="shared" ref="Q162:Q165" si="109">IFERROR(100*$I162/$Q$160, "-")</f>
        <v>14.285714285714286</v>
      </c>
      <c r="R162" s="13">
        <f t="shared" ref="R162:R165" si="110">IFERROR(100*$J162/$R$160, "-")</f>
        <v>3.3333333333333335</v>
      </c>
      <c r="S162" s="13">
        <f t="shared" ref="S162:S165" si="111">IFERROR(100*$K162/$S$160, "-")</f>
        <v>0</v>
      </c>
      <c r="T162" s="9"/>
      <c r="U162" s="9"/>
      <c r="V162" s="9"/>
      <c r="W162" s="9"/>
      <c r="X162" s="9"/>
      <c r="Y162" s="9"/>
      <c r="Z162" s="9"/>
      <c r="AA162" s="9"/>
    </row>
    <row r="163" spans="1:27" ht="12" customHeight="1" x14ac:dyDescent="0.55000000000000004">
      <c r="B163" s="14" t="s">
        <v>6</v>
      </c>
      <c r="D163" s="15">
        <v>27</v>
      </c>
      <c r="E163" s="15">
        <v>24</v>
      </c>
      <c r="F163" s="15">
        <v>1</v>
      </c>
      <c r="G163" s="15">
        <v>0</v>
      </c>
      <c r="H163" s="15">
        <v>0</v>
      </c>
      <c r="I163" s="15">
        <v>1</v>
      </c>
      <c r="J163" s="15">
        <v>1</v>
      </c>
      <c r="K163" s="15">
        <v>0</v>
      </c>
      <c r="L163" s="16">
        <f t="shared" si="104"/>
        <v>1.4991671293725708</v>
      </c>
      <c r="M163" s="16">
        <f t="shared" si="105"/>
        <v>1.5267175572519085</v>
      </c>
      <c r="N163" s="16">
        <f t="shared" si="106"/>
        <v>0.68965517241379315</v>
      </c>
      <c r="O163" s="16">
        <f t="shared" si="107"/>
        <v>0</v>
      </c>
      <c r="P163" s="16">
        <f t="shared" si="108"/>
        <v>0</v>
      </c>
      <c r="Q163" s="16">
        <f t="shared" si="109"/>
        <v>14.285714285714286</v>
      </c>
      <c r="R163" s="16">
        <f t="shared" si="110"/>
        <v>3.3333333333333335</v>
      </c>
      <c r="S163" s="16">
        <f t="shared" si="111"/>
        <v>0</v>
      </c>
      <c r="T163" s="9"/>
      <c r="U163" s="9"/>
      <c r="V163" s="9"/>
      <c r="W163" s="9"/>
      <c r="X163" s="9"/>
      <c r="Y163" s="9"/>
      <c r="Z163" s="9"/>
      <c r="AA163" s="9"/>
    </row>
    <row r="164" spans="1:27" ht="12" customHeight="1" x14ac:dyDescent="0.55000000000000004">
      <c r="B164" s="10" t="s">
        <v>49</v>
      </c>
      <c r="C164" s="11"/>
      <c r="D164" s="12">
        <v>1659</v>
      </c>
      <c r="E164" s="12">
        <v>1440</v>
      </c>
      <c r="F164" s="12">
        <v>141</v>
      </c>
      <c r="G164" s="12">
        <v>24</v>
      </c>
      <c r="H164" s="12">
        <v>18</v>
      </c>
      <c r="I164" s="12">
        <v>6</v>
      </c>
      <c r="J164" s="12">
        <v>28</v>
      </c>
      <c r="K164" s="12">
        <v>2</v>
      </c>
      <c r="L164" s="13">
        <f t="shared" si="104"/>
        <v>92.115491393670183</v>
      </c>
      <c r="M164" s="13">
        <f t="shared" si="105"/>
        <v>91.603053435114504</v>
      </c>
      <c r="N164" s="13">
        <f t="shared" si="106"/>
        <v>97.241379310344826</v>
      </c>
      <c r="O164" s="13">
        <f t="shared" si="107"/>
        <v>100</v>
      </c>
      <c r="P164" s="13">
        <f t="shared" si="108"/>
        <v>100</v>
      </c>
      <c r="Q164" s="13">
        <f t="shared" si="109"/>
        <v>85.714285714285708</v>
      </c>
      <c r="R164" s="13">
        <f t="shared" si="110"/>
        <v>93.333333333333329</v>
      </c>
      <c r="S164" s="13">
        <f t="shared" si="111"/>
        <v>40</v>
      </c>
      <c r="T164" s="9"/>
      <c r="U164" s="9"/>
      <c r="V164" s="9"/>
      <c r="W164" s="9"/>
      <c r="X164" s="9"/>
      <c r="Y164" s="9"/>
      <c r="Z164" s="9"/>
      <c r="AA164" s="9"/>
    </row>
    <row r="165" spans="1:27" ht="12" customHeight="1" x14ac:dyDescent="0.55000000000000004">
      <c r="B165" s="17" t="s">
        <v>7</v>
      </c>
      <c r="C165" s="18"/>
      <c r="D165" s="19">
        <v>21</v>
      </c>
      <c r="E165" s="19">
        <v>15</v>
      </c>
      <c r="F165" s="19">
        <v>3</v>
      </c>
      <c r="G165" s="19">
        <v>0</v>
      </c>
      <c r="H165" s="19">
        <v>0</v>
      </c>
      <c r="I165" s="19">
        <v>0</v>
      </c>
      <c r="J165" s="19">
        <v>0</v>
      </c>
      <c r="K165" s="19">
        <v>3</v>
      </c>
      <c r="L165" s="20">
        <f t="shared" si="104"/>
        <v>1.1660188784008885</v>
      </c>
      <c r="M165" s="20">
        <f t="shared" si="105"/>
        <v>0.95419847328244278</v>
      </c>
      <c r="N165" s="20">
        <f t="shared" si="106"/>
        <v>2.0689655172413794</v>
      </c>
      <c r="O165" s="20">
        <f t="shared" si="107"/>
        <v>0</v>
      </c>
      <c r="P165" s="20">
        <f t="shared" si="108"/>
        <v>0</v>
      </c>
      <c r="Q165" s="20">
        <f t="shared" si="109"/>
        <v>0</v>
      </c>
      <c r="R165" s="20">
        <f t="shared" si="110"/>
        <v>0</v>
      </c>
      <c r="S165" s="20">
        <f t="shared" si="111"/>
        <v>60</v>
      </c>
      <c r="T165" s="9"/>
      <c r="U165" s="9"/>
      <c r="V165" s="9"/>
      <c r="W165" s="9"/>
      <c r="X165" s="9"/>
      <c r="Y165" s="9"/>
      <c r="Z165" s="9"/>
      <c r="AA165" s="9"/>
    </row>
    <row r="166" spans="1:27" ht="12" customHeight="1" x14ac:dyDescent="0.55000000000000004">
      <c r="B166" s="27" t="s">
        <v>9</v>
      </c>
      <c r="C166" s="29"/>
      <c r="D166" s="19">
        <v>1801</v>
      </c>
      <c r="E166" s="19">
        <v>1572</v>
      </c>
      <c r="F166" s="19">
        <v>145</v>
      </c>
      <c r="G166" s="19">
        <v>24</v>
      </c>
      <c r="H166" s="19">
        <v>18</v>
      </c>
      <c r="I166" s="19">
        <v>7</v>
      </c>
      <c r="J166" s="19">
        <v>30</v>
      </c>
      <c r="K166" s="19">
        <v>5</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6" t="s">
        <v>50</v>
      </c>
      <c r="B168" s="26"/>
      <c r="C168" s="26"/>
      <c r="D168" s="26"/>
      <c r="E168" s="26"/>
      <c r="F168" s="26"/>
      <c r="G168" s="26"/>
      <c r="H168" s="26"/>
      <c r="I168" s="26"/>
      <c r="J168" s="26"/>
      <c r="K168" s="26"/>
      <c r="L168" s="26"/>
      <c r="M168" s="26"/>
      <c r="N168" s="26"/>
      <c r="O168" s="26"/>
      <c r="P168" s="26"/>
      <c r="Q168" s="26"/>
      <c r="R168" s="26"/>
      <c r="S168" s="26"/>
    </row>
    <row r="169" spans="1:27" ht="12" customHeight="1" x14ac:dyDescent="0.55000000000000004">
      <c r="B169" s="2"/>
      <c r="C169" s="3"/>
      <c r="D169" s="27" t="s">
        <v>1</v>
      </c>
      <c r="E169" s="28"/>
      <c r="F169" s="28"/>
      <c r="G169" s="28"/>
      <c r="H169" s="28"/>
      <c r="I169" s="28"/>
      <c r="J169" s="28"/>
      <c r="K169" s="29"/>
      <c r="L169" s="27" t="s">
        <v>2</v>
      </c>
      <c r="M169" s="28"/>
      <c r="N169" s="28"/>
      <c r="O169" s="28"/>
      <c r="P169" s="28"/>
      <c r="Q169" s="28"/>
      <c r="R169" s="28"/>
      <c r="S169" s="29"/>
    </row>
    <row r="170" spans="1:27" ht="33.75" customHeight="1" x14ac:dyDescent="0.55000000000000004">
      <c r="B170" s="4"/>
      <c r="D170" s="25" t="s">
        <v>209</v>
      </c>
      <c r="E170" s="25" t="s">
        <v>51</v>
      </c>
      <c r="F170" s="25" t="s">
        <v>52</v>
      </c>
      <c r="G170" s="25" t="s">
        <v>53</v>
      </c>
      <c r="H170" s="25" t="s">
        <v>54</v>
      </c>
      <c r="I170" s="25" t="s">
        <v>55</v>
      </c>
      <c r="J170" s="25" t="s">
        <v>18</v>
      </c>
      <c r="K170" s="25" t="s">
        <v>7</v>
      </c>
      <c r="L170" s="25" t="s">
        <v>209</v>
      </c>
      <c r="M170" s="25" t="s">
        <v>51</v>
      </c>
      <c r="N170" s="25" t="s">
        <v>52</v>
      </c>
      <c r="O170" s="25" t="s">
        <v>53</v>
      </c>
      <c r="P170" s="25" t="s">
        <v>54</v>
      </c>
      <c r="Q170" s="25" t="s">
        <v>55</v>
      </c>
      <c r="R170" s="25" t="s">
        <v>18</v>
      </c>
      <c r="S170" s="25" t="s">
        <v>7</v>
      </c>
    </row>
    <row r="171" spans="1:27" ht="12" customHeight="1" x14ac:dyDescent="0.55000000000000004">
      <c r="B171" s="4"/>
      <c r="D171" s="5"/>
      <c r="E171" s="5"/>
      <c r="F171" s="5"/>
      <c r="G171" s="5"/>
      <c r="H171" s="5"/>
      <c r="I171" s="5"/>
      <c r="J171" s="5"/>
      <c r="K171" s="5"/>
      <c r="L171" s="5">
        <v>1801</v>
      </c>
      <c r="M171" s="5">
        <v>1572</v>
      </c>
      <c r="N171" s="5">
        <v>145</v>
      </c>
      <c r="O171" s="5">
        <v>24</v>
      </c>
      <c r="P171" s="5">
        <v>18</v>
      </c>
      <c r="Q171" s="5">
        <v>7</v>
      </c>
      <c r="R171" s="5">
        <v>30</v>
      </c>
      <c r="S171" s="5">
        <v>5</v>
      </c>
    </row>
    <row r="172" spans="1:27" ht="12" customHeight="1" x14ac:dyDescent="0.55000000000000004">
      <c r="B172" s="6" t="s">
        <v>51</v>
      </c>
      <c r="C172" s="3"/>
      <c r="D172" s="7">
        <v>1572</v>
      </c>
      <c r="E172" s="7">
        <v>1572</v>
      </c>
      <c r="F172" s="7">
        <v>0</v>
      </c>
      <c r="G172" s="7">
        <v>0</v>
      </c>
      <c r="H172" s="7">
        <v>0</v>
      </c>
      <c r="I172" s="7">
        <v>0</v>
      </c>
      <c r="J172" s="7">
        <v>0</v>
      </c>
      <c r="K172" s="7">
        <v>0</v>
      </c>
      <c r="L172" s="8">
        <f>IFERROR(100*$D172/$L$171, "-")</f>
        <v>87.284841754580782</v>
      </c>
      <c r="M172" s="8">
        <f>IFERROR(100*$E172/$M$171, "-")</f>
        <v>100</v>
      </c>
      <c r="N172" s="8">
        <f>IFERROR(100*$F172/$N$171, "-")</f>
        <v>0</v>
      </c>
      <c r="O172" s="8">
        <f>IFERROR(100*$G172/$O$171, "-")</f>
        <v>0</v>
      </c>
      <c r="P172" s="8">
        <f>IFERROR(100*$H172/$P$171, "-")</f>
        <v>0</v>
      </c>
      <c r="Q172" s="8">
        <f>IFERROR(100*$I172/$Q$171, "-")</f>
        <v>0</v>
      </c>
      <c r="R172" s="8">
        <f>IFERROR(100*$J172/$R$171, "-")</f>
        <v>0</v>
      </c>
      <c r="S172" s="8">
        <f>IFERROR(100*$K172/$S$171, "-")</f>
        <v>0</v>
      </c>
      <c r="T172" s="9"/>
      <c r="U172" s="9"/>
      <c r="V172" s="9"/>
      <c r="W172" s="9"/>
      <c r="X172" s="9"/>
      <c r="Y172" s="9"/>
      <c r="Z172" s="9"/>
      <c r="AA172" s="9"/>
    </row>
    <row r="173" spans="1:27" ht="12" customHeight="1" x14ac:dyDescent="0.55000000000000004">
      <c r="B173" s="10" t="s">
        <v>52</v>
      </c>
      <c r="C173" s="11"/>
      <c r="D173" s="12">
        <v>145</v>
      </c>
      <c r="E173" s="12">
        <v>0</v>
      </c>
      <c r="F173" s="12">
        <v>145</v>
      </c>
      <c r="G173" s="12">
        <v>0</v>
      </c>
      <c r="H173" s="12">
        <v>0</v>
      </c>
      <c r="I173" s="12">
        <v>0</v>
      </c>
      <c r="J173" s="12">
        <v>0</v>
      </c>
      <c r="K173" s="12">
        <v>0</v>
      </c>
      <c r="L173" s="13">
        <f t="shared" ref="L173:L178" si="112">IFERROR(100*$D173/$L$171, "-")</f>
        <v>8.0510827318156579</v>
      </c>
      <c r="M173" s="13">
        <f t="shared" ref="M173:M178" si="113">IFERROR(100*$E173/$M$171, "-")</f>
        <v>0</v>
      </c>
      <c r="N173" s="13">
        <f t="shared" ref="N173:N178" si="114">IFERROR(100*$F173/$N$171, "-")</f>
        <v>100</v>
      </c>
      <c r="O173" s="13">
        <f t="shared" ref="O173:O178" si="115">IFERROR(100*$G173/$O$171, "-")</f>
        <v>0</v>
      </c>
      <c r="P173" s="13">
        <f t="shared" ref="P173:P178" si="116">IFERROR(100*$H173/$P$171, "-")</f>
        <v>0</v>
      </c>
      <c r="Q173" s="13">
        <f t="shared" ref="Q173:Q178" si="117">IFERROR(100*$I173/$Q$171, "-")</f>
        <v>0</v>
      </c>
      <c r="R173" s="13">
        <f t="shared" ref="R173:R178" si="118">IFERROR(100*$J173/$R$171, "-")</f>
        <v>0</v>
      </c>
      <c r="S173" s="13">
        <f t="shared" ref="S173:S178" si="119">IFERROR(100*$K173/$S$171, "-")</f>
        <v>0</v>
      </c>
      <c r="T173" s="9"/>
      <c r="U173" s="9"/>
      <c r="V173" s="9"/>
      <c r="W173" s="9"/>
      <c r="X173" s="9"/>
      <c r="Y173" s="9"/>
      <c r="Z173" s="9"/>
      <c r="AA173" s="9"/>
    </row>
    <row r="174" spans="1:27" ht="12" customHeight="1" x14ac:dyDescent="0.55000000000000004">
      <c r="B174" s="14" t="s">
        <v>53</v>
      </c>
      <c r="D174" s="15">
        <v>24</v>
      </c>
      <c r="E174" s="15">
        <v>0</v>
      </c>
      <c r="F174" s="15">
        <v>0</v>
      </c>
      <c r="G174" s="15">
        <v>24</v>
      </c>
      <c r="H174" s="15">
        <v>0</v>
      </c>
      <c r="I174" s="15">
        <v>0</v>
      </c>
      <c r="J174" s="15">
        <v>0</v>
      </c>
      <c r="K174" s="15">
        <v>0</v>
      </c>
      <c r="L174" s="16">
        <f t="shared" si="112"/>
        <v>1.3325930038867295</v>
      </c>
      <c r="M174" s="16">
        <f t="shared" si="113"/>
        <v>0</v>
      </c>
      <c r="N174" s="16">
        <f t="shared" si="114"/>
        <v>0</v>
      </c>
      <c r="O174" s="16">
        <f t="shared" si="115"/>
        <v>100</v>
      </c>
      <c r="P174" s="16">
        <f t="shared" si="116"/>
        <v>0</v>
      </c>
      <c r="Q174" s="16">
        <f t="shared" si="117"/>
        <v>0</v>
      </c>
      <c r="R174" s="16">
        <f t="shared" si="118"/>
        <v>0</v>
      </c>
      <c r="S174" s="16">
        <f t="shared" si="119"/>
        <v>0</v>
      </c>
      <c r="T174" s="9"/>
      <c r="U174" s="9"/>
      <c r="V174" s="9"/>
      <c r="W174" s="9"/>
      <c r="X174" s="9"/>
      <c r="Y174" s="9"/>
      <c r="Z174" s="9"/>
      <c r="AA174" s="9"/>
    </row>
    <row r="175" spans="1:27" ht="12" customHeight="1" x14ac:dyDescent="0.55000000000000004">
      <c r="B175" s="10" t="s">
        <v>54</v>
      </c>
      <c r="C175" s="11"/>
      <c r="D175" s="12">
        <v>18</v>
      </c>
      <c r="E175" s="12">
        <v>0</v>
      </c>
      <c r="F175" s="12">
        <v>0</v>
      </c>
      <c r="G175" s="12">
        <v>0</v>
      </c>
      <c r="H175" s="12">
        <v>18</v>
      </c>
      <c r="I175" s="12">
        <v>0</v>
      </c>
      <c r="J175" s="12">
        <v>0</v>
      </c>
      <c r="K175" s="12">
        <v>0</v>
      </c>
      <c r="L175" s="13">
        <f t="shared" si="112"/>
        <v>0.9994447529150472</v>
      </c>
      <c r="M175" s="13">
        <f t="shared" si="113"/>
        <v>0</v>
      </c>
      <c r="N175" s="13">
        <f t="shared" si="114"/>
        <v>0</v>
      </c>
      <c r="O175" s="13">
        <f t="shared" si="115"/>
        <v>0</v>
      </c>
      <c r="P175" s="13">
        <f t="shared" si="116"/>
        <v>100</v>
      </c>
      <c r="Q175" s="13">
        <f t="shared" si="117"/>
        <v>0</v>
      </c>
      <c r="R175" s="13">
        <f t="shared" si="118"/>
        <v>0</v>
      </c>
      <c r="S175" s="13">
        <f t="shared" si="119"/>
        <v>0</v>
      </c>
      <c r="T175" s="9"/>
      <c r="U175" s="9"/>
      <c r="V175" s="9"/>
      <c r="W175" s="9"/>
      <c r="X175" s="9"/>
      <c r="Y175" s="9"/>
      <c r="Z175" s="9"/>
      <c r="AA175" s="9"/>
    </row>
    <row r="176" spans="1:27" ht="12" customHeight="1" x14ac:dyDescent="0.55000000000000004">
      <c r="B176" s="14" t="s">
        <v>55</v>
      </c>
      <c r="D176" s="15">
        <v>7</v>
      </c>
      <c r="E176" s="15">
        <v>0</v>
      </c>
      <c r="F176" s="15">
        <v>0</v>
      </c>
      <c r="G176" s="15">
        <v>0</v>
      </c>
      <c r="H176" s="15">
        <v>0</v>
      </c>
      <c r="I176" s="15">
        <v>7</v>
      </c>
      <c r="J176" s="15">
        <v>0</v>
      </c>
      <c r="K176" s="15">
        <v>0</v>
      </c>
      <c r="L176" s="16">
        <f t="shared" si="112"/>
        <v>0.38867295946696279</v>
      </c>
      <c r="M176" s="16">
        <f t="shared" si="113"/>
        <v>0</v>
      </c>
      <c r="N176" s="16">
        <f t="shared" si="114"/>
        <v>0</v>
      </c>
      <c r="O176" s="16">
        <f t="shared" si="115"/>
        <v>0</v>
      </c>
      <c r="P176" s="16">
        <f t="shared" si="116"/>
        <v>0</v>
      </c>
      <c r="Q176" s="16">
        <f t="shared" si="117"/>
        <v>100</v>
      </c>
      <c r="R176" s="16">
        <f t="shared" si="118"/>
        <v>0</v>
      </c>
      <c r="S176" s="16">
        <f t="shared" si="119"/>
        <v>0</v>
      </c>
      <c r="T176" s="9"/>
      <c r="U176" s="9"/>
      <c r="V176" s="9"/>
      <c r="W176" s="9"/>
      <c r="X176" s="9"/>
      <c r="Y176" s="9"/>
      <c r="Z176" s="9"/>
      <c r="AA176" s="9"/>
    </row>
    <row r="177" spans="1:27" ht="12" customHeight="1" x14ac:dyDescent="0.55000000000000004">
      <c r="B177" s="10" t="s">
        <v>18</v>
      </c>
      <c r="C177" s="11"/>
      <c r="D177" s="12">
        <v>30</v>
      </c>
      <c r="E177" s="12">
        <v>0</v>
      </c>
      <c r="F177" s="12">
        <v>0</v>
      </c>
      <c r="G177" s="12">
        <v>0</v>
      </c>
      <c r="H177" s="12">
        <v>0</v>
      </c>
      <c r="I177" s="12">
        <v>0</v>
      </c>
      <c r="J177" s="12">
        <v>30</v>
      </c>
      <c r="K177" s="12">
        <v>0</v>
      </c>
      <c r="L177" s="13">
        <f t="shared" si="112"/>
        <v>1.6657412548584121</v>
      </c>
      <c r="M177" s="13">
        <f t="shared" si="113"/>
        <v>0</v>
      </c>
      <c r="N177" s="13">
        <f t="shared" si="114"/>
        <v>0</v>
      </c>
      <c r="O177" s="13">
        <f t="shared" si="115"/>
        <v>0</v>
      </c>
      <c r="P177" s="13">
        <f t="shared" si="116"/>
        <v>0</v>
      </c>
      <c r="Q177" s="13">
        <f t="shared" si="117"/>
        <v>0</v>
      </c>
      <c r="R177" s="13">
        <f t="shared" si="118"/>
        <v>100</v>
      </c>
      <c r="S177" s="13">
        <f t="shared" si="119"/>
        <v>0</v>
      </c>
      <c r="T177" s="9"/>
      <c r="U177" s="9"/>
      <c r="V177" s="9"/>
      <c r="W177" s="9"/>
      <c r="X177" s="9"/>
      <c r="Y177" s="9"/>
      <c r="Z177" s="9"/>
      <c r="AA177" s="9"/>
    </row>
    <row r="178" spans="1:27" ht="12" customHeight="1" x14ac:dyDescent="0.55000000000000004">
      <c r="B178" s="17" t="s">
        <v>7</v>
      </c>
      <c r="C178" s="18"/>
      <c r="D178" s="19">
        <v>5</v>
      </c>
      <c r="E178" s="19">
        <v>0</v>
      </c>
      <c r="F178" s="19">
        <v>0</v>
      </c>
      <c r="G178" s="19">
        <v>0</v>
      </c>
      <c r="H178" s="19">
        <v>0</v>
      </c>
      <c r="I178" s="19">
        <v>0</v>
      </c>
      <c r="J178" s="19">
        <v>0</v>
      </c>
      <c r="K178" s="19">
        <v>5</v>
      </c>
      <c r="L178" s="20">
        <f t="shared" si="112"/>
        <v>0.27762354247640197</v>
      </c>
      <c r="M178" s="20">
        <f t="shared" si="113"/>
        <v>0</v>
      </c>
      <c r="N178" s="20">
        <f t="shared" si="114"/>
        <v>0</v>
      </c>
      <c r="O178" s="20">
        <f t="shared" si="115"/>
        <v>0</v>
      </c>
      <c r="P178" s="20">
        <f t="shared" si="116"/>
        <v>0</v>
      </c>
      <c r="Q178" s="20">
        <f t="shared" si="117"/>
        <v>0</v>
      </c>
      <c r="R178" s="20">
        <f t="shared" si="118"/>
        <v>0</v>
      </c>
      <c r="S178" s="20">
        <f t="shared" si="119"/>
        <v>100</v>
      </c>
      <c r="T178" s="9"/>
      <c r="U178" s="9"/>
      <c r="V178" s="9"/>
      <c r="W178" s="9"/>
      <c r="X178" s="9"/>
      <c r="Y178" s="9"/>
      <c r="Z178" s="9"/>
      <c r="AA178" s="9"/>
    </row>
    <row r="179" spans="1:27" ht="12" customHeight="1" x14ac:dyDescent="0.55000000000000004">
      <c r="B179" s="27" t="s">
        <v>9</v>
      </c>
      <c r="C179" s="29"/>
      <c r="D179" s="19">
        <v>1801</v>
      </c>
      <c r="E179" s="19">
        <v>1572</v>
      </c>
      <c r="F179" s="19">
        <v>145</v>
      </c>
      <c r="G179" s="19">
        <v>24</v>
      </c>
      <c r="H179" s="19">
        <v>18</v>
      </c>
      <c r="I179" s="19">
        <v>7</v>
      </c>
      <c r="J179" s="19">
        <v>30</v>
      </c>
      <c r="K179" s="19">
        <v>5</v>
      </c>
      <c r="L179" s="20">
        <f>IF(SUM($L$172:$L$178) = 0, "-", SUM($L$172:$L$178))</f>
        <v>100</v>
      </c>
      <c r="M179" s="20">
        <f>IF(SUM($M$172:$M$178) = 0, "-", SUM($M$172:$M$178))</f>
        <v>100</v>
      </c>
      <c r="N179" s="20">
        <f>IF(SUM($N$172:$N$178) = 0, "-", SUM($N$172:$N$178))</f>
        <v>100</v>
      </c>
      <c r="O179" s="20">
        <f>IF(SUM($O$172:$O$178) = 0, "-", SUM($O$172:$O$178))</f>
        <v>100</v>
      </c>
      <c r="P179" s="20">
        <f>IF(SUM($P$172:$P$178) = 0, "-", SUM($P$172:$P$178))</f>
        <v>100</v>
      </c>
      <c r="Q179" s="20">
        <f>IF(SUM($Q$172:$Q$178) = 0, "-", SUM($Q$172:$Q$178))</f>
        <v>100</v>
      </c>
      <c r="R179" s="20">
        <f>IF(SUM($R$172:$R$178) = 0, "-", SUM($R$172:$R$178))</f>
        <v>100</v>
      </c>
      <c r="S179" s="20">
        <f>IF(SUM($S$172:$S$178) = 0, "-", SUM($S$172:$S$178))</f>
        <v>100</v>
      </c>
      <c r="T179" s="9"/>
      <c r="U179" s="9"/>
      <c r="V179" s="9"/>
      <c r="W179" s="9"/>
      <c r="X179" s="9"/>
      <c r="Y179" s="9"/>
      <c r="Z179" s="9"/>
      <c r="AA179" s="9"/>
    </row>
    <row r="181" spans="1:27" ht="12" customHeight="1" x14ac:dyDescent="0.55000000000000004">
      <c r="A181" s="26" t="s">
        <v>56</v>
      </c>
      <c r="B181" s="26"/>
      <c r="C181" s="26"/>
      <c r="D181" s="26"/>
      <c r="E181" s="26"/>
      <c r="F181" s="26"/>
      <c r="G181" s="26"/>
      <c r="H181" s="26"/>
      <c r="I181" s="26"/>
      <c r="J181" s="26"/>
      <c r="K181" s="26"/>
      <c r="L181" s="26"/>
      <c r="M181" s="26"/>
      <c r="N181" s="26"/>
      <c r="O181" s="26"/>
      <c r="P181" s="26"/>
      <c r="Q181" s="26"/>
      <c r="R181" s="26"/>
      <c r="S181" s="26"/>
    </row>
    <row r="182" spans="1:27" ht="12" customHeight="1" x14ac:dyDescent="0.55000000000000004">
      <c r="B182" s="2"/>
      <c r="C182" s="3"/>
      <c r="D182" s="27" t="s">
        <v>1</v>
      </c>
      <c r="E182" s="28"/>
      <c r="F182" s="28"/>
      <c r="G182" s="28"/>
      <c r="H182" s="28"/>
      <c r="I182" s="28"/>
      <c r="J182" s="28"/>
      <c r="K182" s="29"/>
      <c r="L182" s="27" t="s">
        <v>2</v>
      </c>
      <c r="M182" s="28"/>
      <c r="N182" s="28"/>
      <c r="O182" s="28"/>
      <c r="P182" s="28"/>
      <c r="Q182" s="28"/>
      <c r="R182" s="28"/>
      <c r="S182" s="29"/>
    </row>
    <row r="183" spans="1:27" ht="33.75" customHeight="1" x14ac:dyDescent="0.55000000000000004">
      <c r="B183" s="4"/>
      <c r="D183" s="25" t="s">
        <v>209</v>
      </c>
      <c r="E183" s="25" t="s">
        <v>51</v>
      </c>
      <c r="F183" s="25" t="s">
        <v>52</v>
      </c>
      <c r="G183" s="25" t="s">
        <v>53</v>
      </c>
      <c r="H183" s="25" t="s">
        <v>54</v>
      </c>
      <c r="I183" s="25" t="s">
        <v>55</v>
      </c>
      <c r="J183" s="25" t="s">
        <v>18</v>
      </c>
      <c r="K183" s="25" t="s">
        <v>7</v>
      </c>
      <c r="L183" s="25" t="s">
        <v>209</v>
      </c>
      <c r="M183" s="25" t="s">
        <v>51</v>
      </c>
      <c r="N183" s="25" t="s">
        <v>52</v>
      </c>
      <c r="O183" s="25" t="s">
        <v>53</v>
      </c>
      <c r="P183" s="25" t="s">
        <v>54</v>
      </c>
      <c r="Q183" s="25" t="s">
        <v>55</v>
      </c>
      <c r="R183" s="25" t="s">
        <v>18</v>
      </c>
      <c r="S183" s="25" t="s">
        <v>7</v>
      </c>
    </row>
    <row r="184" spans="1:27" ht="12" customHeight="1" x14ac:dyDescent="0.55000000000000004">
      <c r="B184" s="4"/>
      <c r="D184" s="5"/>
      <c r="E184" s="5"/>
      <c r="F184" s="5"/>
      <c r="G184" s="5"/>
      <c r="H184" s="5"/>
      <c r="I184" s="5"/>
      <c r="J184" s="5"/>
      <c r="K184" s="5"/>
      <c r="L184" s="5">
        <v>145</v>
      </c>
      <c r="M184" s="5">
        <v>0</v>
      </c>
      <c r="N184" s="5">
        <v>145</v>
      </c>
      <c r="O184" s="5">
        <v>0</v>
      </c>
      <c r="P184" s="5">
        <v>0</v>
      </c>
      <c r="Q184" s="5">
        <v>0</v>
      </c>
      <c r="R184" s="5">
        <v>0</v>
      </c>
      <c r="S184" s="5">
        <v>0</v>
      </c>
    </row>
    <row r="185" spans="1:27" ht="12" customHeight="1" x14ac:dyDescent="0.55000000000000004">
      <c r="B185" s="6" t="s">
        <v>57</v>
      </c>
      <c r="C185" s="3"/>
      <c r="D185" s="7">
        <v>55</v>
      </c>
      <c r="E185" s="7">
        <v>0</v>
      </c>
      <c r="F185" s="7">
        <v>55</v>
      </c>
      <c r="G185" s="7">
        <v>0</v>
      </c>
      <c r="H185" s="7">
        <v>0</v>
      </c>
      <c r="I185" s="7">
        <v>0</v>
      </c>
      <c r="J185" s="7">
        <v>0</v>
      </c>
      <c r="K185" s="7">
        <v>0</v>
      </c>
      <c r="L185" s="8">
        <f>IFERROR(100*$D185/$L$184, "-")</f>
        <v>37.931034482758619</v>
      </c>
      <c r="M185" s="8" t="str">
        <f>IFERROR(100*$E185/$M$184, "-")</f>
        <v>-</v>
      </c>
      <c r="N185" s="8">
        <f>IFERROR(100*$F185/$N$184, "-")</f>
        <v>37.931034482758619</v>
      </c>
      <c r="O185" s="8" t="str">
        <f>IFERROR(100*$G185/$O$184, "-")</f>
        <v>-</v>
      </c>
      <c r="P185" s="8" t="str">
        <f>IFERROR(100*$H185/$P$184, "-")</f>
        <v>-</v>
      </c>
      <c r="Q185" s="8" t="str">
        <f>IFERROR(100*$I185/$Q$184, "-")</f>
        <v>-</v>
      </c>
      <c r="R185" s="8" t="str">
        <f>IFERROR(100*$J185/$R$184, "-")</f>
        <v>-</v>
      </c>
      <c r="S185" s="8" t="str">
        <f>IFERROR(100*$K185/$S$184, "-")</f>
        <v>-</v>
      </c>
      <c r="T185" s="9"/>
      <c r="U185" s="9"/>
      <c r="V185" s="9"/>
      <c r="W185" s="9"/>
      <c r="X185" s="9"/>
      <c r="Y185" s="9"/>
      <c r="Z185" s="9"/>
      <c r="AA185" s="9"/>
    </row>
    <row r="186" spans="1:27" ht="12" customHeight="1" x14ac:dyDescent="0.55000000000000004">
      <c r="B186" s="10" t="s">
        <v>58</v>
      </c>
      <c r="C186" s="11"/>
      <c r="D186" s="12">
        <v>5</v>
      </c>
      <c r="E186" s="12">
        <v>0</v>
      </c>
      <c r="F186" s="12">
        <v>5</v>
      </c>
      <c r="G186" s="12">
        <v>0</v>
      </c>
      <c r="H186" s="12">
        <v>0</v>
      </c>
      <c r="I186" s="12">
        <v>0</v>
      </c>
      <c r="J186" s="12">
        <v>0</v>
      </c>
      <c r="K186" s="12">
        <v>0</v>
      </c>
      <c r="L186" s="13">
        <f t="shared" ref="L186:L189" si="120">IFERROR(100*$D186/$L$184, "-")</f>
        <v>3.4482758620689653</v>
      </c>
      <c r="M186" s="13" t="str">
        <f t="shared" ref="M186:M189" si="121">IFERROR(100*$E186/$M$184, "-")</f>
        <v>-</v>
      </c>
      <c r="N186" s="13">
        <f t="shared" ref="N186:N189" si="122">IFERROR(100*$F186/$N$184, "-")</f>
        <v>3.4482758620689653</v>
      </c>
      <c r="O186" s="13" t="str">
        <f t="shared" ref="O186:O189" si="123">IFERROR(100*$G186/$O$184, "-")</f>
        <v>-</v>
      </c>
      <c r="P186" s="13" t="str">
        <f t="shared" ref="P186:P189" si="124">IFERROR(100*$H186/$P$184, "-")</f>
        <v>-</v>
      </c>
      <c r="Q186" s="13" t="str">
        <f t="shared" ref="Q186:Q189" si="125">IFERROR(100*$I186/$Q$184, "-")</f>
        <v>-</v>
      </c>
      <c r="R186" s="13" t="str">
        <f t="shared" ref="R186:R189" si="126">IFERROR(100*$J186/$R$184, "-")</f>
        <v>-</v>
      </c>
      <c r="S186" s="13" t="str">
        <f t="shared" ref="S186:S189" si="127">IFERROR(100*$K186/$S$184, "-")</f>
        <v>-</v>
      </c>
      <c r="T186" s="9"/>
      <c r="U186" s="9"/>
      <c r="V186" s="9"/>
      <c r="W186" s="9"/>
      <c r="X186" s="9"/>
      <c r="Y186" s="9"/>
      <c r="Z186" s="9"/>
      <c r="AA186" s="9"/>
    </row>
    <row r="187" spans="1:27" ht="12" customHeight="1" x14ac:dyDescent="0.55000000000000004">
      <c r="B187" s="14" t="s">
        <v>59</v>
      </c>
      <c r="D187" s="15">
        <v>34</v>
      </c>
      <c r="E187" s="15">
        <v>0</v>
      </c>
      <c r="F187" s="15">
        <v>34</v>
      </c>
      <c r="G187" s="15">
        <v>0</v>
      </c>
      <c r="H187" s="15">
        <v>0</v>
      </c>
      <c r="I187" s="15">
        <v>0</v>
      </c>
      <c r="J187" s="15">
        <v>0</v>
      </c>
      <c r="K187" s="15">
        <v>0</v>
      </c>
      <c r="L187" s="16">
        <f t="shared" si="120"/>
        <v>23.448275862068964</v>
      </c>
      <c r="M187" s="16" t="str">
        <f t="shared" si="121"/>
        <v>-</v>
      </c>
      <c r="N187" s="16">
        <f t="shared" si="122"/>
        <v>23.448275862068964</v>
      </c>
      <c r="O187" s="16" t="str">
        <f t="shared" si="123"/>
        <v>-</v>
      </c>
      <c r="P187" s="16" t="str">
        <f t="shared" si="124"/>
        <v>-</v>
      </c>
      <c r="Q187" s="16" t="str">
        <f t="shared" si="125"/>
        <v>-</v>
      </c>
      <c r="R187" s="16" t="str">
        <f t="shared" si="126"/>
        <v>-</v>
      </c>
      <c r="S187" s="16" t="str">
        <f t="shared" si="127"/>
        <v>-</v>
      </c>
      <c r="T187" s="9"/>
      <c r="U187" s="9"/>
      <c r="V187" s="9"/>
      <c r="W187" s="9"/>
      <c r="X187" s="9"/>
      <c r="Y187" s="9"/>
      <c r="Z187" s="9"/>
      <c r="AA187" s="9"/>
    </row>
    <row r="188" spans="1:27" ht="12" customHeight="1" x14ac:dyDescent="0.55000000000000004">
      <c r="B188" s="10" t="s">
        <v>60</v>
      </c>
      <c r="C188" s="11"/>
      <c r="D188" s="12">
        <v>50</v>
      </c>
      <c r="E188" s="12">
        <v>0</v>
      </c>
      <c r="F188" s="12">
        <v>50</v>
      </c>
      <c r="G188" s="12">
        <v>0</v>
      </c>
      <c r="H188" s="12">
        <v>0</v>
      </c>
      <c r="I188" s="12">
        <v>0</v>
      </c>
      <c r="J188" s="12">
        <v>0</v>
      </c>
      <c r="K188" s="12">
        <v>0</v>
      </c>
      <c r="L188" s="13">
        <f t="shared" si="120"/>
        <v>34.482758620689658</v>
      </c>
      <c r="M188" s="13" t="str">
        <f t="shared" si="121"/>
        <v>-</v>
      </c>
      <c r="N188" s="13">
        <f t="shared" si="122"/>
        <v>34.482758620689658</v>
      </c>
      <c r="O188" s="13" t="str">
        <f t="shared" si="123"/>
        <v>-</v>
      </c>
      <c r="P188" s="13" t="str">
        <f t="shared" si="124"/>
        <v>-</v>
      </c>
      <c r="Q188" s="13" t="str">
        <f t="shared" si="125"/>
        <v>-</v>
      </c>
      <c r="R188" s="13" t="str">
        <f t="shared" si="126"/>
        <v>-</v>
      </c>
      <c r="S188" s="13" t="str">
        <f t="shared" si="127"/>
        <v>-</v>
      </c>
      <c r="T188" s="9"/>
      <c r="U188" s="9"/>
      <c r="V188" s="9"/>
      <c r="W188" s="9"/>
      <c r="X188" s="9"/>
      <c r="Y188" s="9"/>
      <c r="Z188" s="9"/>
      <c r="AA188" s="9"/>
    </row>
    <row r="189" spans="1:27" ht="12" customHeight="1" x14ac:dyDescent="0.55000000000000004">
      <c r="B189" s="17" t="s">
        <v>7</v>
      </c>
      <c r="C189" s="18"/>
      <c r="D189" s="19">
        <v>1</v>
      </c>
      <c r="E189" s="19">
        <v>0</v>
      </c>
      <c r="F189" s="19">
        <v>1</v>
      </c>
      <c r="G189" s="19">
        <v>0</v>
      </c>
      <c r="H189" s="19">
        <v>0</v>
      </c>
      <c r="I189" s="19">
        <v>0</v>
      </c>
      <c r="J189" s="19">
        <v>0</v>
      </c>
      <c r="K189" s="19">
        <v>0</v>
      </c>
      <c r="L189" s="20">
        <f t="shared" si="120"/>
        <v>0.68965517241379315</v>
      </c>
      <c r="M189" s="20" t="str">
        <f t="shared" si="121"/>
        <v>-</v>
      </c>
      <c r="N189" s="20">
        <f t="shared" si="122"/>
        <v>0.68965517241379315</v>
      </c>
      <c r="O189" s="20" t="str">
        <f t="shared" si="123"/>
        <v>-</v>
      </c>
      <c r="P189" s="20" t="str">
        <f t="shared" si="124"/>
        <v>-</v>
      </c>
      <c r="Q189" s="20" t="str">
        <f t="shared" si="125"/>
        <v>-</v>
      </c>
      <c r="R189" s="20" t="str">
        <f t="shared" si="126"/>
        <v>-</v>
      </c>
      <c r="S189" s="20" t="str">
        <f t="shared" si="127"/>
        <v>-</v>
      </c>
      <c r="T189" s="9"/>
      <c r="U189" s="9"/>
      <c r="V189" s="9"/>
      <c r="W189" s="9"/>
      <c r="X189" s="9"/>
      <c r="Y189" s="9"/>
      <c r="Z189" s="9"/>
      <c r="AA189" s="9"/>
    </row>
    <row r="190" spans="1:27" ht="12" customHeight="1" x14ac:dyDescent="0.55000000000000004">
      <c r="B190" s="27" t="s">
        <v>9</v>
      </c>
      <c r="C190" s="29"/>
      <c r="D190" s="19">
        <v>145</v>
      </c>
      <c r="E190" s="19">
        <v>0</v>
      </c>
      <c r="F190" s="19">
        <v>145</v>
      </c>
      <c r="G190" s="19">
        <v>0</v>
      </c>
      <c r="H190" s="19">
        <v>0</v>
      </c>
      <c r="I190" s="19">
        <v>0</v>
      </c>
      <c r="J190" s="19">
        <v>0</v>
      </c>
      <c r="K190" s="19">
        <v>0</v>
      </c>
      <c r="L190" s="20">
        <f>IF(SUM($L$185:$L$189) = 0, "-", SUM($L$185:$L$189))</f>
        <v>100.00000000000001</v>
      </c>
      <c r="M190" s="20" t="str">
        <f>IF(SUM($M$185:$M$189) = 0, "-", SUM($M$185:$M$189))</f>
        <v>-</v>
      </c>
      <c r="N190" s="20">
        <f>IF(SUM($N$185:$N$189) = 0, "-", SUM($N$185:$N$189))</f>
        <v>100.00000000000001</v>
      </c>
      <c r="O190" s="20" t="str">
        <f>IF(SUM($O$185:$O$189) = 0, "-", SUM($O$185:$O$189))</f>
        <v>-</v>
      </c>
      <c r="P190" s="20" t="str">
        <f>IF(SUM($P$185:$P$189) = 0, "-", SUM($P$185:$P$189))</f>
        <v>-</v>
      </c>
      <c r="Q190" s="20" t="str">
        <f>IF(SUM($Q$185:$Q$189) = 0, "-", SUM($Q$185:$Q$189))</f>
        <v>-</v>
      </c>
      <c r="R190" s="20" t="str">
        <f>IF(SUM($R$185:$R$189) = 0, "-", SUM($R$185:$R$189))</f>
        <v>-</v>
      </c>
      <c r="S190" s="20" t="str">
        <f>IF(SUM($S$185:$S$189) = 0, "-", SUM($S$185:$S$189))</f>
        <v>-</v>
      </c>
      <c r="T190" s="9"/>
      <c r="U190" s="9"/>
      <c r="V190" s="9"/>
      <c r="W190" s="9"/>
      <c r="X190" s="9"/>
      <c r="Y190" s="9"/>
      <c r="Z190" s="9"/>
      <c r="AA190" s="9"/>
    </row>
    <row r="192" spans="1:27" ht="12" customHeight="1" x14ac:dyDescent="0.55000000000000004">
      <c r="A192" s="26" t="s">
        <v>61</v>
      </c>
      <c r="B192" s="26"/>
      <c r="C192" s="26"/>
      <c r="D192" s="26"/>
      <c r="E192" s="26"/>
      <c r="F192" s="26"/>
      <c r="G192" s="26"/>
      <c r="H192" s="26"/>
      <c r="I192" s="26"/>
      <c r="J192" s="26"/>
      <c r="K192" s="26"/>
      <c r="L192" s="26"/>
      <c r="M192" s="26"/>
      <c r="N192" s="26"/>
      <c r="O192" s="26"/>
      <c r="P192" s="26"/>
      <c r="Q192" s="26"/>
      <c r="R192" s="26"/>
      <c r="S192" s="26"/>
    </row>
    <row r="193" spans="1:27" ht="12" customHeight="1" x14ac:dyDescent="0.55000000000000004">
      <c r="B193" s="2"/>
      <c r="C193" s="3"/>
      <c r="D193" s="27" t="s">
        <v>1</v>
      </c>
      <c r="E193" s="28"/>
      <c r="F193" s="28"/>
      <c r="G193" s="28"/>
      <c r="H193" s="28"/>
      <c r="I193" s="28"/>
      <c r="J193" s="28"/>
      <c r="K193" s="29"/>
      <c r="L193" s="27" t="s">
        <v>2</v>
      </c>
      <c r="M193" s="28"/>
      <c r="N193" s="28"/>
      <c r="O193" s="28"/>
      <c r="P193" s="28"/>
      <c r="Q193" s="28"/>
      <c r="R193" s="28"/>
      <c r="S193" s="29"/>
    </row>
    <row r="194" spans="1:27" ht="33.75" customHeight="1" x14ac:dyDescent="0.55000000000000004">
      <c r="B194" s="4"/>
      <c r="D194" s="25" t="s">
        <v>209</v>
      </c>
      <c r="E194" s="25" t="s">
        <v>51</v>
      </c>
      <c r="F194" s="25" t="s">
        <v>52</v>
      </c>
      <c r="G194" s="25" t="s">
        <v>53</v>
      </c>
      <c r="H194" s="25" t="s">
        <v>54</v>
      </c>
      <c r="I194" s="25" t="s">
        <v>55</v>
      </c>
      <c r="J194" s="25" t="s">
        <v>18</v>
      </c>
      <c r="K194" s="25" t="s">
        <v>7</v>
      </c>
      <c r="L194" s="25" t="s">
        <v>209</v>
      </c>
      <c r="M194" s="25" t="s">
        <v>51</v>
      </c>
      <c r="N194" s="25" t="s">
        <v>52</v>
      </c>
      <c r="O194" s="25" t="s">
        <v>53</v>
      </c>
      <c r="P194" s="25" t="s">
        <v>54</v>
      </c>
      <c r="Q194" s="25" t="s">
        <v>55</v>
      </c>
      <c r="R194" s="25" t="s">
        <v>18</v>
      </c>
      <c r="S194" s="25" t="s">
        <v>7</v>
      </c>
    </row>
    <row r="195" spans="1:27" ht="12" customHeight="1" x14ac:dyDescent="0.55000000000000004">
      <c r="B195" s="4"/>
      <c r="D195" s="5"/>
      <c r="E195" s="5"/>
      <c r="F195" s="5"/>
      <c r="G195" s="5"/>
      <c r="H195" s="5"/>
      <c r="I195" s="5"/>
      <c r="J195" s="5"/>
      <c r="K195" s="5"/>
      <c r="L195" s="5">
        <v>1801</v>
      </c>
      <c r="M195" s="5">
        <v>1572</v>
      </c>
      <c r="N195" s="5">
        <v>145</v>
      </c>
      <c r="O195" s="5">
        <v>24</v>
      </c>
      <c r="P195" s="5">
        <v>18</v>
      </c>
      <c r="Q195" s="5">
        <v>7</v>
      </c>
      <c r="R195" s="5">
        <v>30</v>
      </c>
      <c r="S195" s="5">
        <v>5</v>
      </c>
    </row>
    <row r="196" spans="1:27" ht="12" customHeight="1" x14ac:dyDescent="0.55000000000000004">
      <c r="B196" s="6" t="s">
        <v>62</v>
      </c>
      <c r="C196" s="3"/>
      <c r="D196" s="7">
        <v>1739</v>
      </c>
      <c r="E196" s="7">
        <v>1521</v>
      </c>
      <c r="F196" s="7">
        <v>140</v>
      </c>
      <c r="G196" s="7">
        <v>24</v>
      </c>
      <c r="H196" s="7">
        <v>16</v>
      </c>
      <c r="I196" s="7">
        <v>6</v>
      </c>
      <c r="J196" s="7">
        <v>28</v>
      </c>
      <c r="K196" s="7">
        <v>4</v>
      </c>
      <c r="L196" s="8">
        <f>IFERROR(100*$D196/$L$195, "-")</f>
        <v>96.557468073292611</v>
      </c>
      <c r="M196" s="8">
        <f>IFERROR(100*$E196/$M$195, "-")</f>
        <v>96.755725190839698</v>
      </c>
      <c r="N196" s="8">
        <f>IFERROR(100*$F196/$N$195, "-")</f>
        <v>96.551724137931032</v>
      </c>
      <c r="O196" s="8">
        <f>IFERROR(100*$G196/$O$195, "-")</f>
        <v>100</v>
      </c>
      <c r="P196" s="8">
        <f>IFERROR(100*$H196/$P$195, "-")</f>
        <v>88.888888888888886</v>
      </c>
      <c r="Q196" s="8">
        <f>IFERROR(100*$I196/$Q$195, "-")</f>
        <v>85.714285714285708</v>
      </c>
      <c r="R196" s="8">
        <f>IFERROR(100*$J196/$R$195, "-")</f>
        <v>93.333333333333329</v>
      </c>
      <c r="S196" s="8">
        <f>IFERROR(100*$K196/$S$195, "-")</f>
        <v>80</v>
      </c>
      <c r="T196" s="9"/>
      <c r="U196" s="9"/>
      <c r="V196" s="9"/>
      <c r="W196" s="9"/>
      <c r="X196" s="9"/>
      <c r="Y196" s="9"/>
      <c r="Z196" s="9"/>
      <c r="AA196" s="9"/>
    </row>
    <row r="197" spans="1:27" ht="12" customHeight="1" x14ac:dyDescent="0.55000000000000004">
      <c r="B197" s="10" t="s">
        <v>63</v>
      </c>
      <c r="C197" s="11"/>
      <c r="D197" s="12">
        <v>52</v>
      </c>
      <c r="E197" s="12">
        <v>43</v>
      </c>
      <c r="F197" s="12">
        <v>3</v>
      </c>
      <c r="G197" s="12">
        <v>0</v>
      </c>
      <c r="H197" s="12">
        <v>2</v>
      </c>
      <c r="I197" s="12">
        <v>1</v>
      </c>
      <c r="J197" s="12">
        <v>2</v>
      </c>
      <c r="K197" s="12">
        <v>1</v>
      </c>
      <c r="L197" s="13">
        <f t="shared" ref="L197:L199" si="128">IFERROR(100*$D197/$L$195, "-")</f>
        <v>2.8872848417545809</v>
      </c>
      <c r="M197" s="13">
        <f t="shared" ref="M197:M199" si="129">IFERROR(100*$E197/$M$195, "-")</f>
        <v>2.7353689567430024</v>
      </c>
      <c r="N197" s="13">
        <f t="shared" ref="N197:N199" si="130">IFERROR(100*$F197/$N$195, "-")</f>
        <v>2.0689655172413794</v>
      </c>
      <c r="O197" s="13">
        <f t="shared" ref="O197:O199" si="131">IFERROR(100*$G197/$O$195, "-")</f>
        <v>0</v>
      </c>
      <c r="P197" s="13">
        <f t="shared" ref="P197:P199" si="132">IFERROR(100*$H197/$P$195, "-")</f>
        <v>11.111111111111111</v>
      </c>
      <c r="Q197" s="13">
        <f t="shared" ref="Q197:Q199" si="133">IFERROR(100*$I197/$Q$195, "-")</f>
        <v>14.285714285714286</v>
      </c>
      <c r="R197" s="13">
        <f t="shared" ref="R197:R199" si="134">IFERROR(100*$J197/$R$195, "-")</f>
        <v>6.666666666666667</v>
      </c>
      <c r="S197" s="13">
        <f t="shared" ref="S197:S199" si="135">IFERROR(100*$K197/$S$195, "-")</f>
        <v>20</v>
      </c>
      <c r="T197" s="9"/>
      <c r="U197" s="9"/>
      <c r="V197" s="9"/>
      <c r="W197" s="9"/>
      <c r="X197" s="9"/>
      <c r="Y197" s="9"/>
      <c r="Z197" s="9"/>
      <c r="AA197" s="9"/>
    </row>
    <row r="198" spans="1:27" ht="12" customHeight="1" x14ac:dyDescent="0.55000000000000004">
      <c r="B198" s="14" t="s">
        <v>64</v>
      </c>
      <c r="D198" s="15">
        <v>5</v>
      </c>
      <c r="E198" s="15">
        <v>3</v>
      </c>
      <c r="F198" s="15">
        <v>2</v>
      </c>
      <c r="G198" s="15">
        <v>0</v>
      </c>
      <c r="H198" s="15">
        <v>0</v>
      </c>
      <c r="I198" s="15">
        <v>0</v>
      </c>
      <c r="J198" s="15">
        <v>0</v>
      </c>
      <c r="K198" s="15">
        <v>0</v>
      </c>
      <c r="L198" s="16">
        <f t="shared" si="128"/>
        <v>0.27762354247640197</v>
      </c>
      <c r="M198" s="16">
        <f t="shared" si="129"/>
        <v>0.19083969465648856</v>
      </c>
      <c r="N198" s="16">
        <f t="shared" si="130"/>
        <v>1.3793103448275863</v>
      </c>
      <c r="O198" s="16">
        <f t="shared" si="131"/>
        <v>0</v>
      </c>
      <c r="P198" s="16">
        <f t="shared" si="132"/>
        <v>0</v>
      </c>
      <c r="Q198" s="16">
        <f t="shared" si="133"/>
        <v>0</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5</v>
      </c>
      <c r="E199" s="23">
        <v>5</v>
      </c>
      <c r="F199" s="23">
        <v>0</v>
      </c>
      <c r="G199" s="23">
        <v>0</v>
      </c>
      <c r="H199" s="23">
        <v>0</v>
      </c>
      <c r="I199" s="23">
        <v>0</v>
      </c>
      <c r="J199" s="23">
        <v>0</v>
      </c>
      <c r="K199" s="23">
        <v>0</v>
      </c>
      <c r="L199" s="24">
        <f t="shared" si="128"/>
        <v>0.27762354247640197</v>
      </c>
      <c r="M199" s="24">
        <f t="shared" si="129"/>
        <v>0.31806615776081426</v>
      </c>
      <c r="N199" s="24">
        <f t="shared" si="130"/>
        <v>0</v>
      </c>
      <c r="O199" s="24">
        <f t="shared" si="131"/>
        <v>0</v>
      </c>
      <c r="P199" s="24">
        <f t="shared" si="132"/>
        <v>0</v>
      </c>
      <c r="Q199" s="24">
        <f t="shared" si="133"/>
        <v>0</v>
      </c>
      <c r="R199" s="24">
        <f t="shared" si="134"/>
        <v>0</v>
      </c>
      <c r="S199" s="24">
        <f t="shared" si="135"/>
        <v>0</v>
      </c>
      <c r="T199" s="9"/>
      <c r="U199" s="9"/>
      <c r="V199" s="9"/>
      <c r="W199" s="9"/>
      <c r="X199" s="9"/>
      <c r="Y199" s="9"/>
      <c r="Z199" s="9"/>
      <c r="AA199" s="9"/>
    </row>
    <row r="200" spans="1:27" ht="12" customHeight="1" x14ac:dyDescent="0.55000000000000004">
      <c r="B200" s="27" t="s">
        <v>9</v>
      </c>
      <c r="C200" s="29"/>
      <c r="D200" s="19">
        <v>1801</v>
      </c>
      <c r="E200" s="19">
        <v>1572</v>
      </c>
      <c r="F200" s="19">
        <v>145</v>
      </c>
      <c r="G200" s="19">
        <v>24</v>
      </c>
      <c r="H200" s="19">
        <v>18</v>
      </c>
      <c r="I200" s="19">
        <v>7</v>
      </c>
      <c r="J200" s="19">
        <v>30</v>
      </c>
      <c r="K200" s="19">
        <v>5</v>
      </c>
      <c r="L200" s="20">
        <f>IF(SUM($L$196:$L$199) = 0, "-", SUM($L$196:$L$199))</f>
        <v>100</v>
      </c>
      <c r="M200" s="20">
        <f>IF(SUM($M$196:$M$199) = 0, "-", SUM($M$196:$M$199))</f>
        <v>100</v>
      </c>
      <c r="N200" s="20">
        <f>IF(SUM($N$196:$N$199) = 0, "-", SUM($N$196:$N$199))</f>
        <v>100</v>
      </c>
      <c r="O200" s="20">
        <f>IF(SUM($O$196:$O$199) = 0, "-", SUM($O$196:$O$199))</f>
        <v>100</v>
      </c>
      <c r="P200" s="20">
        <f>IF(SUM($P$196:$P$199) = 0, "-", SUM($P$196:$P$199))</f>
        <v>100</v>
      </c>
      <c r="Q200" s="20">
        <f>IF(SUM($Q$196:$Q$199) = 0, "-", SUM($Q$196:$Q$199))</f>
        <v>100</v>
      </c>
      <c r="R200" s="20">
        <f>IF(SUM($R$196:$R$199) = 0, "-", SUM($R$196:$R$199))</f>
        <v>100</v>
      </c>
      <c r="S200" s="20">
        <f>IF(SUM($S$196:$S$199) = 0, "-", SUM($S$196:$S$199))</f>
        <v>100</v>
      </c>
      <c r="T200" s="9"/>
      <c r="U200" s="9"/>
      <c r="V200" s="9"/>
      <c r="W200" s="9"/>
      <c r="X200" s="9"/>
      <c r="Y200" s="9"/>
      <c r="Z200" s="9"/>
      <c r="AA200" s="9"/>
    </row>
    <row r="202" spans="1:27" ht="12" customHeight="1" x14ac:dyDescent="0.55000000000000004">
      <c r="A202" s="1" t="s">
        <v>217</v>
      </c>
    </row>
    <row r="203" spans="1:27" ht="12" customHeight="1" x14ac:dyDescent="0.55000000000000004">
      <c r="A203" s="26" t="s">
        <v>65</v>
      </c>
      <c r="B203" s="26"/>
      <c r="C203" s="26"/>
      <c r="D203" s="26"/>
      <c r="E203" s="26"/>
      <c r="F203" s="26"/>
      <c r="G203" s="26"/>
      <c r="H203" s="26"/>
      <c r="I203" s="26"/>
      <c r="J203" s="26"/>
      <c r="K203" s="26"/>
      <c r="L203" s="26"/>
      <c r="M203" s="26"/>
      <c r="N203" s="26"/>
      <c r="O203" s="26"/>
      <c r="P203" s="26"/>
      <c r="Q203" s="26"/>
      <c r="R203" s="26"/>
      <c r="S203" s="26"/>
    </row>
    <row r="204" spans="1:27" ht="12" customHeight="1" x14ac:dyDescent="0.55000000000000004">
      <c r="B204" s="2"/>
      <c r="C204" s="3"/>
      <c r="D204" s="27" t="s">
        <v>1</v>
      </c>
      <c r="E204" s="28"/>
      <c r="F204" s="28"/>
      <c r="G204" s="28"/>
      <c r="H204" s="28"/>
      <c r="I204" s="28"/>
      <c r="J204" s="28"/>
      <c r="K204" s="29"/>
      <c r="L204" s="27" t="s">
        <v>2</v>
      </c>
      <c r="M204" s="28"/>
      <c r="N204" s="28"/>
      <c r="O204" s="28"/>
      <c r="P204" s="28"/>
      <c r="Q204" s="28"/>
      <c r="R204" s="28"/>
      <c r="S204" s="29"/>
    </row>
    <row r="205" spans="1:27" ht="33.75" customHeight="1" x14ac:dyDescent="0.55000000000000004">
      <c r="B205" s="4"/>
      <c r="D205" s="25" t="s">
        <v>209</v>
      </c>
      <c r="E205" s="25" t="s">
        <v>51</v>
      </c>
      <c r="F205" s="25" t="s">
        <v>52</v>
      </c>
      <c r="G205" s="25" t="s">
        <v>53</v>
      </c>
      <c r="H205" s="25" t="s">
        <v>54</v>
      </c>
      <c r="I205" s="25" t="s">
        <v>55</v>
      </c>
      <c r="J205" s="25" t="s">
        <v>18</v>
      </c>
      <c r="K205" s="25" t="s">
        <v>7</v>
      </c>
      <c r="L205" s="25" t="s">
        <v>209</v>
      </c>
      <c r="M205" s="25" t="s">
        <v>51</v>
      </c>
      <c r="N205" s="25" t="s">
        <v>52</v>
      </c>
      <c r="O205" s="25" t="s">
        <v>53</v>
      </c>
      <c r="P205" s="25" t="s">
        <v>54</v>
      </c>
      <c r="Q205" s="25" t="s">
        <v>55</v>
      </c>
      <c r="R205" s="25" t="s">
        <v>18</v>
      </c>
      <c r="S205" s="25" t="s">
        <v>7</v>
      </c>
    </row>
    <row r="206" spans="1:27" ht="12" customHeight="1" x14ac:dyDescent="0.55000000000000004">
      <c r="B206" s="4"/>
      <c r="D206" s="5"/>
      <c r="E206" s="5"/>
      <c r="F206" s="5"/>
      <c r="G206" s="5"/>
      <c r="H206" s="5"/>
      <c r="I206" s="5"/>
      <c r="J206" s="5"/>
      <c r="K206" s="5"/>
      <c r="L206" s="5">
        <v>1801</v>
      </c>
      <c r="M206" s="5">
        <v>1572</v>
      </c>
      <c r="N206" s="5">
        <v>145</v>
      </c>
      <c r="O206" s="5">
        <v>24</v>
      </c>
      <c r="P206" s="5">
        <v>18</v>
      </c>
      <c r="Q206" s="5">
        <v>7</v>
      </c>
      <c r="R206" s="5">
        <v>30</v>
      </c>
      <c r="S206" s="5">
        <v>5</v>
      </c>
    </row>
    <row r="207" spans="1:27" ht="12" customHeight="1" x14ac:dyDescent="0.55000000000000004">
      <c r="B207" s="6" t="s">
        <v>66</v>
      </c>
      <c r="C207" s="3"/>
      <c r="D207" s="7">
        <v>35</v>
      </c>
      <c r="E207" s="7">
        <v>19</v>
      </c>
      <c r="F207" s="7">
        <v>11</v>
      </c>
      <c r="G207" s="7">
        <v>0</v>
      </c>
      <c r="H207" s="7">
        <v>1</v>
      </c>
      <c r="I207" s="7">
        <v>0</v>
      </c>
      <c r="J207" s="7">
        <v>4</v>
      </c>
      <c r="K207" s="7">
        <v>0</v>
      </c>
      <c r="L207" s="8">
        <f>IFERROR(100*$D207/$L$206, "-")</f>
        <v>1.943364797334814</v>
      </c>
      <c r="M207" s="8">
        <f>IFERROR(100*$E207/$M$206, "-")</f>
        <v>1.2086513994910941</v>
      </c>
      <c r="N207" s="8">
        <f>IFERROR(100*$F207/$N$206, "-")</f>
        <v>7.5862068965517242</v>
      </c>
      <c r="O207" s="8">
        <f>IFERROR(100*$G207/$O$206, "-")</f>
        <v>0</v>
      </c>
      <c r="P207" s="8">
        <f>IFERROR(100*$H207/$P$206, "-")</f>
        <v>5.5555555555555554</v>
      </c>
      <c r="Q207" s="8">
        <f>IFERROR(100*$I207/$Q$206, "-")</f>
        <v>0</v>
      </c>
      <c r="R207" s="8">
        <f>IFERROR(100*$J207/$R$206, "-")</f>
        <v>13.333333333333334</v>
      </c>
      <c r="S207" s="8">
        <f>IFERROR(100*$K207/$S$206, "-")</f>
        <v>0</v>
      </c>
      <c r="T207" s="9"/>
      <c r="U207" s="9"/>
      <c r="V207" s="9"/>
      <c r="W207" s="9"/>
      <c r="X207" s="9"/>
      <c r="Y207" s="9"/>
      <c r="Z207" s="9"/>
      <c r="AA207" s="9"/>
    </row>
    <row r="208" spans="1:27" ht="12" customHeight="1" x14ac:dyDescent="0.55000000000000004">
      <c r="B208" s="10" t="s">
        <v>67</v>
      </c>
      <c r="C208" s="11"/>
      <c r="D208" s="12">
        <v>332</v>
      </c>
      <c r="E208" s="12">
        <v>271</v>
      </c>
      <c r="F208" s="12">
        <v>43</v>
      </c>
      <c r="G208" s="12">
        <v>6</v>
      </c>
      <c r="H208" s="12">
        <v>5</v>
      </c>
      <c r="I208" s="12">
        <v>1</v>
      </c>
      <c r="J208" s="12">
        <v>6</v>
      </c>
      <c r="K208" s="12">
        <v>0</v>
      </c>
      <c r="L208" s="13">
        <f t="shared" ref="L208:L217" si="136">IFERROR(100*$D208/$L$206, "-")</f>
        <v>18.434203220433094</v>
      </c>
      <c r="M208" s="13">
        <f t="shared" ref="M208:M217" si="137">IFERROR(100*$E208/$M$206, "-")</f>
        <v>17.239185750636132</v>
      </c>
      <c r="N208" s="13">
        <f t="shared" ref="N208:N217" si="138">IFERROR(100*$F208/$N$206, "-")</f>
        <v>29.655172413793103</v>
      </c>
      <c r="O208" s="13">
        <f t="shared" ref="O208:O217" si="139">IFERROR(100*$G208/$O$206, "-")</f>
        <v>25</v>
      </c>
      <c r="P208" s="13">
        <f t="shared" ref="P208:P217" si="140">IFERROR(100*$H208/$P$206, "-")</f>
        <v>27.777777777777779</v>
      </c>
      <c r="Q208" s="13">
        <f t="shared" ref="Q208:Q217" si="141">IFERROR(100*$I208/$Q$206, "-")</f>
        <v>14.285714285714286</v>
      </c>
      <c r="R208" s="13">
        <f t="shared" ref="R208:R217" si="142">IFERROR(100*$J208/$R$206, "-")</f>
        <v>20</v>
      </c>
      <c r="S208" s="13">
        <f t="shared" ref="S208:S217" si="143">IFERROR(100*$K208/$S$206, "-")</f>
        <v>0</v>
      </c>
      <c r="T208" s="9"/>
      <c r="U208" s="9"/>
      <c r="V208" s="9"/>
      <c r="W208" s="9"/>
      <c r="X208" s="9"/>
      <c r="Y208" s="9"/>
      <c r="Z208" s="9"/>
      <c r="AA208" s="9"/>
    </row>
    <row r="209" spans="1:27" ht="12" customHeight="1" x14ac:dyDescent="0.55000000000000004">
      <c r="B209" s="14" t="s">
        <v>68</v>
      </c>
      <c r="D209" s="15">
        <v>349</v>
      </c>
      <c r="E209" s="15">
        <v>307</v>
      </c>
      <c r="F209" s="15">
        <v>27</v>
      </c>
      <c r="G209" s="15">
        <v>2</v>
      </c>
      <c r="H209" s="15">
        <v>5</v>
      </c>
      <c r="I209" s="15">
        <v>1</v>
      </c>
      <c r="J209" s="15">
        <v>7</v>
      </c>
      <c r="K209" s="15">
        <v>0</v>
      </c>
      <c r="L209" s="16">
        <f t="shared" si="136"/>
        <v>19.37812326485286</v>
      </c>
      <c r="M209" s="16">
        <f t="shared" si="137"/>
        <v>19.529262086513995</v>
      </c>
      <c r="N209" s="16">
        <f t="shared" si="138"/>
        <v>18.620689655172413</v>
      </c>
      <c r="O209" s="16">
        <f t="shared" si="139"/>
        <v>8.3333333333333339</v>
      </c>
      <c r="P209" s="16">
        <f t="shared" si="140"/>
        <v>27.777777777777779</v>
      </c>
      <c r="Q209" s="16">
        <f t="shared" si="141"/>
        <v>14.285714285714286</v>
      </c>
      <c r="R209" s="16">
        <f t="shared" si="142"/>
        <v>23.333333333333332</v>
      </c>
      <c r="S209" s="16">
        <f t="shared" si="143"/>
        <v>0</v>
      </c>
      <c r="T209" s="9"/>
      <c r="U209" s="9"/>
      <c r="V209" s="9"/>
      <c r="W209" s="9"/>
      <c r="X209" s="9"/>
      <c r="Y209" s="9"/>
      <c r="Z209" s="9"/>
      <c r="AA209" s="9"/>
    </row>
    <row r="210" spans="1:27" ht="12" customHeight="1" x14ac:dyDescent="0.55000000000000004">
      <c r="B210" s="10" t="s">
        <v>69</v>
      </c>
      <c r="C210" s="11"/>
      <c r="D210" s="12">
        <v>9</v>
      </c>
      <c r="E210" s="12">
        <v>9</v>
      </c>
      <c r="F210" s="12">
        <v>0</v>
      </c>
      <c r="G210" s="12">
        <v>0</v>
      </c>
      <c r="H210" s="12">
        <v>0</v>
      </c>
      <c r="I210" s="12">
        <v>0</v>
      </c>
      <c r="J210" s="12">
        <v>0</v>
      </c>
      <c r="K210" s="12">
        <v>0</v>
      </c>
      <c r="L210" s="13">
        <f t="shared" si="136"/>
        <v>0.4997223764575236</v>
      </c>
      <c r="M210" s="13">
        <f t="shared" si="137"/>
        <v>0.5725190839694656</v>
      </c>
      <c r="N210" s="13">
        <f t="shared" si="138"/>
        <v>0</v>
      </c>
      <c r="O210" s="13">
        <f t="shared" si="139"/>
        <v>0</v>
      </c>
      <c r="P210" s="13">
        <f t="shared" si="140"/>
        <v>0</v>
      </c>
      <c r="Q210" s="13">
        <f t="shared" si="141"/>
        <v>0</v>
      </c>
      <c r="R210" s="13">
        <f t="shared" si="142"/>
        <v>0</v>
      </c>
      <c r="S210" s="13">
        <f t="shared" si="143"/>
        <v>0</v>
      </c>
      <c r="T210" s="9"/>
      <c r="U210" s="9"/>
      <c r="V210" s="9"/>
      <c r="W210" s="9"/>
      <c r="X210" s="9"/>
      <c r="Y210" s="9"/>
      <c r="Z210" s="9"/>
      <c r="AA210" s="9"/>
    </row>
    <row r="211" spans="1:27" ht="12" customHeight="1" x14ac:dyDescent="0.55000000000000004">
      <c r="B211" s="14" t="s">
        <v>70</v>
      </c>
      <c r="D211" s="15">
        <v>455</v>
      </c>
      <c r="E211" s="15">
        <v>415</v>
      </c>
      <c r="F211" s="15">
        <v>22</v>
      </c>
      <c r="G211" s="15">
        <v>6</v>
      </c>
      <c r="H211" s="15">
        <v>3</v>
      </c>
      <c r="I211" s="15">
        <v>1</v>
      </c>
      <c r="J211" s="15">
        <v>5</v>
      </c>
      <c r="K211" s="15">
        <v>3</v>
      </c>
      <c r="L211" s="16">
        <f t="shared" si="136"/>
        <v>25.263742365352581</v>
      </c>
      <c r="M211" s="16">
        <f t="shared" si="137"/>
        <v>26.399491094147582</v>
      </c>
      <c r="N211" s="16">
        <f t="shared" si="138"/>
        <v>15.172413793103448</v>
      </c>
      <c r="O211" s="16">
        <f t="shared" si="139"/>
        <v>25</v>
      </c>
      <c r="P211" s="16">
        <f t="shared" si="140"/>
        <v>16.666666666666668</v>
      </c>
      <c r="Q211" s="16">
        <f t="shared" si="141"/>
        <v>14.285714285714286</v>
      </c>
      <c r="R211" s="16">
        <f t="shared" si="142"/>
        <v>16.666666666666668</v>
      </c>
      <c r="S211" s="16">
        <f t="shared" si="143"/>
        <v>60</v>
      </c>
      <c r="T211" s="9"/>
      <c r="U211" s="9"/>
      <c r="V211" s="9"/>
      <c r="W211" s="9"/>
      <c r="X211" s="9"/>
      <c r="Y211" s="9"/>
      <c r="Z211" s="9"/>
      <c r="AA211" s="9"/>
    </row>
    <row r="212" spans="1:27" ht="12" customHeight="1" x14ac:dyDescent="0.55000000000000004">
      <c r="B212" s="10" t="s">
        <v>71</v>
      </c>
      <c r="C212" s="11"/>
      <c r="D212" s="12">
        <v>503</v>
      </c>
      <c r="E212" s="12">
        <v>459</v>
      </c>
      <c r="F212" s="12">
        <v>25</v>
      </c>
      <c r="G212" s="12">
        <v>6</v>
      </c>
      <c r="H212" s="12">
        <v>3</v>
      </c>
      <c r="I212" s="12">
        <v>3</v>
      </c>
      <c r="J212" s="12">
        <v>7</v>
      </c>
      <c r="K212" s="12">
        <v>0</v>
      </c>
      <c r="L212" s="13">
        <f t="shared" si="136"/>
        <v>27.928928373126041</v>
      </c>
      <c r="M212" s="13">
        <f t="shared" si="137"/>
        <v>29.198473282442748</v>
      </c>
      <c r="N212" s="13">
        <f t="shared" si="138"/>
        <v>17.241379310344829</v>
      </c>
      <c r="O212" s="13">
        <f t="shared" si="139"/>
        <v>25</v>
      </c>
      <c r="P212" s="13">
        <f t="shared" si="140"/>
        <v>16.666666666666668</v>
      </c>
      <c r="Q212" s="13">
        <f t="shared" si="141"/>
        <v>42.857142857142854</v>
      </c>
      <c r="R212" s="13">
        <f t="shared" si="142"/>
        <v>23.333333333333332</v>
      </c>
      <c r="S212" s="13">
        <f t="shared" si="143"/>
        <v>0</v>
      </c>
      <c r="T212" s="9"/>
      <c r="U212" s="9"/>
      <c r="V212" s="9"/>
      <c r="W212" s="9"/>
      <c r="X212" s="9"/>
      <c r="Y212" s="9"/>
      <c r="Z212" s="9"/>
      <c r="AA212" s="9"/>
    </row>
    <row r="213" spans="1:27" ht="12" customHeight="1" x14ac:dyDescent="0.55000000000000004">
      <c r="B213" s="14" t="s">
        <v>72</v>
      </c>
      <c r="D213" s="15">
        <v>84</v>
      </c>
      <c r="E213" s="15">
        <v>76</v>
      </c>
      <c r="F213" s="15">
        <v>4</v>
      </c>
      <c r="G213" s="15">
        <v>2</v>
      </c>
      <c r="H213" s="15">
        <v>1</v>
      </c>
      <c r="I213" s="15">
        <v>0</v>
      </c>
      <c r="J213" s="15">
        <v>1</v>
      </c>
      <c r="K213" s="15">
        <v>0</v>
      </c>
      <c r="L213" s="16">
        <f t="shared" si="136"/>
        <v>4.6640755136035539</v>
      </c>
      <c r="M213" s="16">
        <f t="shared" si="137"/>
        <v>4.8346055979643765</v>
      </c>
      <c r="N213" s="16">
        <f t="shared" si="138"/>
        <v>2.7586206896551726</v>
      </c>
      <c r="O213" s="16">
        <f t="shared" si="139"/>
        <v>8.3333333333333339</v>
      </c>
      <c r="P213" s="16">
        <f t="shared" si="140"/>
        <v>5.5555555555555554</v>
      </c>
      <c r="Q213" s="16">
        <f t="shared" si="141"/>
        <v>0</v>
      </c>
      <c r="R213" s="16">
        <f t="shared" si="142"/>
        <v>3.3333333333333335</v>
      </c>
      <c r="S213" s="16">
        <f t="shared" si="143"/>
        <v>0</v>
      </c>
      <c r="T213" s="9"/>
      <c r="U213" s="9"/>
      <c r="V213" s="9"/>
      <c r="W213" s="9"/>
      <c r="X213" s="9"/>
      <c r="Y213" s="9"/>
      <c r="Z213" s="9"/>
      <c r="AA213" s="9"/>
    </row>
    <row r="214" spans="1:27" ht="12" customHeight="1" x14ac:dyDescent="0.55000000000000004">
      <c r="B214" s="10" t="s">
        <v>6</v>
      </c>
      <c r="C214" s="11"/>
      <c r="D214" s="12">
        <v>3</v>
      </c>
      <c r="E214" s="12">
        <v>3</v>
      </c>
      <c r="F214" s="12">
        <v>0</v>
      </c>
      <c r="G214" s="12">
        <v>0</v>
      </c>
      <c r="H214" s="12">
        <v>0</v>
      </c>
      <c r="I214" s="12">
        <v>0</v>
      </c>
      <c r="J214" s="12">
        <v>0</v>
      </c>
      <c r="K214" s="12">
        <v>0</v>
      </c>
      <c r="L214" s="13">
        <f t="shared" si="136"/>
        <v>0.16657412548584119</v>
      </c>
      <c r="M214" s="13">
        <f t="shared" si="137"/>
        <v>0.19083969465648856</v>
      </c>
      <c r="N214" s="13">
        <f t="shared" si="138"/>
        <v>0</v>
      </c>
      <c r="O214" s="13">
        <f t="shared" si="139"/>
        <v>0</v>
      </c>
      <c r="P214" s="13">
        <f t="shared" si="140"/>
        <v>0</v>
      </c>
      <c r="Q214" s="13">
        <f t="shared" si="141"/>
        <v>0</v>
      </c>
      <c r="R214" s="13">
        <f t="shared" si="142"/>
        <v>0</v>
      </c>
      <c r="S214" s="13">
        <f t="shared" si="143"/>
        <v>0</v>
      </c>
      <c r="T214" s="9"/>
      <c r="U214" s="9"/>
      <c r="V214" s="9"/>
      <c r="W214" s="9"/>
      <c r="X214" s="9"/>
      <c r="Y214" s="9"/>
      <c r="Z214" s="9"/>
      <c r="AA214" s="9"/>
    </row>
    <row r="215" spans="1:27" ht="12" customHeight="1" x14ac:dyDescent="0.55000000000000004">
      <c r="B215" s="14" t="s">
        <v>55</v>
      </c>
      <c r="D215" s="15">
        <v>7</v>
      </c>
      <c r="E215" s="15">
        <v>4</v>
      </c>
      <c r="F215" s="15">
        <v>1</v>
      </c>
      <c r="G215" s="15">
        <v>0</v>
      </c>
      <c r="H215" s="15">
        <v>0</v>
      </c>
      <c r="I215" s="15">
        <v>1</v>
      </c>
      <c r="J215" s="15">
        <v>0</v>
      </c>
      <c r="K215" s="15">
        <v>1</v>
      </c>
      <c r="L215" s="16">
        <f t="shared" si="136"/>
        <v>0.38867295946696279</v>
      </c>
      <c r="M215" s="16">
        <f t="shared" si="137"/>
        <v>0.2544529262086514</v>
      </c>
      <c r="N215" s="16">
        <f t="shared" si="138"/>
        <v>0.68965517241379315</v>
      </c>
      <c r="O215" s="16">
        <f t="shared" si="139"/>
        <v>0</v>
      </c>
      <c r="P215" s="16">
        <f t="shared" si="140"/>
        <v>0</v>
      </c>
      <c r="Q215" s="16">
        <f t="shared" si="141"/>
        <v>14.285714285714286</v>
      </c>
      <c r="R215" s="16">
        <f t="shared" si="142"/>
        <v>0</v>
      </c>
      <c r="S215" s="16">
        <f t="shared" si="143"/>
        <v>20</v>
      </c>
      <c r="T215" s="9"/>
      <c r="U215" s="9"/>
      <c r="V215" s="9"/>
      <c r="W215" s="9"/>
      <c r="X215" s="9"/>
      <c r="Y215" s="9"/>
      <c r="Z215" s="9"/>
      <c r="AA215" s="9"/>
    </row>
    <row r="216" spans="1:27" ht="12" customHeight="1" x14ac:dyDescent="0.55000000000000004">
      <c r="B216" s="10" t="s">
        <v>18</v>
      </c>
      <c r="C216" s="11"/>
      <c r="D216" s="12">
        <v>9</v>
      </c>
      <c r="E216" s="12">
        <v>0</v>
      </c>
      <c r="F216" s="12">
        <v>8</v>
      </c>
      <c r="G216" s="12">
        <v>1</v>
      </c>
      <c r="H216" s="12">
        <v>0</v>
      </c>
      <c r="I216" s="12">
        <v>0</v>
      </c>
      <c r="J216" s="12">
        <v>0</v>
      </c>
      <c r="K216" s="12">
        <v>0</v>
      </c>
      <c r="L216" s="13">
        <f t="shared" si="136"/>
        <v>0.4997223764575236</v>
      </c>
      <c r="M216" s="13">
        <f t="shared" si="137"/>
        <v>0</v>
      </c>
      <c r="N216" s="13">
        <f t="shared" si="138"/>
        <v>5.5172413793103452</v>
      </c>
      <c r="O216" s="13">
        <f t="shared" si="139"/>
        <v>4.166666666666667</v>
      </c>
      <c r="P216" s="13">
        <f t="shared" si="140"/>
        <v>0</v>
      </c>
      <c r="Q216" s="13">
        <f t="shared" si="141"/>
        <v>0</v>
      </c>
      <c r="R216" s="13">
        <f t="shared" si="142"/>
        <v>0</v>
      </c>
      <c r="S216" s="13">
        <f t="shared" si="143"/>
        <v>0</v>
      </c>
      <c r="T216" s="9"/>
      <c r="U216" s="9"/>
      <c r="V216" s="9"/>
      <c r="W216" s="9"/>
      <c r="X216" s="9"/>
      <c r="Y216" s="9"/>
      <c r="Z216" s="9"/>
      <c r="AA216" s="9"/>
    </row>
    <row r="217" spans="1:27" ht="12" customHeight="1" x14ac:dyDescent="0.55000000000000004">
      <c r="B217" s="17" t="s">
        <v>7</v>
      </c>
      <c r="C217" s="18"/>
      <c r="D217" s="19">
        <v>15</v>
      </c>
      <c r="E217" s="19">
        <v>9</v>
      </c>
      <c r="F217" s="19">
        <v>4</v>
      </c>
      <c r="G217" s="19">
        <v>1</v>
      </c>
      <c r="H217" s="19">
        <v>0</v>
      </c>
      <c r="I217" s="19">
        <v>0</v>
      </c>
      <c r="J217" s="19">
        <v>0</v>
      </c>
      <c r="K217" s="19">
        <v>1</v>
      </c>
      <c r="L217" s="20">
        <f t="shared" si="136"/>
        <v>0.83287062742920603</v>
      </c>
      <c r="M217" s="20">
        <f t="shared" si="137"/>
        <v>0.5725190839694656</v>
      </c>
      <c r="N217" s="20">
        <f t="shared" si="138"/>
        <v>2.7586206896551726</v>
      </c>
      <c r="O217" s="20">
        <f t="shared" si="139"/>
        <v>4.166666666666667</v>
      </c>
      <c r="P217" s="20">
        <f t="shared" si="140"/>
        <v>0</v>
      </c>
      <c r="Q217" s="20">
        <f t="shared" si="141"/>
        <v>0</v>
      </c>
      <c r="R217" s="20">
        <f t="shared" si="142"/>
        <v>0</v>
      </c>
      <c r="S217" s="20">
        <f t="shared" si="143"/>
        <v>20</v>
      </c>
      <c r="T217" s="9"/>
      <c r="U217" s="9"/>
      <c r="V217" s="9"/>
      <c r="W217" s="9"/>
      <c r="X217" s="9"/>
      <c r="Y217" s="9"/>
      <c r="Z217" s="9"/>
      <c r="AA217" s="9"/>
    </row>
    <row r="218" spans="1:27" ht="12" customHeight="1" x14ac:dyDescent="0.55000000000000004">
      <c r="B218" s="27" t="s">
        <v>9</v>
      </c>
      <c r="C218" s="29"/>
      <c r="D218" s="19">
        <v>1801</v>
      </c>
      <c r="E218" s="19">
        <v>1572</v>
      </c>
      <c r="F218" s="19">
        <v>145</v>
      </c>
      <c r="G218" s="19">
        <v>24</v>
      </c>
      <c r="H218" s="19">
        <v>18</v>
      </c>
      <c r="I218" s="19">
        <v>7</v>
      </c>
      <c r="J218" s="19">
        <v>30</v>
      </c>
      <c r="K218" s="19">
        <v>5</v>
      </c>
      <c r="L218" s="20">
        <f>IF(SUM($L$207:$L$217) = 0, "-", SUM($L$207:$L$217))</f>
        <v>99.999999999999986</v>
      </c>
      <c r="M218" s="20">
        <f>IF(SUM($M$207:$M$217) = 0, "-", SUM($M$207:$M$217))</f>
        <v>100.00000000000001</v>
      </c>
      <c r="N218" s="20">
        <f>IF(SUM($N$207:$N$217) = 0, "-", SUM($N$207:$N$217))</f>
        <v>100</v>
      </c>
      <c r="O218" s="20">
        <f>IF(SUM($O$207:$O$217) = 0, "-", SUM($O$207:$O$217))</f>
        <v>100.00000000000001</v>
      </c>
      <c r="P218" s="20">
        <f>IF(SUM($P$207:$P$217) = 0, "-", SUM($P$207:$P$217))</f>
        <v>100.00000000000001</v>
      </c>
      <c r="Q218" s="20">
        <f>IF(SUM($Q$207:$Q$217) = 0, "-", SUM($Q$207:$Q$217))</f>
        <v>100.00000000000001</v>
      </c>
      <c r="R218" s="20">
        <f>IF(SUM($R$207:$R$217) = 0, "-", SUM($R$207:$R$217))</f>
        <v>100</v>
      </c>
      <c r="S218" s="20">
        <f>IF(SUM($S$207:$S$217) = 0, "-", SUM($S$207:$S$217))</f>
        <v>100</v>
      </c>
      <c r="T218" s="9"/>
      <c r="U218" s="9"/>
      <c r="V218" s="9"/>
      <c r="W218" s="9"/>
      <c r="X218" s="9"/>
      <c r="Y218" s="9"/>
      <c r="Z218" s="9"/>
      <c r="AA218" s="9"/>
    </row>
    <row r="220" spans="1:27" ht="12" customHeight="1" x14ac:dyDescent="0.55000000000000004">
      <c r="A220" s="26" t="s">
        <v>73</v>
      </c>
      <c r="B220" s="26"/>
      <c r="C220" s="26"/>
      <c r="D220" s="26"/>
      <c r="E220" s="26"/>
      <c r="F220" s="26"/>
      <c r="G220" s="26"/>
      <c r="H220" s="26"/>
      <c r="I220" s="26"/>
      <c r="J220" s="26"/>
      <c r="K220" s="26"/>
      <c r="L220" s="26"/>
      <c r="M220" s="26"/>
      <c r="N220" s="26"/>
      <c r="O220" s="26"/>
      <c r="P220" s="26"/>
      <c r="Q220" s="26"/>
      <c r="R220" s="26"/>
      <c r="S220" s="26"/>
    </row>
    <row r="221" spans="1:27" ht="12" customHeight="1" x14ac:dyDescent="0.55000000000000004">
      <c r="B221" s="2"/>
      <c r="C221" s="3"/>
      <c r="D221" s="27" t="s">
        <v>1</v>
      </c>
      <c r="E221" s="28"/>
      <c r="F221" s="28"/>
      <c r="G221" s="28"/>
      <c r="H221" s="28"/>
      <c r="I221" s="28"/>
      <c r="J221" s="28"/>
      <c r="K221" s="29"/>
      <c r="L221" s="27" t="s">
        <v>2</v>
      </c>
      <c r="M221" s="28"/>
      <c r="N221" s="28"/>
      <c r="O221" s="28"/>
      <c r="P221" s="28"/>
      <c r="Q221" s="28"/>
      <c r="R221" s="28"/>
      <c r="S221" s="29"/>
    </row>
    <row r="222" spans="1:27" ht="33.75" customHeight="1" x14ac:dyDescent="0.55000000000000004">
      <c r="B222" s="4"/>
      <c r="D222" s="25" t="s">
        <v>209</v>
      </c>
      <c r="E222" s="25" t="s">
        <v>51</v>
      </c>
      <c r="F222" s="25" t="s">
        <v>52</v>
      </c>
      <c r="G222" s="25" t="s">
        <v>53</v>
      </c>
      <c r="H222" s="25" t="s">
        <v>54</v>
      </c>
      <c r="I222" s="25" t="s">
        <v>55</v>
      </c>
      <c r="J222" s="25" t="s">
        <v>18</v>
      </c>
      <c r="K222" s="25" t="s">
        <v>7</v>
      </c>
      <c r="L222" s="25" t="s">
        <v>209</v>
      </c>
      <c r="M222" s="25" t="s">
        <v>51</v>
      </c>
      <c r="N222" s="25" t="s">
        <v>52</v>
      </c>
      <c r="O222" s="25" t="s">
        <v>53</v>
      </c>
      <c r="P222" s="25" t="s">
        <v>54</v>
      </c>
      <c r="Q222" s="25" t="s">
        <v>55</v>
      </c>
      <c r="R222" s="25" t="s">
        <v>18</v>
      </c>
      <c r="S222" s="25" t="s">
        <v>7</v>
      </c>
    </row>
    <row r="223" spans="1:27" ht="12" customHeight="1" x14ac:dyDescent="0.55000000000000004">
      <c r="B223" s="4"/>
      <c r="D223" s="5"/>
      <c r="E223" s="5"/>
      <c r="F223" s="5"/>
      <c r="G223" s="5"/>
      <c r="H223" s="5"/>
      <c r="I223" s="5"/>
      <c r="J223" s="5"/>
      <c r="K223" s="5"/>
      <c r="L223" s="5">
        <v>1801</v>
      </c>
      <c r="M223" s="5">
        <v>1572</v>
      </c>
      <c r="N223" s="5">
        <v>145</v>
      </c>
      <c r="O223" s="5">
        <v>24</v>
      </c>
      <c r="P223" s="5">
        <v>18</v>
      </c>
      <c r="Q223" s="5">
        <v>7</v>
      </c>
      <c r="R223" s="5">
        <v>30</v>
      </c>
      <c r="S223" s="5">
        <v>5</v>
      </c>
    </row>
    <row r="224" spans="1:27" ht="12" customHeight="1" x14ac:dyDescent="0.55000000000000004">
      <c r="B224" s="6" t="s">
        <v>66</v>
      </c>
      <c r="C224" s="3"/>
      <c r="D224" s="7">
        <v>48</v>
      </c>
      <c r="E224" s="7">
        <v>39</v>
      </c>
      <c r="F224" s="7">
        <v>7</v>
      </c>
      <c r="G224" s="7">
        <v>0</v>
      </c>
      <c r="H224" s="7">
        <v>1</v>
      </c>
      <c r="I224" s="7">
        <v>1</v>
      </c>
      <c r="J224" s="7">
        <v>0</v>
      </c>
      <c r="K224" s="7">
        <v>0</v>
      </c>
      <c r="L224" s="8">
        <f>IFERROR(100*$D224/$L$223, "-")</f>
        <v>2.665186007773459</v>
      </c>
      <c r="M224" s="8">
        <f>IFERROR(100*$E224/$M$223, "-")</f>
        <v>2.4809160305343512</v>
      </c>
      <c r="N224" s="8">
        <f>IFERROR(100*$F224/$N$223, "-")</f>
        <v>4.8275862068965516</v>
      </c>
      <c r="O224" s="8">
        <f>IFERROR(100*$G224/$O$223, "-")</f>
        <v>0</v>
      </c>
      <c r="P224" s="8">
        <f>IFERROR(100*$H224/$P$223, "-")</f>
        <v>5.5555555555555554</v>
      </c>
      <c r="Q224" s="8">
        <f>IFERROR(100*$I224/$Q$223, "-")</f>
        <v>14.285714285714286</v>
      </c>
      <c r="R224" s="8">
        <f>IFERROR(100*$J224/$R$223, "-")</f>
        <v>0</v>
      </c>
      <c r="S224" s="8">
        <f>IFERROR(100*$K224/$S$223, "-")</f>
        <v>0</v>
      </c>
      <c r="T224" s="9"/>
      <c r="U224" s="9"/>
      <c r="V224" s="9"/>
      <c r="W224" s="9"/>
      <c r="X224" s="9"/>
      <c r="Y224" s="9"/>
      <c r="Z224" s="9"/>
      <c r="AA224" s="9"/>
    </row>
    <row r="225" spans="1:27" ht="12" customHeight="1" x14ac:dyDescent="0.55000000000000004">
      <c r="B225" s="10" t="s">
        <v>67</v>
      </c>
      <c r="C225" s="11"/>
      <c r="D225" s="12">
        <v>308</v>
      </c>
      <c r="E225" s="12">
        <v>278</v>
      </c>
      <c r="F225" s="12">
        <v>16</v>
      </c>
      <c r="G225" s="12">
        <v>4</v>
      </c>
      <c r="H225" s="12">
        <v>1</v>
      </c>
      <c r="I225" s="12">
        <v>0</v>
      </c>
      <c r="J225" s="12">
        <v>9</v>
      </c>
      <c r="K225" s="12">
        <v>0</v>
      </c>
      <c r="L225" s="13">
        <f t="shared" ref="L225:L234" si="144">IFERROR(100*$D225/$L$223, "-")</f>
        <v>17.101610216546362</v>
      </c>
      <c r="M225" s="13">
        <f t="shared" ref="M225:M234" si="145">IFERROR(100*$E225/$M$223, "-")</f>
        <v>17.684478371501271</v>
      </c>
      <c r="N225" s="13">
        <f t="shared" ref="N225:N234" si="146">IFERROR(100*$F225/$N$223, "-")</f>
        <v>11.03448275862069</v>
      </c>
      <c r="O225" s="13">
        <f t="shared" ref="O225:O234" si="147">IFERROR(100*$G225/$O$223, "-")</f>
        <v>16.666666666666668</v>
      </c>
      <c r="P225" s="13">
        <f t="shared" ref="P225:P234" si="148">IFERROR(100*$H225/$P$223, "-")</f>
        <v>5.5555555555555554</v>
      </c>
      <c r="Q225" s="13">
        <f t="shared" ref="Q225:Q234" si="149">IFERROR(100*$I225/$Q$223, "-")</f>
        <v>0</v>
      </c>
      <c r="R225" s="13">
        <f t="shared" ref="R225:R234" si="150">IFERROR(100*$J225/$R$223, "-")</f>
        <v>30</v>
      </c>
      <c r="S225" s="13">
        <f t="shared" ref="S225:S234" si="151">IFERROR(100*$K225/$S$223, "-")</f>
        <v>0</v>
      </c>
      <c r="T225" s="9"/>
      <c r="U225" s="9"/>
      <c r="V225" s="9"/>
      <c r="W225" s="9"/>
      <c r="X225" s="9"/>
      <c r="Y225" s="9"/>
      <c r="Z225" s="9"/>
      <c r="AA225" s="9"/>
    </row>
    <row r="226" spans="1:27" ht="12" customHeight="1" x14ac:dyDescent="0.55000000000000004">
      <c r="B226" s="14" t="s">
        <v>68</v>
      </c>
      <c r="D226" s="15">
        <v>254</v>
      </c>
      <c r="E226" s="15">
        <v>235</v>
      </c>
      <c r="F226" s="15">
        <v>10</v>
      </c>
      <c r="G226" s="15">
        <v>1</v>
      </c>
      <c r="H226" s="15">
        <v>0</v>
      </c>
      <c r="I226" s="15">
        <v>1</v>
      </c>
      <c r="J226" s="15">
        <v>6</v>
      </c>
      <c r="K226" s="15">
        <v>1</v>
      </c>
      <c r="L226" s="16">
        <f t="shared" si="144"/>
        <v>14.103275957801221</v>
      </c>
      <c r="M226" s="16">
        <f t="shared" si="145"/>
        <v>14.94910941475827</v>
      </c>
      <c r="N226" s="16">
        <f t="shared" si="146"/>
        <v>6.8965517241379306</v>
      </c>
      <c r="O226" s="16">
        <f t="shared" si="147"/>
        <v>4.166666666666667</v>
      </c>
      <c r="P226" s="16">
        <f t="shared" si="148"/>
        <v>0</v>
      </c>
      <c r="Q226" s="16">
        <f t="shared" si="149"/>
        <v>14.285714285714286</v>
      </c>
      <c r="R226" s="16">
        <f t="shared" si="150"/>
        <v>20</v>
      </c>
      <c r="S226" s="16">
        <f t="shared" si="151"/>
        <v>20</v>
      </c>
      <c r="T226" s="9"/>
      <c r="U226" s="9"/>
      <c r="V226" s="9"/>
      <c r="W226" s="9"/>
      <c r="X226" s="9"/>
      <c r="Y226" s="9"/>
      <c r="Z226" s="9"/>
      <c r="AA226" s="9"/>
    </row>
    <row r="227" spans="1:27" ht="12" customHeight="1" x14ac:dyDescent="0.55000000000000004">
      <c r="B227" s="10" t="s">
        <v>69</v>
      </c>
      <c r="C227" s="11"/>
      <c r="D227" s="12">
        <v>18</v>
      </c>
      <c r="E227" s="12">
        <v>17</v>
      </c>
      <c r="F227" s="12">
        <v>1</v>
      </c>
      <c r="G227" s="12">
        <v>0</v>
      </c>
      <c r="H227" s="12">
        <v>0</v>
      </c>
      <c r="I227" s="12">
        <v>0</v>
      </c>
      <c r="J227" s="12">
        <v>0</v>
      </c>
      <c r="K227" s="12">
        <v>0</v>
      </c>
      <c r="L227" s="13">
        <f t="shared" si="144"/>
        <v>0.9994447529150472</v>
      </c>
      <c r="M227" s="13">
        <f t="shared" si="145"/>
        <v>1.0814249363867685</v>
      </c>
      <c r="N227" s="13">
        <f t="shared" si="146"/>
        <v>0.68965517241379315</v>
      </c>
      <c r="O227" s="13">
        <f t="shared" si="147"/>
        <v>0</v>
      </c>
      <c r="P227" s="13">
        <f t="shared" si="148"/>
        <v>0</v>
      </c>
      <c r="Q227" s="13">
        <f t="shared" si="149"/>
        <v>0</v>
      </c>
      <c r="R227" s="13">
        <f t="shared" si="150"/>
        <v>0</v>
      </c>
      <c r="S227" s="13">
        <f t="shared" si="151"/>
        <v>0</v>
      </c>
      <c r="T227" s="9"/>
      <c r="U227" s="9"/>
      <c r="V227" s="9"/>
      <c r="W227" s="9"/>
      <c r="X227" s="9"/>
      <c r="Y227" s="9"/>
      <c r="Z227" s="9"/>
      <c r="AA227" s="9"/>
    </row>
    <row r="228" spans="1:27" ht="12" customHeight="1" x14ac:dyDescent="0.55000000000000004">
      <c r="B228" s="14" t="s">
        <v>70</v>
      </c>
      <c r="D228" s="15">
        <v>37</v>
      </c>
      <c r="E228" s="15">
        <v>33</v>
      </c>
      <c r="F228" s="15">
        <v>2</v>
      </c>
      <c r="G228" s="15">
        <v>1</v>
      </c>
      <c r="H228" s="15">
        <v>1</v>
      </c>
      <c r="I228" s="15">
        <v>0</v>
      </c>
      <c r="J228" s="15">
        <v>0</v>
      </c>
      <c r="K228" s="15">
        <v>0</v>
      </c>
      <c r="L228" s="16">
        <f t="shared" si="144"/>
        <v>2.0544142143253747</v>
      </c>
      <c r="M228" s="16">
        <f t="shared" si="145"/>
        <v>2.0992366412213741</v>
      </c>
      <c r="N228" s="16">
        <f t="shared" si="146"/>
        <v>1.3793103448275863</v>
      </c>
      <c r="O228" s="16">
        <f t="shared" si="147"/>
        <v>4.166666666666667</v>
      </c>
      <c r="P228" s="16">
        <f t="shared" si="148"/>
        <v>5.5555555555555554</v>
      </c>
      <c r="Q228" s="16">
        <f t="shared" si="149"/>
        <v>0</v>
      </c>
      <c r="R228" s="16">
        <f t="shared" si="150"/>
        <v>0</v>
      </c>
      <c r="S228" s="16">
        <f t="shared" si="151"/>
        <v>0</v>
      </c>
      <c r="T228" s="9"/>
      <c r="U228" s="9"/>
      <c r="V228" s="9"/>
      <c r="W228" s="9"/>
      <c r="X228" s="9"/>
      <c r="Y228" s="9"/>
      <c r="Z228" s="9"/>
      <c r="AA228" s="9"/>
    </row>
    <row r="229" spans="1:27" ht="12" customHeight="1" x14ac:dyDescent="0.55000000000000004">
      <c r="B229" s="10" t="s">
        <v>71</v>
      </c>
      <c r="C229" s="11"/>
      <c r="D229" s="12">
        <v>783</v>
      </c>
      <c r="E229" s="12">
        <v>742</v>
      </c>
      <c r="F229" s="12">
        <v>14</v>
      </c>
      <c r="G229" s="12">
        <v>10</v>
      </c>
      <c r="H229" s="12">
        <v>5</v>
      </c>
      <c r="I229" s="12">
        <v>4</v>
      </c>
      <c r="J229" s="12">
        <v>8</v>
      </c>
      <c r="K229" s="12">
        <v>0</v>
      </c>
      <c r="L229" s="13">
        <f t="shared" si="144"/>
        <v>43.475846751804553</v>
      </c>
      <c r="M229" s="13">
        <f t="shared" si="145"/>
        <v>47.201017811704837</v>
      </c>
      <c r="N229" s="13">
        <f t="shared" si="146"/>
        <v>9.6551724137931032</v>
      </c>
      <c r="O229" s="13">
        <f t="shared" si="147"/>
        <v>41.666666666666664</v>
      </c>
      <c r="P229" s="13">
        <f t="shared" si="148"/>
        <v>27.777777777777779</v>
      </c>
      <c r="Q229" s="13">
        <f t="shared" si="149"/>
        <v>57.142857142857146</v>
      </c>
      <c r="R229" s="13">
        <f t="shared" si="150"/>
        <v>26.666666666666668</v>
      </c>
      <c r="S229" s="13">
        <f t="shared" si="151"/>
        <v>0</v>
      </c>
      <c r="T229" s="9"/>
      <c r="U229" s="9"/>
      <c r="V229" s="9"/>
      <c r="W229" s="9"/>
      <c r="X229" s="9"/>
      <c r="Y229" s="9"/>
      <c r="Z229" s="9"/>
      <c r="AA229" s="9"/>
    </row>
    <row r="230" spans="1:27" ht="12" customHeight="1" x14ac:dyDescent="0.55000000000000004">
      <c r="B230" s="14" t="s">
        <v>72</v>
      </c>
      <c r="D230" s="15">
        <v>218</v>
      </c>
      <c r="E230" s="15">
        <v>211</v>
      </c>
      <c r="F230" s="15">
        <v>2</v>
      </c>
      <c r="G230" s="15">
        <v>0</v>
      </c>
      <c r="H230" s="15">
        <v>0</v>
      </c>
      <c r="I230" s="15">
        <v>0</v>
      </c>
      <c r="J230" s="15">
        <v>3</v>
      </c>
      <c r="K230" s="15">
        <v>2</v>
      </c>
      <c r="L230" s="16">
        <f t="shared" si="144"/>
        <v>12.104386451971127</v>
      </c>
      <c r="M230" s="16">
        <f t="shared" si="145"/>
        <v>13.422391857506362</v>
      </c>
      <c r="N230" s="16">
        <f t="shared" si="146"/>
        <v>1.3793103448275863</v>
      </c>
      <c r="O230" s="16">
        <f t="shared" si="147"/>
        <v>0</v>
      </c>
      <c r="P230" s="16">
        <f t="shared" si="148"/>
        <v>0</v>
      </c>
      <c r="Q230" s="16">
        <f t="shared" si="149"/>
        <v>0</v>
      </c>
      <c r="R230" s="16">
        <f t="shared" si="150"/>
        <v>10</v>
      </c>
      <c r="S230" s="16">
        <f t="shared" si="151"/>
        <v>40</v>
      </c>
      <c r="T230" s="9"/>
      <c r="U230" s="9"/>
      <c r="V230" s="9"/>
      <c r="W230" s="9"/>
      <c r="X230" s="9"/>
      <c r="Y230" s="9"/>
      <c r="Z230" s="9"/>
      <c r="AA230" s="9"/>
    </row>
    <row r="231" spans="1:27" ht="12" customHeight="1" x14ac:dyDescent="0.55000000000000004">
      <c r="B231" s="10" t="s">
        <v>6</v>
      </c>
      <c r="C231" s="11"/>
      <c r="D231" s="12">
        <v>6</v>
      </c>
      <c r="E231" s="12">
        <v>6</v>
      </c>
      <c r="F231" s="12">
        <v>0</v>
      </c>
      <c r="G231" s="12">
        <v>0</v>
      </c>
      <c r="H231" s="12">
        <v>0</v>
      </c>
      <c r="I231" s="12">
        <v>0</v>
      </c>
      <c r="J231" s="12">
        <v>0</v>
      </c>
      <c r="K231" s="12">
        <v>0</v>
      </c>
      <c r="L231" s="13">
        <f t="shared" si="144"/>
        <v>0.33314825097168238</v>
      </c>
      <c r="M231" s="13">
        <f t="shared" si="145"/>
        <v>0.38167938931297712</v>
      </c>
      <c r="N231" s="13">
        <f t="shared" si="146"/>
        <v>0</v>
      </c>
      <c r="O231" s="13">
        <f t="shared" si="147"/>
        <v>0</v>
      </c>
      <c r="P231" s="13">
        <f t="shared" si="148"/>
        <v>0</v>
      </c>
      <c r="Q231" s="13">
        <f t="shared" si="149"/>
        <v>0</v>
      </c>
      <c r="R231" s="13">
        <f t="shared" si="150"/>
        <v>0</v>
      </c>
      <c r="S231" s="13">
        <f t="shared" si="151"/>
        <v>0</v>
      </c>
      <c r="T231" s="9"/>
      <c r="U231" s="9"/>
      <c r="V231" s="9"/>
      <c r="W231" s="9"/>
      <c r="X231" s="9"/>
      <c r="Y231" s="9"/>
      <c r="Z231" s="9"/>
      <c r="AA231" s="9"/>
    </row>
    <row r="232" spans="1:27" ht="12" customHeight="1" x14ac:dyDescent="0.55000000000000004">
      <c r="B232" s="14" t="s">
        <v>55</v>
      </c>
      <c r="D232" s="15">
        <v>7</v>
      </c>
      <c r="E232" s="15">
        <v>1</v>
      </c>
      <c r="F232" s="15">
        <v>4</v>
      </c>
      <c r="G232" s="15">
        <v>0</v>
      </c>
      <c r="H232" s="15">
        <v>0</v>
      </c>
      <c r="I232" s="15">
        <v>1</v>
      </c>
      <c r="J232" s="15">
        <v>1</v>
      </c>
      <c r="K232" s="15">
        <v>0</v>
      </c>
      <c r="L232" s="16">
        <f t="shared" si="144"/>
        <v>0.38867295946696279</v>
      </c>
      <c r="M232" s="16">
        <f t="shared" si="145"/>
        <v>6.3613231552162849E-2</v>
      </c>
      <c r="N232" s="16">
        <f t="shared" si="146"/>
        <v>2.7586206896551726</v>
      </c>
      <c r="O232" s="16">
        <f t="shared" si="147"/>
        <v>0</v>
      </c>
      <c r="P232" s="16">
        <f t="shared" si="148"/>
        <v>0</v>
      </c>
      <c r="Q232" s="16">
        <f t="shared" si="149"/>
        <v>14.285714285714286</v>
      </c>
      <c r="R232" s="16">
        <f t="shared" si="150"/>
        <v>3.3333333333333335</v>
      </c>
      <c r="S232" s="16">
        <f t="shared" si="151"/>
        <v>0</v>
      </c>
      <c r="T232" s="9"/>
      <c r="U232" s="9"/>
      <c r="V232" s="9"/>
      <c r="W232" s="9"/>
      <c r="X232" s="9"/>
      <c r="Y232" s="9"/>
      <c r="Z232" s="9"/>
      <c r="AA232" s="9"/>
    </row>
    <row r="233" spans="1:27" ht="12" customHeight="1" x14ac:dyDescent="0.55000000000000004">
      <c r="B233" s="10" t="s">
        <v>18</v>
      </c>
      <c r="C233" s="11"/>
      <c r="D233" s="12">
        <v>56</v>
      </c>
      <c r="E233" s="12">
        <v>1</v>
      </c>
      <c r="F233" s="12">
        <v>45</v>
      </c>
      <c r="G233" s="12">
        <v>5</v>
      </c>
      <c r="H233" s="12">
        <v>4</v>
      </c>
      <c r="I233" s="12">
        <v>0</v>
      </c>
      <c r="J233" s="12">
        <v>1</v>
      </c>
      <c r="K233" s="12">
        <v>0</v>
      </c>
      <c r="L233" s="13">
        <f t="shared" si="144"/>
        <v>3.1093836757357023</v>
      </c>
      <c r="M233" s="13">
        <f t="shared" si="145"/>
        <v>6.3613231552162849E-2</v>
      </c>
      <c r="N233" s="13">
        <f t="shared" si="146"/>
        <v>31.03448275862069</v>
      </c>
      <c r="O233" s="13">
        <f t="shared" si="147"/>
        <v>20.833333333333332</v>
      </c>
      <c r="P233" s="13">
        <f t="shared" si="148"/>
        <v>22.222222222222221</v>
      </c>
      <c r="Q233" s="13">
        <f t="shared" si="149"/>
        <v>0</v>
      </c>
      <c r="R233" s="13">
        <f t="shared" si="150"/>
        <v>3.3333333333333335</v>
      </c>
      <c r="S233" s="13">
        <f t="shared" si="151"/>
        <v>0</v>
      </c>
      <c r="T233" s="9"/>
      <c r="U233" s="9"/>
      <c r="V233" s="9"/>
      <c r="W233" s="9"/>
      <c r="X233" s="9"/>
      <c r="Y233" s="9"/>
      <c r="Z233" s="9"/>
      <c r="AA233" s="9"/>
    </row>
    <row r="234" spans="1:27" ht="12" customHeight="1" x14ac:dyDescent="0.55000000000000004">
      <c r="B234" s="17" t="s">
        <v>7</v>
      </c>
      <c r="C234" s="18"/>
      <c r="D234" s="19">
        <v>66</v>
      </c>
      <c r="E234" s="19">
        <v>9</v>
      </c>
      <c r="F234" s="19">
        <v>44</v>
      </c>
      <c r="G234" s="19">
        <v>3</v>
      </c>
      <c r="H234" s="19">
        <v>6</v>
      </c>
      <c r="I234" s="19">
        <v>0</v>
      </c>
      <c r="J234" s="19">
        <v>2</v>
      </c>
      <c r="K234" s="19">
        <v>2</v>
      </c>
      <c r="L234" s="20">
        <f t="shared" si="144"/>
        <v>3.6646307606885062</v>
      </c>
      <c r="M234" s="20">
        <f t="shared" si="145"/>
        <v>0.5725190839694656</v>
      </c>
      <c r="N234" s="20">
        <f t="shared" si="146"/>
        <v>30.344827586206897</v>
      </c>
      <c r="O234" s="20">
        <f t="shared" si="147"/>
        <v>12.5</v>
      </c>
      <c r="P234" s="20">
        <f t="shared" si="148"/>
        <v>33.333333333333336</v>
      </c>
      <c r="Q234" s="20">
        <f t="shared" si="149"/>
        <v>0</v>
      </c>
      <c r="R234" s="20">
        <f t="shared" si="150"/>
        <v>6.666666666666667</v>
      </c>
      <c r="S234" s="20">
        <f t="shared" si="151"/>
        <v>40</v>
      </c>
      <c r="T234" s="9"/>
      <c r="U234" s="9"/>
      <c r="V234" s="9"/>
      <c r="W234" s="9"/>
      <c r="X234" s="9"/>
      <c r="Y234" s="9"/>
      <c r="Z234" s="9"/>
      <c r="AA234" s="9"/>
    </row>
    <row r="235" spans="1:27" ht="12" customHeight="1" x14ac:dyDescent="0.55000000000000004">
      <c r="B235" s="27" t="s">
        <v>9</v>
      </c>
      <c r="C235" s="29"/>
      <c r="D235" s="19">
        <v>1801</v>
      </c>
      <c r="E235" s="19">
        <v>1572</v>
      </c>
      <c r="F235" s="19">
        <v>145</v>
      </c>
      <c r="G235" s="19">
        <v>24</v>
      </c>
      <c r="H235" s="19">
        <v>18</v>
      </c>
      <c r="I235" s="19">
        <v>7</v>
      </c>
      <c r="J235" s="19">
        <v>30</v>
      </c>
      <c r="K235" s="19">
        <v>5</v>
      </c>
      <c r="L235" s="20">
        <f>IF(SUM($L$224:$L$234) = 0, "-", SUM($L$224:$L$234))</f>
        <v>100</v>
      </c>
      <c r="M235" s="20">
        <f>IF(SUM($M$224:$M$234) = 0, "-", SUM($M$224:$M$234))</f>
        <v>100.00000000000003</v>
      </c>
      <c r="N235" s="20">
        <f>IF(SUM($N$224:$N$234) = 0, "-", SUM($N$224:$N$234))</f>
        <v>100</v>
      </c>
      <c r="O235" s="20">
        <f>IF(SUM($O$224:$O$234) = 0, "-", SUM($O$224:$O$234))</f>
        <v>100</v>
      </c>
      <c r="P235" s="20">
        <f>IF(SUM($P$224:$P$234) = 0, "-", SUM($P$224:$P$234))</f>
        <v>100</v>
      </c>
      <c r="Q235" s="20">
        <f>IF(SUM($Q$224:$Q$234) = 0, "-", SUM($Q$224:$Q$234))</f>
        <v>100.00000000000001</v>
      </c>
      <c r="R235" s="20">
        <f>IF(SUM($R$224:$R$234) = 0, "-", SUM($R$224:$R$234))</f>
        <v>100</v>
      </c>
      <c r="S235" s="20">
        <f>IF(SUM($S$224:$S$234) = 0, "-", SUM($S$224:$S$234))</f>
        <v>100</v>
      </c>
      <c r="T235" s="9"/>
      <c r="U235" s="9"/>
      <c r="V235" s="9"/>
      <c r="W235" s="9"/>
      <c r="X235" s="9"/>
      <c r="Y235" s="9"/>
      <c r="Z235" s="9"/>
      <c r="AA235" s="9"/>
    </row>
    <row r="237" spans="1:27" ht="12" customHeight="1" x14ac:dyDescent="0.55000000000000004">
      <c r="A237" s="1" t="s">
        <v>218</v>
      </c>
    </row>
    <row r="238" spans="1:27" ht="12" customHeight="1" x14ac:dyDescent="0.55000000000000004">
      <c r="A238" s="26" t="s">
        <v>74</v>
      </c>
      <c r="B238" s="26"/>
      <c r="C238" s="26"/>
      <c r="D238" s="26"/>
      <c r="E238" s="26"/>
      <c r="F238" s="26"/>
      <c r="G238" s="26"/>
      <c r="H238" s="26"/>
      <c r="I238" s="26"/>
      <c r="J238" s="26"/>
      <c r="K238" s="26"/>
      <c r="L238" s="26"/>
      <c r="M238" s="26"/>
      <c r="N238" s="26"/>
      <c r="O238" s="26"/>
      <c r="P238" s="26"/>
      <c r="Q238" s="26"/>
      <c r="R238" s="26"/>
      <c r="S238" s="26"/>
    </row>
    <row r="239" spans="1:27" ht="12" customHeight="1" x14ac:dyDescent="0.55000000000000004">
      <c r="B239" s="2"/>
      <c r="C239" s="3"/>
      <c r="D239" s="27" t="s">
        <v>1</v>
      </c>
      <c r="E239" s="28"/>
      <c r="F239" s="28"/>
      <c r="G239" s="28"/>
      <c r="H239" s="28"/>
      <c r="I239" s="28"/>
      <c r="J239" s="28"/>
      <c r="K239" s="29"/>
      <c r="L239" s="27" t="s">
        <v>2</v>
      </c>
      <c r="M239" s="28"/>
      <c r="N239" s="28"/>
      <c r="O239" s="28"/>
      <c r="P239" s="28"/>
      <c r="Q239" s="28"/>
      <c r="R239" s="28"/>
      <c r="S239" s="29"/>
    </row>
    <row r="240" spans="1:27" ht="33.75" customHeight="1" x14ac:dyDescent="0.55000000000000004">
      <c r="B240" s="4"/>
      <c r="D240" s="25" t="s">
        <v>209</v>
      </c>
      <c r="E240" s="25" t="s">
        <v>51</v>
      </c>
      <c r="F240" s="25" t="s">
        <v>52</v>
      </c>
      <c r="G240" s="25" t="s">
        <v>53</v>
      </c>
      <c r="H240" s="25" t="s">
        <v>54</v>
      </c>
      <c r="I240" s="25" t="s">
        <v>55</v>
      </c>
      <c r="J240" s="25" t="s">
        <v>18</v>
      </c>
      <c r="K240" s="25" t="s">
        <v>7</v>
      </c>
      <c r="L240" s="25" t="s">
        <v>209</v>
      </c>
      <c r="M240" s="25" t="s">
        <v>51</v>
      </c>
      <c r="N240" s="25" t="s">
        <v>52</v>
      </c>
      <c r="O240" s="25" t="s">
        <v>53</v>
      </c>
      <c r="P240" s="25" t="s">
        <v>54</v>
      </c>
      <c r="Q240" s="25" t="s">
        <v>55</v>
      </c>
      <c r="R240" s="25" t="s">
        <v>18</v>
      </c>
      <c r="S240" s="25" t="s">
        <v>7</v>
      </c>
    </row>
    <row r="241" spans="1:27" ht="12" customHeight="1" x14ac:dyDescent="0.55000000000000004">
      <c r="B241" s="4"/>
      <c r="D241" s="5"/>
      <c r="E241" s="5"/>
      <c r="F241" s="5"/>
      <c r="G241" s="5"/>
      <c r="H241" s="5"/>
      <c r="I241" s="5"/>
      <c r="J241" s="5"/>
      <c r="K241" s="5"/>
      <c r="L241" s="5">
        <v>1801</v>
      </c>
      <c r="M241" s="5">
        <v>1572</v>
      </c>
      <c r="N241" s="5">
        <v>145</v>
      </c>
      <c r="O241" s="5">
        <v>24</v>
      </c>
      <c r="P241" s="5">
        <v>18</v>
      </c>
      <c r="Q241" s="5">
        <v>7</v>
      </c>
      <c r="R241" s="5">
        <v>30</v>
      </c>
      <c r="S241" s="5">
        <v>5</v>
      </c>
    </row>
    <row r="242" spans="1:27" ht="12" customHeight="1" x14ac:dyDescent="0.55000000000000004">
      <c r="B242" s="6" t="s">
        <v>75</v>
      </c>
      <c r="C242" s="3"/>
      <c r="D242" s="7">
        <v>484</v>
      </c>
      <c r="E242" s="7">
        <v>405</v>
      </c>
      <c r="F242" s="7">
        <v>60</v>
      </c>
      <c r="G242" s="7">
        <v>3</v>
      </c>
      <c r="H242" s="7">
        <v>6</v>
      </c>
      <c r="I242" s="7">
        <v>4</v>
      </c>
      <c r="J242" s="7">
        <v>6</v>
      </c>
      <c r="K242" s="7">
        <v>0</v>
      </c>
      <c r="L242" s="8">
        <f>IFERROR(100*$D242/$L$241, "-")</f>
        <v>26.873958911715714</v>
      </c>
      <c r="M242" s="8">
        <f>IFERROR(100*$E242/$M$241, "-")</f>
        <v>25.763358778625953</v>
      </c>
      <c r="N242" s="8">
        <f>IFERROR(100*$F242/$N$241, "-")</f>
        <v>41.379310344827587</v>
      </c>
      <c r="O242" s="8">
        <f>IFERROR(100*$G242/$O$241, "-")</f>
        <v>12.5</v>
      </c>
      <c r="P242" s="8">
        <f>IFERROR(100*$H242/$P$241, "-")</f>
        <v>33.333333333333336</v>
      </c>
      <c r="Q242" s="8">
        <f>IFERROR(100*$I242/$Q$241, "-")</f>
        <v>57.142857142857146</v>
      </c>
      <c r="R242" s="8">
        <f>IFERROR(100*$J242/$R$241, "-")</f>
        <v>20</v>
      </c>
      <c r="S242" s="8">
        <f>IFERROR(100*$K242/$S$241, "-")</f>
        <v>0</v>
      </c>
      <c r="T242" s="9"/>
      <c r="U242" s="9"/>
      <c r="V242" s="9"/>
      <c r="W242" s="9"/>
      <c r="X242" s="9"/>
      <c r="Y242" s="9"/>
      <c r="Z242" s="9"/>
      <c r="AA242" s="9"/>
    </row>
    <row r="243" spans="1:27" ht="12" customHeight="1" x14ac:dyDescent="0.55000000000000004">
      <c r="B243" s="10" t="s">
        <v>76</v>
      </c>
      <c r="C243" s="11"/>
      <c r="D243" s="12">
        <v>131</v>
      </c>
      <c r="E243" s="12">
        <v>105</v>
      </c>
      <c r="F243" s="12">
        <v>19</v>
      </c>
      <c r="G243" s="12">
        <v>4</v>
      </c>
      <c r="H243" s="12">
        <v>1</v>
      </c>
      <c r="I243" s="12">
        <v>1</v>
      </c>
      <c r="J243" s="12">
        <v>1</v>
      </c>
      <c r="K243" s="12">
        <v>0</v>
      </c>
      <c r="L243" s="13">
        <f t="shared" ref="L243:L249" si="152">IFERROR(100*$D243/$L$241, "-")</f>
        <v>7.2737368128817321</v>
      </c>
      <c r="M243" s="13">
        <f t="shared" ref="M243:M249" si="153">IFERROR(100*$E243/$M$241, "-")</f>
        <v>6.6793893129770989</v>
      </c>
      <c r="N243" s="13">
        <f t="shared" ref="N243:N249" si="154">IFERROR(100*$F243/$N$241, "-")</f>
        <v>13.103448275862069</v>
      </c>
      <c r="O243" s="13">
        <f t="shared" ref="O243:O249" si="155">IFERROR(100*$G243/$O$241, "-")</f>
        <v>16.666666666666668</v>
      </c>
      <c r="P243" s="13">
        <f t="shared" ref="P243:P249" si="156">IFERROR(100*$H243/$P$241, "-")</f>
        <v>5.5555555555555554</v>
      </c>
      <c r="Q243" s="13">
        <f t="shared" ref="Q243:Q249" si="157">IFERROR(100*$I243/$Q$241, "-")</f>
        <v>14.285714285714286</v>
      </c>
      <c r="R243" s="13">
        <f t="shared" ref="R243:R249" si="158">IFERROR(100*$J243/$R$241, "-")</f>
        <v>3.3333333333333335</v>
      </c>
      <c r="S243" s="13">
        <f t="shared" ref="S243:S249" si="159">IFERROR(100*$K243/$S$241, "-")</f>
        <v>0</v>
      </c>
      <c r="T243" s="9"/>
      <c r="U243" s="9"/>
      <c r="V243" s="9"/>
      <c r="W243" s="9"/>
      <c r="X243" s="9"/>
      <c r="Y243" s="9"/>
      <c r="Z243" s="9"/>
      <c r="AA243" s="9"/>
    </row>
    <row r="244" spans="1:27" ht="12" customHeight="1" x14ac:dyDescent="0.55000000000000004">
      <c r="B244" s="14" t="s">
        <v>77</v>
      </c>
      <c r="D244" s="15">
        <v>802</v>
      </c>
      <c r="E244" s="15">
        <v>742</v>
      </c>
      <c r="F244" s="15">
        <v>34</v>
      </c>
      <c r="G244" s="15">
        <v>3</v>
      </c>
      <c r="H244" s="15">
        <v>7</v>
      </c>
      <c r="I244" s="15">
        <v>0</v>
      </c>
      <c r="J244" s="15">
        <v>14</v>
      </c>
      <c r="K244" s="15">
        <v>2</v>
      </c>
      <c r="L244" s="16">
        <f t="shared" si="152"/>
        <v>44.530816213214884</v>
      </c>
      <c r="M244" s="16">
        <f t="shared" si="153"/>
        <v>47.201017811704837</v>
      </c>
      <c r="N244" s="16">
        <f t="shared" si="154"/>
        <v>23.448275862068964</v>
      </c>
      <c r="O244" s="16">
        <f t="shared" si="155"/>
        <v>12.5</v>
      </c>
      <c r="P244" s="16">
        <f t="shared" si="156"/>
        <v>38.888888888888886</v>
      </c>
      <c r="Q244" s="16">
        <f t="shared" si="157"/>
        <v>0</v>
      </c>
      <c r="R244" s="16">
        <f t="shared" si="158"/>
        <v>46.666666666666664</v>
      </c>
      <c r="S244" s="16">
        <f t="shared" si="159"/>
        <v>40</v>
      </c>
      <c r="T244" s="9"/>
      <c r="U244" s="9"/>
      <c r="V244" s="9"/>
      <c r="W244" s="9"/>
      <c r="X244" s="9"/>
      <c r="Y244" s="9"/>
      <c r="Z244" s="9"/>
      <c r="AA244" s="9"/>
    </row>
    <row r="245" spans="1:27" ht="12" customHeight="1" x14ac:dyDescent="0.55000000000000004">
      <c r="B245" s="10" t="s">
        <v>78</v>
      </c>
      <c r="C245" s="11"/>
      <c r="D245" s="12">
        <v>92</v>
      </c>
      <c r="E245" s="12">
        <v>76</v>
      </c>
      <c r="F245" s="12">
        <v>7</v>
      </c>
      <c r="G245" s="12">
        <v>2</v>
      </c>
      <c r="H245" s="12">
        <v>1</v>
      </c>
      <c r="I245" s="12">
        <v>0</v>
      </c>
      <c r="J245" s="12">
        <v>6</v>
      </c>
      <c r="K245" s="12">
        <v>0</v>
      </c>
      <c r="L245" s="13">
        <f t="shared" si="152"/>
        <v>5.1082731815657967</v>
      </c>
      <c r="M245" s="13">
        <f t="shared" si="153"/>
        <v>4.8346055979643765</v>
      </c>
      <c r="N245" s="13">
        <f t="shared" si="154"/>
        <v>4.8275862068965516</v>
      </c>
      <c r="O245" s="13">
        <f t="shared" si="155"/>
        <v>8.3333333333333339</v>
      </c>
      <c r="P245" s="13">
        <f t="shared" si="156"/>
        <v>5.5555555555555554</v>
      </c>
      <c r="Q245" s="13">
        <f t="shared" si="157"/>
        <v>0</v>
      </c>
      <c r="R245" s="13">
        <f t="shared" si="158"/>
        <v>20</v>
      </c>
      <c r="S245" s="13">
        <f t="shared" si="159"/>
        <v>0</v>
      </c>
      <c r="T245" s="9"/>
      <c r="U245" s="9"/>
      <c r="V245" s="9"/>
      <c r="W245" s="9"/>
      <c r="X245" s="9"/>
      <c r="Y245" s="9"/>
      <c r="Z245" s="9"/>
      <c r="AA245" s="9"/>
    </row>
    <row r="246" spans="1:27" ht="12" customHeight="1" x14ac:dyDescent="0.55000000000000004">
      <c r="B246" s="14" t="s">
        <v>79</v>
      </c>
      <c r="D246" s="15">
        <v>261</v>
      </c>
      <c r="E246" s="15">
        <v>242</v>
      </c>
      <c r="F246" s="15">
        <v>9</v>
      </c>
      <c r="G246" s="15">
        <v>2</v>
      </c>
      <c r="H246" s="15">
        <v>3</v>
      </c>
      <c r="I246" s="15">
        <v>1</v>
      </c>
      <c r="J246" s="15">
        <v>3</v>
      </c>
      <c r="K246" s="15">
        <v>1</v>
      </c>
      <c r="L246" s="16">
        <f t="shared" si="152"/>
        <v>14.491948917268184</v>
      </c>
      <c r="M246" s="16">
        <f t="shared" si="153"/>
        <v>15.394402035623409</v>
      </c>
      <c r="N246" s="16">
        <f t="shared" si="154"/>
        <v>6.2068965517241379</v>
      </c>
      <c r="O246" s="16">
        <f t="shared" si="155"/>
        <v>8.3333333333333339</v>
      </c>
      <c r="P246" s="16">
        <f t="shared" si="156"/>
        <v>16.666666666666668</v>
      </c>
      <c r="Q246" s="16">
        <f t="shared" si="157"/>
        <v>14.285714285714286</v>
      </c>
      <c r="R246" s="16">
        <f t="shared" si="158"/>
        <v>10</v>
      </c>
      <c r="S246" s="16">
        <f t="shared" si="159"/>
        <v>20</v>
      </c>
      <c r="T246" s="9"/>
      <c r="U246" s="9"/>
      <c r="V246" s="9"/>
      <c r="W246" s="9"/>
      <c r="X246" s="9"/>
      <c r="Y246" s="9"/>
      <c r="Z246" s="9"/>
      <c r="AA246" s="9"/>
    </row>
    <row r="247" spans="1:27" ht="12" customHeight="1" x14ac:dyDescent="0.55000000000000004">
      <c r="B247" s="10" t="s">
        <v>55</v>
      </c>
      <c r="C247" s="11"/>
      <c r="D247" s="12">
        <v>4</v>
      </c>
      <c r="E247" s="12">
        <v>1</v>
      </c>
      <c r="F247" s="12">
        <v>1</v>
      </c>
      <c r="G247" s="12">
        <v>0</v>
      </c>
      <c r="H247" s="12">
        <v>0</v>
      </c>
      <c r="I247" s="12">
        <v>1</v>
      </c>
      <c r="J247" s="12">
        <v>0</v>
      </c>
      <c r="K247" s="12">
        <v>1</v>
      </c>
      <c r="L247" s="13">
        <f t="shared" si="152"/>
        <v>0.2220988339811216</v>
      </c>
      <c r="M247" s="13">
        <f t="shared" si="153"/>
        <v>6.3613231552162849E-2</v>
      </c>
      <c r="N247" s="13">
        <f t="shared" si="154"/>
        <v>0.68965517241379315</v>
      </c>
      <c r="O247" s="13">
        <f t="shared" si="155"/>
        <v>0</v>
      </c>
      <c r="P247" s="13">
        <f t="shared" si="156"/>
        <v>0</v>
      </c>
      <c r="Q247" s="13">
        <f t="shared" si="157"/>
        <v>14.285714285714286</v>
      </c>
      <c r="R247" s="13">
        <f t="shared" si="158"/>
        <v>0</v>
      </c>
      <c r="S247" s="13">
        <f t="shared" si="159"/>
        <v>20</v>
      </c>
      <c r="T247" s="9"/>
      <c r="U247" s="9"/>
      <c r="V247" s="9"/>
      <c r="W247" s="9"/>
      <c r="X247" s="9"/>
      <c r="Y247" s="9"/>
      <c r="Z247" s="9"/>
      <c r="AA247" s="9"/>
    </row>
    <row r="248" spans="1:27" ht="12" customHeight="1" x14ac:dyDescent="0.55000000000000004">
      <c r="B248" s="14" t="s">
        <v>18</v>
      </c>
      <c r="D248" s="15">
        <v>19</v>
      </c>
      <c r="E248" s="15">
        <v>1</v>
      </c>
      <c r="F248" s="15">
        <v>11</v>
      </c>
      <c r="G248" s="15">
        <v>7</v>
      </c>
      <c r="H248" s="15">
        <v>0</v>
      </c>
      <c r="I248" s="15">
        <v>0</v>
      </c>
      <c r="J248" s="15">
        <v>0</v>
      </c>
      <c r="K248" s="15">
        <v>0</v>
      </c>
      <c r="L248" s="16">
        <f t="shared" si="152"/>
        <v>1.0549694614103275</v>
      </c>
      <c r="M248" s="16">
        <f t="shared" si="153"/>
        <v>6.3613231552162849E-2</v>
      </c>
      <c r="N248" s="16">
        <f t="shared" si="154"/>
        <v>7.5862068965517242</v>
      </c>
      <c r="O248" s="16">
        <f t="shared" si="155"/>
        <v>29.166666666666668</v>
      </c>
      <c r="P248" s="16">
        <f t="shared" si="156"/>
        <v>0</v>
      </c>
      <c r="Q248" s="16">
        <f t="shared" si="157"/>
        <v>0</v>
      </c>
      <c r="R248" s="16">
        <f t="shared" si="158"/>
        <v>0</v>
      </c>
      <c r="S248" s="16">
        <f t="shared" si="159"/>
        <v>0</v>
      </c>
      <c r="T248" s="9"/>
      <c r="U248" s="9"/>
      <c r="V248" s="9"/>
      <c r="W248" s="9"/>
      <c r="X248" s="9"/>
      <c r="Y248" s="9"/>
      <c r="Z248" s="9"/>
      <c r="AA248" s="9"/>
    </row>
    <row r="249" spans="1:27" ht="12" customHeight="1" x14ac:dyDescent="0.55000000000000004">
      <c r="B249" s="21" t="s">
        <v>7</v>
      </c>
      <c r="C249" s="22"/>
      <c r="D249" s="23">
        <v>8</v>
      </c>
      <c r="E249" s="23">
        <v>0</v>
      </c>
      <c r="F249" s="23">
        <v>4</v>
      </c>
      <c r="G249" s="23">
        <v>3</v>
      </c>
      <c r="H249" s="23">
        <v>0</v>
      </c>
      <c r="I249" s="23">
        <v>0</v>
      </c>
      <c r="J249" s="23">
        <v>0</v>
      </c>
      <c r="K249" s="23">
        <v>1</v>
      </c>
      <c r="L249" s="24">
        <f t="shared" si="152"/>
        <v>0.44419766796224319</v>
      </c>
      <c r="M249" s="24">
        <f t="shared" si="153"/>
        <v>0</v>
      </c>
      <c r="N249" s="24">
        <f t="shared" si="154"/>
        <v>2.7586206896551726</v>
      </c>
      <c r="O249" s="24">
        <f t="shared" si="155"/>
        <v>12.5</v>
      </c>
      <c r="P249" s="24">
        <f t="shared" si="156"/>
        <v>0</v>
      </c>
      <c r="Q249" s="24">
        <f t="shared" si="157"/>
        <v>0</v>
      </c>
      <c r="R249" s="24">
        <f t="shared" si="158"/>
        <v>0</v>
      </c>
      <c r="S249" s="24">
        <f t="shared" si="159"/>
        <v>20</v>
      </c>
      <c r="T249" s="9"/>
      <c r="U249" s="9"/>
      <c r="V249" s="9"/>
      <c r="W249" s="9"/>
      <c r="X249" s="9"/>
      <c r="Y249" s="9"/>
      <c r="Z249" s="9"/>
      <c r="AA249" s="9"/>
    </row>
    <row r="250" spans="1:27" ht="12" customHeight="1" x14ac:dyDescent="0.55000000000000004">
      <c r="B250" s="27" t="s">
        <v>9</v>
      </c>
      <c r="C250" s="29"/>
      <c r="D250" s="19">
        <v>1801</v>
      </c>
      <c r="E250" s="19">
        <v>1572</v>
      </c>
      <c r="F250" s="19">
        <v>145</v>
      </c>
      <c r="G250" s="19">
        <v>24</v>
      </c>
      <c r="H250" s="19">
        <v>18</v>
      </c>
      <c r="I250" s="19">
        <v>7</v>
      </c>
      <c r="J250" s="19">
        <v>30</v>
      </c>
      <c r="K250" s="19">
        <v>5</v>
      </c>
      <c r="L250" s="20">
        <f>IF(SUM($L$242:$L$249) = 0, "-", SUM($L$242:$L$249))</f>
        <v>100</v>
      </c>
      <c r="M250" s="20">
        <f>IF(SUM($M$242:$M$249) = 0, "-", SUM($M$242:$M$249))</f>
        <v>100.00000000000003</v>
      </c>
      <c r="N250" s="20">
        <f>IF(SUM($N$242:$N$249) = 0, "-", SUM($N$242:$N$249))</f>
        <v>100.00000000000001</v>
      </c>
      <c r="O250" s="20">
        <f>IF(SUM($O$242:$O$249) = 0, "-", SUM($O$242:$O$249))</f>
        <v>100.00000000000001</v>
      </c>
      <c r="P250" s="20">
        <f>IF(SUM($P$242:$P$249) = 0, "-", SUM($P$242:$P$249))</f>
        <v>100</v>
      </c>
      <c r="Q250" s="20">
        <f>IF(SUM($Q$242:$Q$249) = 0, "-", SUM($Q$242:$Q$249))</f>
        <v>100.00000000000001</v>
      </c>
      <c r="R250" s="20">
        <f>IF(SUM($R$242:$R$249) = 0, "-", SUM($R$242:$R$249))</f>
        <v>100</v>
      </c>
      <c r="S250" s="20">
        <f>IF(SUM($S$242:$S$249) = 0, "-", SUM($S$242:$S$249))</f>
        <v>100</v>
      </c>
      <c r="T250" s="9"/>
      <c r="U250" s="9"/>
      <c r="V250" s="9"/>
      <c r="W250" s="9"/>
      <c r="X250" s="9"/>
      <c r="Y250" s="9"/>
      <c r="Z250" s="9"/>
      <c r="AA250" s="9"/>
    </row>
    <row r="252" spans="1:27" ht="12" customHeight="1" x14ac:dyDescent="0.55000000000000004">
      <c r="A252" s="26" t="s">
        <v>80</v>
      </c>
      <c r="B252" s="26"/>
      <c r="C252" s="26"/>
      <c r="D252" s="26"/>
      <c r="E252" s="26"/>
      <c r="F252" s="26"/>
      <c r="G252" s="26"/>
      <c r="H252" s="26"/>
      <c r="I252" s="26"/>
      <c r="J252" s="26"/>
      <c r="K252" s="26"/>
      <c r="L252" s="26"/>
      <c r="M252" s="26"/>
      <c r="N252" s="26"/>
      <c r="O252" s="26"/>
      <c r="P252" s="26"/>
      <c r="Q252" s="26"/>
      <c r="R252" s="26"/>
      <c r="S252" s="26"/>
    </row>
    <row r="253" spans="1:27" ht="12" customHeight="1" x14ac:dyDescent="0.55000000000000004">
      <c r="B253" s="2"/>
      <c r="C253" s="3"/>
      <c r="D253" s="27" t="s">
        <v>1</v>
      </c>
      <c r="E253" s="28"/>
      <c r="F253" s="28"/>
      <c r="G253" s="28"/>
      <c r="H253" s="28"/>
      <c r="I253" s="28"/>
      <c r="J253" s="28"/>
      <c r="K253" s="29"/>
      <c r="L253" s="27" t="s">
        <v>2</v>
      </c>
      <c r="M253" s="28"/>
      <c r="N253" s="28"/>
      <c r="O253" s="28"/>
      <c r="P253" s="28"/>
      <c r="Q253" s="28"/>
      <c r="R253" s="28"/>
      <c r="S253" s="29"/>
    </row>
    <row r="254" spans="1:27" ht="33.75" customHeight="1" x14ac:dyDescent="0.55000000000000004">
      <c r="B254" s="4"/>
      <c r="D254" s="25" t="s">
        <v>209</v>
      </c>
      <c r="E254" s="25" t="s">
        <v>51</v>
      </c>
      <c r="F254" s="25" t="s">
        <v>52</v>
      </c>
      <c r="G254" s="25" t="s">
        <v>53</v>
      </c>
      <c r="H254" s="25" t="s">
        <v>54</v>
      </c>
      <c r="I254" s="25" t="s">
        <v>55</v>
      </c>
      <c r="J254" s="25" t="s">
        <v>18</v>
      </c>
      <c r="K254" s="25" t="s">
        <v>7</v>
      </c>
      <c r="L254" s="25" t="s">
        <v>209</v>
      </c>
      <c r="M254" s="25" t="s">
        <v>51</v>
      </c>
      <c r="N254" s="25" t="s">
        <v>52</v>
      </c>
      <c r="O254" s="25" t="s">
        <v>53</v>
      </c>
      <c r="P254" s="25" t="s">
        <v>54</v>
      </c>
      <c r="Q254" s="25" t="s">
        <v>55</v>
      </c>
      <c r="R254" s="25" t="s">
        <v>18</v>
      </c>
      <c r="S254" s="25" t="s">
        <v>7</v>
      </c>
    </row>
    <row r="255" spans="1:27" ht="12" customHeight="1" x14ac:dyDescent="0.55000000000000004">
      <c r="B255" s="4"/>
      <c r="D255" s="5"/>
      <c r="E255" s="5"/>
      <c r="F255" s="5"/>
      <c r="G255" s="5"/>
      <c r="H255" s="5"/>
      <c r="I255" s="5"/>
      <c r="J255" s="5"/>
      <c r="K255" s="5"/>
      <c r="L255" s="5">
        <v>1801</v>
      </c>
      <c r="M255" s="5">
        <v>1572</v>
      </c>
      <c r="N255" s="5">
        <v>145</v>
      </c>
      <c r="O255" s="5">
        <v>24</v>
      </c>
      <c r="P255" s="5">
        <v>18</v>
      </c>
      <c r="Q255" s="5">
        <v>7</v>
      </c>
      <c r="R255" s="5">
        <v>30</v>
      </c>
      <c r="S255" s="5">
        <v>5</v>
      </c>
    </row>
    <row r="256" spans="1:27" ht="12" customHeight="1" x14ac:dyDescent="0.55000000000000004">
      <c r="B256" s="6" t="s">
        <v>75</v>
      </c>
      <c r="C256" s="3"/>
      <c r="D256" s="7">
        <v>1454</v>
      </c>
      <c r="E256" s="7">
        <v>1387</v>
      </c>
      <c r="F256" s="7">
        <v>23</v>
      </c>
      <c r="G256" s="7">
        <v>8</v>
      </c>
      <c r="H256" s="7">
        <v>7</v>
      </c>
      <c r="I256" s="7">
        <v>3</v>
      </c>
      <c r="J256" s="7">
        <v>22</v>
      </c>
      <c r="K256" s="7">
        <v>4</v>
      </c>
      <c r="L256" s="8">
        <f>IFERROR(100*$D256/$L$255, "-")</f>
        <v>80.732926152137708</v>
      </c>
      <c r="M256" s="8">
        <f>IFERROR(100*$E256/$M$255, "-")</f>
        <v>88.231552162849866</v>
      </c>
      <c r="N256" s="8">
        <f>IFERROR(100*$F256/$N$255, "-")</f>
        <v>15.862068965517242</v>
      </c>
      <c r="O256" s="8">
        <f>IFERROR(100*$G256/$O$255, "-")</f>
        <v>33.333333333333336</v>
      </c>
      <c r="P256" s="8">
        <f>IFERROR(100*$H256/$P$255, "-")</f>
        <v>38.888888888888886</v>
      </c>
      <c r="Q256" s="8">
        <f>IFERROR(100*$I256/$Q$255, "-")</f>
        <v>42.857142857142854</v>
      </c>
      <c r="R256" s="8">
        <f>IFERROR(100*$J256/$R$255, "-")</f>
        <v>73.333333333333329</v>
      </c>
      <c r="S256" s="8">
        <f>IFERROR(100*$K256/$S$255, "-")</f>
        <v>80</v>
      </c>
      <c r="T256" s="9"/>
      <c r="U256" s="9"/>
      <c r="V256" s="9"/>
      <c r="W256" s="9"/>
      <c r="X256" s="9"/>
      <c r="Y256" s="9"/>
      <c r="Z256" s="9"/>
      <c r="AA256" s="9"/>
    </row>
    <row r="257" spans="1:27" ht="12" customHeight="1" x14ac:dyDescent="0.55000000000000004">
      <c r="B257" s="10" t="s">
        <v>76</v>
      </c>
      <c r="C257" s="11"/>
      <c r="D257" s="12">
        <v>35</v>
      </c>
      <c r="E257" s="12">
        <v>32</v>
      </c>
      <c r="F257" s="12">
        <v>3</v>
      </c>
      <c r="G257" s="12">
        <v>0</v>
      </c>
      <c r="H257" s="12">
        <v>0</v>
      </c>
      <c r="I257" s="12">
        <v>0</v>
      </c>
      <c r="J257" s="12">
        <v>0</v>
      </c>
      <c r="K257" s="12">
        <v>0</v>
      </c>
      <c r="L257" s="13">
        <f t="shared" ref="L257:L263" si="160">IFERROR(100*$D257/$L$255, "-")</f>
        <v>1.943364797334814</v>
      </c>
      <c r="M257" s="13">
        <f t="shared" ref="M257:M263" si="161">IFERROR(100*$E257/$M$255, "-")</f>
        <v>2.0356234096692112</v>
      </c>
      <c r="N257" s="13">
        <f t="shared" ref="N257:N263" si="162">IFERROR(100*$F257/$N$255, "-")</f>
        <v>2.0689655172413794</v>
      </c>
      <c r="O257" s="13">
        <f t="shared" ref="O257:O263" si="163">IFERROR(100*$G257/$O$255, "-")</f>
        <v>0</v>
      </c>
      <c r="P257" s="13">
        <f t="shared" ref="P257:P263" si="164">IFERROR(100*$H257/$P$255, "-")</f>
        <v>0</v>
      </c>
      <c r="Q257" s="13">
        <f t="shared" ref="Q257:Q263" si="165">IFERROR(100*$I257/$Q$255, "-")</f>
        <v>0</v>
      </c>
      <c r="R257" s="13">
        <f t="shared" ref="R257:R263" si="166">IFERROR(100*$J257/$R$255, "-")</f>
        <v>0</v>
      </c>
      <c r="S257" s="13">
        <f t="shared" ref="S257:S263" si="167">IFERROR(100*$K257/$S$255, "-")</f>
        <v>0</v>
      </c>
      <c r="T257" s="9"/>
      <c r="U257" s="9"/>
      <c r="V257" s="9"/>
      <c r="W257" s="9"/>
      <c r="X257" s="9"/>
      <c r="Y257" s="9"/>
      <c r="Z257" s="9"/>
      <c r="AA257" s="9"/>
    </row>
    <row r="258" spans="1:27" ht="12" customHeight="1" x14ac:dyDescent="0.55000000000000004">
      <c r="B258" s="14" t="s">
        <v>77</v>
      </c>
      <c r="D258" s="15">
        <v>12</v>
      </c>
      <c r="E258" s="15">
        <v>11</v>
      </c>
      <c r="F258" s="15">
        <v>0</v>
      </c>
      <c r="G258" s="15">
        <v>0</v>
      </c>
      <c r="H258" s="15">
        <v>0</v>
      </c>
      <c r="I258" s="15">
        <v>0</v>
      </c>
      <c r="J258" s="15">
        <v>1</v>
      </c>
      <c r="K258" s="15">
        <v>0</v>
      </c>
      <c r="L258" s="16">
        <f t="shared" si="160"/>
        <v>0.66629650194336476</v>
      </c>
      <c r="M258" s="16">
        <f t="shared" si="161"/>
        <v>0.69974554707379133</v>
      </c>
      <c r="N258" s="16">
        <f t="shared" si="162"/>
        <v>0</v>
      </c>
      <c r="O258" s="16">
        <f t="shared" si="163"/>
        <v>0</v>
      </c>
      <c r="P258" s="16">
        <f t="shared" si="164"/>
        <v>0</v>
      </c>
      <c r="Q258" s="16">
        <f t="shared" si="165"/>
        <v>0</v>
      </c>
      <c r="R258" s="16">
        <f t="shared" si="166"/>
        <v>3.3333333333333335</v>
      </c>
      <c r="S258" s="16">
        <f t="shared" si="167"/>
        <v>0</v>
      </c>
      <c r="T258" s="9"/>
      <c r="U258" s="9"/>
      <c r="V258" s="9"/>
      <c r="W258" s="9"/>
      <c r="X258" s="9"/>
      <c r="Y258" s="9"/>
      <c r="Z258" s="9"/>
      <c r="AA258" s="9"/>
    </row>
    <row r="259" spans="1:27" ht="12" customHeight="1" x14ac:dyDescent="0.55000000000000004">
      <c r="B259" s="10" t="s">
        <v>78</v>
      </c>
      <c r="C259" s="11"/>
      <c r="D259" s="12">
        <v>137</v>
      </c>
      <c r="E259" s="12">
        <v>121</v>
      </c>
      <c r="F259" s="12">
        <v>11</v>
      </c>
      <c r="G259" s="12">
        <v>1</v>
      </c>
      <c r="H259" s="12">
        <v>0</v>
      </c>
      <c r="I259" s="12">
        <v>1</v>
      </c>
      <c r="J259" s="12">
        <v>3</v>
      </c>
      <c r="K259" s="12">
        <v>0</v>
      </c>
      <c r="L259" s="13">
        <f t="shared" si="160"/>
        <v>7.6068850638534151</v>
      </c>
      <c r="M259" s="13">
        <f t="shared" si="161"/>
        <v>7.6972010178117047</v>
      </c>
      <c r="N259" s="13">
        <f t="shared" si="162"/>
        <v>7.5862068965517242</v>
      </c>
      <c r="O259" s="13">
        <f t="shared" si="163"/>
        <v>4.166666666666667</v>
      </c>
      <c r="P259" s="13">
        <f t="shared" si="164"/>
        <v>0</v>
      </c>
      <c r="Q259" s="13">
        <f t="shared" si="165"/>
        <v>14.285714285714286</v>
      </c>
      <c r="R259" s="13">
        <f t="shared" si="166"/>
        <v>10</v>
      </c>
      <c r="S259" s="13">
        <f t="shared" si="167"/>
        <v>0</v>
      </c>
      <c r="T259" s="9"/>
      <c r="U259" s="9"/>
      <c r="V259" s="9"/>
      <c r="W259" s="9"/>
      <c r="X259" s="9"/>
      <c r="Y259" s="9"/>
      <c r="Z259" s="9"/>
      <c r="AA259" s="9"/>
    </row>
    <row r="260" spans="1:27" ht="12" customHeight="1" x14ac:dyDescent="0.55000000000000004">
      <c r="B260" s="14" t="s">
        <v>79</v>
      </c>
      <c r="D260" s="15">
        <v>20</v>
      </c>
      <c r="E260" s="15">
        <v>17</v>
      </c>
      <c r="F260" s="15">
        <v>1</v>
      </c>
      <c r="G260" s="15">
        <v>1</v>
      </c>
      <c r="H260" s="15">
        <v>1</v>
      </c>
      <c r="I260" s="15">
        <v>0</v>
      </c>
      <c r="J260" s="15">
        <v>0</v>
      </c>
      <c r="K260" s="15">
        <v>0</v>
      </c>
      <c r="L260" s="16">
        <f t="shared" si="160"/>
        <v>1.1104941699056079</v>
      </c>
      <c r="M260" s="16">
        <f t="shared" si="161"/>
        <v>1.0814249363867685</v>
      </c>
      <c r="N260" s="16">
        <f t="shared" si="162"/>
        <v>0.68965517241379315</v>
      </c>
      <c r="O260" s="16">
        <f t="shared" si="163"/>
        <v>4.166666666666667</v>
      </c>
      <c r="P260" s="16">
        <f t="shared" si="164"/>
        <v>5.5555555555555554</v>
      </c>
      <c r="Q260" s="16">
        <f t="shared" si="165"/>
        <v>0</v>
      </c>
      <c r="R260" s="16">
        <f t="shared" si="166"/>
        <v>0</v>
      </c>
      <c r="S260" s="16">
        <f t="shared" si="167"/>
        <v>0</v>
      </c>
      <c r="T260" s="9"/>
      <c r="U260" s="9"/>
      <c r="V260" s="9"/>
      <c r="W260" s="9"/>
      <c r="X260" s="9"/>
      <c r="Y260" s="9"/>
      <c r="Z260" s="9"/>
      <c r="AA260" s="9"/>
    </row>
    <row r="261" spans="1:27" ht="12" customHeight="1" x14ac:dyDescent="0.55000000000000004">
      <c r="B261" s="10" t="s">
        <v>55</v>
      </c>
      <c r="C261" s="11"/>
      <c r="D261" s="12">
        <v>11</v>
      </c>
      <c r="E261" s="12">
        <v>0</v>
      </c>
      <c r="F261" s="12">
        <v>7</v>
      </c>
      <c r="G261" s="12">
        <v>0</v>
      </c>
      <c r="H261" s="12">
        <v>0</v>
      </c>
      <c r="I261" s="12">
        <v>3</v>
      </c>
      <c r="J261" s="12">
        <v>1</v>
      </c>
      <c r="K261" s="12">
        <v>0</v>
      </c>
      <c r="L261" s="13">
        <f t="shared" si="160"/>
        <v>0.61077179344808441</v>
      </c>
      <c r="M261" s="13">
        <f t="shared" si="161"/>
        <v>0</v>
      </c>
      <c r="N261" s="13">
        <f t="shared" si="162"/>
        <v>4.8275862068965516</v>
      </c>
      <c r="O261" s="13">
        <f t="shared" si="163"/>
        <v>0</v>
      </c>
      <c r="P261" s="13">
        <f t="shared" si="164"/>
        <v>0</v>
      </c>
      <c r="Q261" s="13">
        <f t="shared" si="165"/>
        <v>42.857142857142854</v>
      </c>
      <c r="R261" s="13">
        <f t="shared" si="166"/>
        <v>3.3333333333333335</v>
      </c>
      <c r="S261" s="13">
        <f t="shared" si="167"/>
        <v>0</v>
      </c>
      <c r="T261" s="9"/>
      <c r="U261" s="9"/>
      <c r="V261" s="9"/>
      <c r="W261" s="9"/>
      <c r="X261" s="9"/>
      <c r="Y261" s="9"/>
      <c r="Z261" s="9"/>
      <c r="AA261" s="9"/>
    </row>
    <row r="262" spans="1:27" ht="12" customHeight="1" x14ac:dyDescent="0.55000000000000004">
      <c r="B262" s="14" t="s">
        <v>18</v>
      </c>
      <c r="D262" s="15">
        <v>64</v>
      </c>
      <c r="E262" s="15">
        <v>1</v>
      </c>
      <c r="F262" s="15">
        <v>52</v>
      </c>
      <c r="G262" s="15">
        <v>7</v>
      </c>
      <c r="H262" s="15">
        <v>3</v>
      </c>
      <c r="I262" s="15">
        <v>0</v>
      </c>
      <c r="J262" s="15">
        <v>1</v>
      </c>
      <c r="K262" s="15">
        <v>0</v>
      </c>
      <c r="L262" s="16">
        <f t="shared" si="160"/>
        <v>3.5535813436979455</v>
      </c>
      <c r="M262" s="16">
        <f t="shared" si="161"/>
        <v>6.3613231552162849E-2</v>
      </c>
      <c r="N262" s="16">
        <f t="shared" si="162"/>
        <v>35.862068965517238</v>
      </c>
      <c r="O262" s="16">
        <f t="shared" si="163"/>
        <v>29.166666666666668</v>
      </c>
      <c r="P262" s="16">
        <f t="shared" si="164"/>
        <v>16.666666666666668</v>
      </c>
      <c r="Q262" s="16">
        <f t="shared" si="165"/>
        <v>0</v>
      </c>
      <c r="R262" s="16">
        <f t="shared" si="166"/>
        <v>3.3333333333333335</v>
      </c>
      <c r="S262" s="16">
        <f t="shared" si="167"/>
        <v>0</v>
      </c>
      <c r="T262" s="9"/>
      <c r="U262" s="9"/>
      <c r="V262" s="9"/>
      <c r="W262" s="9"/>
      <c r="X262" s="9"/>
      <c r="Y262" s="9"/>
      <c r="Z262" s="9"/>
      <c r="AA262" s="9"/>
    </row>
    <row r="263" spans="1:27" ht="12" customHeight="1" x14ac:dyDescent="0.55000000000000004">
      <c r="B263" s="21" t="s">
        <v>7</v>
      </c>
      <c r="C263" s="22"/>
      <c r="D263" s="23">
        <v>68</v>
      </c>
      <c r="E263" s="23">
        <v>3</v>
      </c>
      <c r="F263" s="23">
        <v>48</v>
      </c>
      <c r="G263" s="23">
        <v>7</v>
      </c>
      <c r="H263" s="23">
        <v>7</v>
      </c>
      <c r="I263" s="23">
        <v>0</v>
      </c>
      <c r="J263" s="23">
        <v>2</v>
      </c>
      <c r="K263" s="23">
        <v>1</v>
      </c>
      <c r="L263" s="24">
        <f t="shared" si="160"/>
        <v>3.7756801776790674</v>
      </c>
      <c r="M263" s="24">
        <f t="shared" si="161"/>
        <v>0.19083969465648856</v>
      </c>
      <c r="N263" s="24">
        <f t="shared" si="162"/>
        <v>33.103448275862071</v>
      </c>
      <c r="O263" s="24">
        <f t="shared" si="163"/>
        <v>29.166666666666668</v>
      </c>
      <c r="P263" s="24">
        <f t="shared" si="164"/>
        <v>38.888888888888886</v>
      </c>
      <c r="Q263" s="24">
        <f t="shared" si="165"/>
        <v>0</v>
      </c>
      <c r="R263" s="24">
        <f t="shared" si="166"/>
        <v>6.666666666666667</v>
      </c>
      <c r="S263" s="24">
        <f t="shared" si="167"/>
        <v>20</v>
      </c>
      <c r="T263" s="9"/>
      <c r="U263" s="9"/>
      <c r="V263" s="9"/>
      <c r="W263" s="9"/>
      <c r="X263" s="9"/>
      <c r="Y263" s="9"/>
      <c r="Z263" s="9"/>
      <c r="AA263" s="9"/>
    </row>
    <row r="264" spans="1:27" ht="12" customHeight="1" x14ac:dyDescent="0.55000000000000004">
      <c r="B264" s="27" t="s">
        <v>9</v>
      </c>
      <c r="C264" s="29"/>
      <c r="D264" s="19">
        <v>1801</v>
      </c>
      <c r="E264" s="19">
        <v>1572</v>
      </c>
      <c r="F264" s="19">
        <v>145</v>
      </c>
      <c r="G264" s="19">
        <v>24</v>
      </c>
      <c r="H264" s="19">
        <v>18</v>
      </c>
      <c r="I264" s="19">
        <v>7</v>
      </c>
      <c r="J264" s="19">
        <v>30</v>
      </c>
      <c r="K264" s="19">
        <v>5</v>
      </c>
      <c r="L264" s="20">
        <f>IF(SUM($L$256:$L$263) = 0, "-", SUM($L$256:$L$263))</f>
        <v>99.999999999999986</v>
      </c>
      <c r="M264" s="20">
        <f>IF(SUM($M$256:$M$263) = 0, "-", SUM($M$256:$M$263))</f>
        <v>100</v>
      </c>
      <c r="N264" s="20">
        <f>IF(SUM($N$256:$N$263) = 0, "-", SUM($N$256:$N$263))</f>
        <v>100</v>
      </c>
      <c r="O264" s="20">
        <f>IF(SUM($O$256:$O$263) = 0, "-", SUM($O$256:$O$263))</f>
        <v>100</v>
      </c>
      <c r="P264" s="20">
        <f>IF(SUM($P$256:$P$263) = 0, "-", SUM($P$256:$P$263))</f>
        <v>100</v>
      </c>
      <c r="Q264" s="20">
        <f>IF(SUM($Q$256:$Q$263) = 0, "-", SUM($Q$256:$Q$263))</f>
        <v>100</v>
      </c>
      <c r="R264" s="20">
        <f>IF(SUM($R$256:$R$263) = 0, "-", SUM($R$256:$R$263))</f>
        <v>99.999999999999986</v>
      </c>
      <c r="S264" s="20">
        <f>IF(SUM($S$256:$S$263) = 0, "-", SUM($S$256:$S$263))</f>
        <v>100</v>
      </c>
      <c r="T264" s="9"/>
      <c r="U264" s="9"/>
      <c r="V264" s="9"/>
      <c r="W264" s="9"/>
      <c r="X264" s="9"/>
      <c r="Y264" s="9"/>
      <c r="Z264" s="9"/>
      <c r="AA264" s="9"/>
    </row>
    <row r="266" spans="1:27" ht="12" customHeight="1" x14ac:dyDescent="0.55000000000000004">
      <c r="A266" s="1" t="s">
        <v>219</v>
      </c>
    </row>
    <row r="267" spans="1:27" ht="12" customHeight="1" x14ac:dyDescent="0.55000000000000004">
      <c r="A267" s="26" t="s">
        <v>81</v>
      </c>
      <c r="B267" s="26"/>
      <c r="C267" s="26"/>
      <c r="D267" s="26"/>
      <c r="E267" s="26"/>
      <c r="F267" s="26"/>
      <c r="G267" s="26"/>
      <c r="H267" s="26"/>
      <c r="I267" s="26"/>
      <c r="J267" s="26"/>
      <c r="K267" s="26"/>
      <c r="L267" s="26"/>
      <c r="M267" s="26"/>
      <c r="N267" s="26"/>
      <c r="O267" s="26"/>
      <c r="P267" s="26"/>
      <c r="Q267" s="26"/>
      <c r="R267" s="26"/>
      <c r="S267" s="26"/>
    </row>
    <row r="268" spans="1:27" ht="12" customHeight="1" x14ac:dyDescent="0.55000000000000004">
      <c r="B268" s="2"/>
      <c r="C268" s="3"/>
      <c r="D268" s="27" t="s">
        <v>1</v>
      </c>
      <c r="E268" s="28"/>
      <c r="F268" s="28"/>
      <c r="G268" s="28"/>
      <c r="H268" s="28"/>
      <c r="I268" s="28"/>
      <c r="J268" s="28"/>
      <c r="K268" s="29"/>
      <c r="L268" s="27" t="s">
        <v>2</v>
      </c>
      <c r="M268" s="28"/>
      <c r="N268" s="28"/>
      <c r="O268" s="28"/>
      <c r="P268" s="28"/>
      <c r="Q268" s="28"/>
      <c r="R268" s="28"/>
      <c r="S268" s="29"/>
    </row>
    <row r="269" spans="1:27" ht="33.75" customHeight="1" x14ac:dyDescent="0.55000000000000004">
      <c r="B269" s="4"/>
      <c r="D269" s="25" t="s">
        <v>209</v>
      </c>
      <c r="E269" s="25" t="s">
        <v>51</v>
      </c>
      <c r="F269" s="25" t="s">
        <v>52</v>
      </c>
      <c r="G269" s="25" t="s">
        <v>53</v>
      </c>
      <c r="H269" s="25" t="s">
        <v>54</v>
      </c>
      <c r="I269" s="25" t="s">
        <v>55</v>
      </c>
      <c r="J269" s="25" t="s">
        <v>18</v>
      </c>
      <c r="K269" s="25" t="s">
        <v>7</v>
      </c>
      <c r="L269" s="25" t="s">
        <v>209</v>
      </c>
      <c r="M269" s="25" t="s">
        <v>51</v>
      </c>
      <c r="N269" s="25" t="s">
        <v>52</v>
      </c>
      <c r="O269" s="25" t="s">
        <v>53</v>
      </c>
      <c r="P269" s="25" t="s">
        <v>54</v>
      </c>
      <c r="Q269" s="25" t="s">
        <v>55</v>
      </c>
      <c r="R269" s="25" t="s">
        <v>18</v>
      </c>
      <c r="S269" s="25" t="s">
        <v>7</v>
      </c>
    </row>
    <row r="270" spans="1:27" ht="12" customHeight="1" x14ac:dyDescent="0.55000000000000004">
      <c r="B270" s="4"/>
      <c r="D270" s="5"/>
      <c r="E270" s="5"/>
      <c r="F270" s="5"/>
      <c r="G270" s="5"/>
      <c r="H270" s="5"/>
      <c r="I270" s="5"/>
      <c r="J270" s="5"/>
      <c r="K270" s="5"/>
      <c r="L270" s="5">
        <v>261</v>
      </c>
      <c r="M270" s="5">
        <v>242</v>
      </c>
      <c r="N270" s="5">
        <v>9</v>
      </c>
      <c r="O270" s="5">
        <v>2</v>
      </c>
      <c r="P270" s="5">
        <v>3</v>
      </c>
      <c r="Q270" s="5">
        <v>1</v>
      </c>
      <c r="R270" s="5">
        <v>3</v>
      </c>
      <c r="S270" s="5">
        <v>1</v>
      </c>
    </row>
    <row r="271" spans="1:27" ht="12" customHeight="1" x14ac:dyDescent="0.55000000000000004">
      <c r="B271" s="6" t="s">
        <v>82</v>
      </c>
      <c r="C271" s="3"/>
      <c r="D271" s="7">
        <v>47</v>
      </c>
      <c r="E271" s="7">
        <v>44</v>
      </c>
      <c r="F271" s="7">
        <v>1</v>
      </c>
      <c r="G271" s="7">
        <v>1</v>
      </c>
      <c r="H271" s="7">
        <v>1</v>
      </c>
      <c r="I271" s="7">
        <v>0</v>
      </c>
      <c r="J271" s="7">
        <v>0</v>
      </c>
      <c r="K271" s="7">
        <v>0</v>
      </c>
      <c r="L271" s="8">
        <f>IFERROR(100*$D271/$L$270, "-")</f>
        <v>18.007662835249043</v>
      </c>
      <c r="M271" s="8">
        <f>IFERROR(100*$E271/$M$270, "-")</f>
        <v>18.181818181818183</v>
      </c>
      <c r="N271" s="8">
        <f>IFERROR(100*$F271/$N$270, "-")</f>
        <v>11.111111111111111</v>
      </c>
      <c r="O271" s="8">
        <f>IFERROR(100*$G271/$O$270, "-")</f>
        <v>50</v>
      </c>
      <c r="P271" s="8">
        <f>IFERROR(100*$H271/$P$270, "-")</f>
        <v>33.333333333333336</v>
      </c>
      <c r="Q271" s="8">
        <f>IFERROR(100*$I271/$Q$270, "-")</f>
        <v>0</v>
      </c>
      <c r="R271" s="8">
        <f>IFERROR(100*$J271/$R$270, "-")</f>
        <v>0</v>
      </c>
      <c r="S271" s="8">
        <f>IFERROR(100*$K271/$S$270, "-")</f>
        <v>0</v>
      </c>
      <c r="T271" s="9"/>
      <c r="U271" s="9"/>
      <c r="V271" s="9"/>
      <c r="W271" s="9"/>
      <c r="X271" s="9"/>
      <c r="Y271" s="9"/>
      <c r="Z271" s="9"/>
      <c r="AA271" s="9"/>
    </row>
    <row r="272" spans="1:27" ht="12" customHeight="1" x14ac:dyDescent="0.55000000000000004">
      <c r="B272" s="10" t="s">
        <v>83</v>
      </c>
      <c r="C272" s="11"/>
      <c r="D272" s="12">
        <v>113</v>
      </c>
      <c r="E272" s="12">
        <v>108</v>
      </c>
      <c r="F272" s="12">
        <v>1</v>
      </c>
      <c r="G272" s="12">
        <v>1</v>
      </c>
      <c r="H272" s="12">
        <v>0</v>
      </c>
      <c r="I272" s="12">
        <v>1</v>
      </c>
      <c r="J272" s="12">
        <v>1</v>
      </c>
      <c r="K272" s="12">
        <v>1</v>
      </c>
      <c r="L272" s="13">
        <f t="shared" ref="L272:L277" si="168">IFERROR(100*$D272/$L$270, "-")</f>
        <v>43.29501915708812</v>
      </c>
      <c r="M272" s="13">
        <f t="shared" ref="M272:M277" si="169">IFERROR(100*$E272/$M$270, "-")</f>
        <v>44.628099173553721</v>
      </c>
      <c r="N272" s="13">
        <f t="shared" ref="N272:N277" si="170">IFERROR(100*$F272/$N$270, "-")</f>
        <v>11.111111111111111</v>
      </c>
      <c r="O272" s="13">
        <f t="shared" ref="O272:O277" si="171">IFERROR(100*$G272/$O$270, "-")</f>
        <v>50</v>
      </c>
      <c r="P272" s="13">
        <f t="shared" ref="P272:P277" si="172">IFERROR(100*$H272/$P$270, "-")</f>
        <v>0</v>
      </c>
      <c r="Q272" s="13">
        <f t="shared" ref="Q272:Q277" si="173">IFERROR(100*$I272/$Q$270, "-")</f>
        <v>100</v>
      </c>
      <c r="R272" s="13">
        <f t="shared" ref="R272:R277" si="174">IFERROR(100*$J272/$R$270, "-")</f>
        <v>33.333333333333336</v>
      </c>
      <c r="S272" s="13">
        <f t="shared" ref="S272:S277" si="175">IFERROR(100*$K272/$S$270, "-")</f>
        <v>100</v>
      </c>
      <c r="T272" s="9"/>
      <c r="U272" s="9"/>
      <c r="V272" s="9"/>
      <c r="W272" s="9"/>
      <c r="X272" s="9"/>
      <c r="Y272" s="9"/>
      <c r="Z272" s="9"/>
      <c r="AA272" s="9"/>
    </row>
    <row r="273" spans="1:27" ht="12" customHeight="1" x14ac:dyDescent="0.55000000000000004">
      <c r="B273" s="14" t="s">
        <v>84</v>
      </c>
      <c r="D273" s="15">
        <v>10</v>
      </c>
      <c r="E273" s="15">
        <v>10</v>
      </c>
      <c r="F273" s="15">
        <v>0</v>
      </c>
      <c r="G273" s="15">
        <v>0</v>
      </c>
      <c r="H273" s="15">
        <v>0</v>
      </c>
      <c r="I273" s="15">
        <v>0</v>
      </c>
      <c r="J273" s="15">
        <v>0</v>
      </c>
      <c r="K273" s="15">
        <v>0</v>
      </c>
      <c r="L273" s="16">
        <f t="shared" si="168"/>
        <v>3.8314176245210727</v>
      </c>
      <c r="M273" s="16">
        <f t="shared" si="169"/>
        <v>4.1322314049586772</v>
      </c>
      <c r="N273" s="16">
        <f t="shared" si="170"/>
        <v>0</v>
      </c>
      <c r="O273" s="16">
        <f t="shared" si="171"/>
        <v>0</v>
      </c>
      <c r="P273" s="16">
        <f t="shared" si="172"/>
        <v>0</v>
      </c>
      <c r="Q273" s="16">
        <f t="shared" si="173"/>
        <v>0</v>
      </c>
      <c r="R273" s="16">
        <f t="shared" si="174"/>
        <v>0</v>
      </c>
      <c r="S273" s="16">
        <f t="shared" si="175"/>
        <v>0</v>
      </c>
      <c r="T273" s="9"/>
      <c r="U273" s="9"/>
      <c r="V273" s="9"/>
      <c r="W273" s="9"/>
      <c r="X273" s="9"/>
      <c r="Y273" s="9"/>
      <c r="Z273" s="9"/>
      <c r="AA273" s="9"/>
    </row>
    <row r="274" spans="1:27" ht="12" customHeight="1" x14ac:dyDescent="0.55000000000000004">
      <c r="B274" s="10" t="s">
        <v>85</v>
      </c>
      <c r="C274" s="11"/>
      <c r="D274" s="12">
        <v>32</v>
      </c>
      <c r="E274" s="12">
        <v>25</v>
      </c>
      <c r="F274" s="12">
        <v>6</v>
      </c>
      <c r="G274" s="12">
        <v>0</v>
      </c>
      <c r="H274" s="12">
        <v>0</v>
      </c>
      <c r="I274" s="12">
        <v>0</v>
      </c>
      <c r="J274" s="12">
        <v>1</v>
      </c>
      <c r="K274" s="12">
        <v>0</v>
      </c>
      <c r="L274" s="13">
        <f t="shared" si="168"/>
        <v>12.260536398467433</v>
      </c>
      <c r="M274" s="13">
        <f t="shared" si="169"/>
        <v>10.330578512396695</v>
      </c>
      <c r="N274" s="13">
        <f t="shared" si="170"/>
        <v>66.666666666666671</v>
      </c>
      <c r="O274" s="13">
        <f t="shared" si="171"/>
        <v>0</v>
      </c>
      <c r="P274" s="13">
        <f t="shared" si="172"/>
        <v>0</v>
      </c>
      <c r="Q274" s="13">
        <f t="shared" si="173"/>
        <v>0</v>
      </c>
      <c r="R274" s="13">
        <f t="shared" si="174"/>
        <v>33.333333333333336</v>
      </c>
      <c r="S274" s="13">
        <f t="shared" si="175"/>
        <v>0</v>
      </c>
      <c r="T274" s="9"/>
      <c r="U274" s="9"/>
      <c r="V274" s="9"/>
      <c r="W274" s="9"/>
      <c r="X274" s="9"/>
      <c r="Y274" s="9"/>
      <c r="Z274" s="9"/>
      <c r="AA274" s="9"/>
    </row>
    <row r="275" spans="1:27" ht="12" customHeight="1" x14ac:dyDescent="0.55000000000000004">
      <c r="B275" s="14" t="s">
        <v>86</v>
      </c>
      <c r="D275" s="15">
        <v>1</v>
      </c>
      <c r="E275" s="15">
        <v>0</v>
      </c>
      <c r="F275" s="15">
        <v>1</v>
      </c>
      <c r="G275" s="15">
        <v>0</v>
      </c>
      <c r="H275" s="15">
        <v>0</v>
      </c>
      <c r="I275" s="15">
        <v>0</v>
      </c>
      <c r="J275" s="15">
        <v>0</v>
      </c>
      <c r="K275" s="15">
        <v>0</v>
      </c>
      <c r="L275" s="16">
        <f t="shared" si="168"/>
        <v>0.38314176245210729</v>
      </c>
      <c r="M275" s="16">
        <f t="shared" si="169"/>
        <v>0</v>
      </c>
      <c r="N275" s="16">
        <f t="shared" si="170"/>
        <v>11.111111111111111</v>
      </c>
      <c r="O275" s="16">
        <f t="shared" si="171"/>
        <v>0</v>
      </c>
      <c r="P275" s="16">
        <f t="shared" si="172"/>
        <v>0</v>
      </c>
      <c r="Q275" s="16">
        <f t="shared" si="173"/>
        <v>0</v>
      </c>
      <c r="R275" s="16">
        <f t="shared" si="174"/>
        <v>0</v>
      </c>
      <c r="S275" s="16">
        <f t="shared" si="175"/>
        <v>0</v>
      </c>
      <c r="T275" s="9"/>
      <c r="U275" s="9"/>
      <c r="V275" s="9"/>
      <c r="W275" s="9"/>
      <c r="X275" s="9"/>
      <c r="Y275" s="9"/>
      <c r="Z275" s="9"/>
      <c r="AA275" s="9"/>
    </row>
    <row r="276" spans="1:27" ht="12" customHeight="1" x14ac:dyDescent="0.55000000000000004">
      <c r="B276" s="10" t="s">
        <v>87</v>
      </c>
      <c r="C276" s="11"/>
      <c r="D276" s="12">
        <v>44</v>
      </c>
      <c r="E276" s="12">
        <v>42</v>
      </c>
      <c r="F276" s="12">
        <v>0</v>
      </c>
      <c r="G276" s="12">
        <v>0</v>
      </c>
      <c r="H276" s="12">
        <v>2</v>
      </c>
      <c r="I276" s="12">
        <v>0</v>
      </c>
      <c r="J276" s="12">
        <v>0</v>
      </c>
      <c r="K276" s="12">
        <v>0</v>
      </c>
      <c r="L276" s="13">
        <f t="shared" si="168"/>
        <v>16.85823754789272</v>
      </c>
      <c r="M276" s="13">
        <f t="shared" si="169"/>
        <v>17.355371900826448</v>
      </c>
      <c r="N276" s="13">
        <f t="shared" si="170"/>
        <v>0</v>
      </c>
      <c r="O276" s="13">
        <f t="shared" si="171"/>
        <v>0</v>
      </c>
      <c r="P276" s="13">
        <f t="shared" si="172"/>
        <v>66.666666666666671</v>
      </c>
      <c r="Q276" s="13">
        <f t="shared" si="173"/>
        <v>0</v>
      </c>
      <c r="R276" s="13">
        <f t="shared" si="174"/>
        <v>0</v>
      </c>
      <c r="S276" s="13">
        <f t="shared" si="175"/>
        <v>0</v>
      </c>
      <c r="T276" s="9"/>
      <c r="U276" s="9"/>
      <c r="V276" s="9"/>
      <c r="W276" s="9"/>
      <c r="X276" s="9"/>
      <c r="Y276" s="9"/>
      <c r="Z276" s="9"/>
      <c r="AA276" s="9"/>
    </row>
    <row r="277" spans="1:27" ht="12" customHeight="1" x14ac:dyDescent="0.55000000000000004">
      <c r="B277" s="17" t="s">
        <v>7</v>
      </c>
      <c r="C277" s="18"/>
      <c r="D277" s="19">
        <v>14</v>
      </c>
      <c r="E277" s="19">
        <v>13</v>
      </c>
      <c r="F277" s="19">
        <v>0</v>
      </c>
      <c r="G277" s="19">
        <v>0</v>
      </c>
      <c r="H277" s="19">
        <v>0</v>
      </c>
      <c r="I277" s="19">
        <v>0</v>
      </c>
      <c r="J277" s="19">
        <v>1</v>
      </c>
      <c r="K277" s="19">
        <v>0</v>
      </c>
      <c r="L277" s="20">
        <f t="shared" si="168"/>
        <v>5.3639846743295019</v>
      </c>
      <c r="M277" s="20">
        <f t="shared" si="169"/>
        <v>5.3719008264462813</v>
      </c>
      <c r="N277" s="20">
        <f t="shared" si="170"/>
        <v>0</v>
      </c>
      <c r="O277" s="20">
        <f t="shared" si="171"/>
        <v>0</v>
      </c>
      <c r="P277" s="20">
        <f t="shared" si="172"/>
        <v>0</v>
      </c>
      <c r="Q277" s="20">
        <f t="shared" si="173"/>
        <v>0</v>
      </c>
      <c r="R277" s="20">
        <f t="shared" si="174"/>
        <v>33.333333333333336</v>
      </c>
      <c r="S277" s="20">
        <f t="shared" si="175"/>
        <v>0</v>
      </c>
      <c r="T277" s="9"/>
      <c r="U277" s="9"/>
      <c r="V277" s="9"/>
      <c r="W277" s="9"/>
      <c r="X277" s="9"/>
      <c r="Y277" s="9"/>
      <c r="Z277" s="9"/>
      <c r="AA277" s="9"/>
    </row>
    <row r="278" spans="1:27" ht="12" customHeight="1" x14ac:dyDescent="0.55000000000000004">
      <c r="B278" s="27" t="s">
        <v>9</v>
      </c>
      <c r="C278" s="29"/>
      <c r="D278" s="19">
        <v>261</v>
      </c>
      <c r="E278" s="19">
        <v>242</v>
      </c>
      <c r="F278" s="19">
        <v>9</v>
      </c>
      <c r="G278" s="19">
        <v>2</v>
      </c>
      <c r="H278" s="19">
        <v>3</v>
      </c>
      <c r="I278" s="19">
        <v>1</v>
      </c>
      <c r="J278" s="19">
        <v>3</v>
      </c>
      <c r="K278" s="19">
        <v>1</v>
      </c>
      <c r="L278" s="20">
        <f>IF(SUM($L$271:$L$277) = 0, "-", SUM($L$271:$L$277))</f>
        <v>100.00000000000001</v>
      </c>
      <c r="M278" s="20">
        <f>IF(SUM($M$271:$M$277) = 0, "-", SUM($M$271:$M$277))</f>
        <v>100</v>
      </c>
      <c r="N278" s="20">
        <f>IF(SUM($N$271:$N$277) = 0, "-", SUM($N$271:$N$277))</f>
        <v>100</v>
      </c>
      <c r="O278" s="20">
        <f>IF(SUM($O$271:$O$277) = 0, "-", SUM($O$271:$O$277))</f>
        <v>100</v>
      </c>
      <c r="P278" s="20">
        <f>IF(SUM($P$271:$P$277) = 0, "-", SUM($P$271:$P$277))</f>
        <v>100</v>
      </c>
      <c r="Q278" s="20">
        <f>IF(SUM($Q$271:$Q$277) = 0, "-", SUM($Q$271:$Q$277))</f>
        <v>100</v>
      </c>
      <c r="R278" s="20">
        <f>IF(SUM($R$271:$R$277) = 0, "-", SUM($R$271:$R$277))</f>
        <v>100</v>
      </c>
      <c r="S278" s="20">
        <f>IF(SUM($S$271:$S$277) = 0, "-", SUM($S$271:$S$277))</f>
        <v>100</v>
      </c>
      <c r="T278" s="9"/>
      <c r="U278" s="9"/>
      <c r="V278" s="9"/>
      <c r="W278" s="9"/>
      <c r="X278" s="9"/>
      <c r="Y278" s="9"/>
      <c r="Z278" s="9"/>
      <c r="AA278" s="9"/>
    </row>
    <row r="280" spans="1:27" ht="12" customHeight="1" x14ac:dyDescent="0.55000000000000004">
      <c r="A280" s="26" t="s">
        <v>88</v>
      </c>
      <c r="B280" s="26"/>
      <c r="C280" s="26"/>
      <c r="D280" s="26"/>
      <c r="E280" s="26"/>
      <c r="F280" s="26"/>
      <c r="G280" s="26"/>
      <c r="H280" s="26"/>
      <c r="I280" s="26"/>
      <c r="J280" s="26"/>
      <c r="K280" s="26"/>
      <c r="L280" s="26"/>
      <c r="M280" s="26"/>
      <c r="N280" s="26"/>
      <c r="O280" s="26"/>
      <c r="P280" s="26"/>
      <c r="Q280" s="26"/>
      <c r="R280" s="26"/>
      <c r="S280" s="26"/>
    </row>
    <row r="281" spans="1:27" ht="12" customHeight="1" x14ac:dyDescent="0.55000000000000004">
      <c r="B281" s="2"/>
      <c r="C281" s="3"/>
      <c r="D281" s="27" t="s">
        <v>1</v>
      </c>
      <c r="E281" s="28"/>
      <c r="F281" s="28"/>
      <c r="G281" s="28"/>
      <c r="H281" s="28"/>
      <c r="I281" s="28"/>
      <c r="J281" s="28"/>
      <c r="K281" s="29"/>
      <c r="L281" s="27" t="s">
        <v>2</v>
      </c>
      <c r="M281" s="28"/>
      <c r="N281" s="28"/>
      <c r="O281" s="28"/>
      <c r="P281" s="28"/>
      <c r="Q281" s="28"/>
      <c r="R281" s="28"/>
      <c r="S281" s="29"/>
    </row>
    <row r="282" spans="1:27" ht="33.75" customHeight="1" x14ac:dyDescent="0.55000000000000004">
      <c r="B282" s="4"/>
      <c r="D282" s="25" t="s">
        <v>209</v>
      </c>
      <c r="E282" s="25" t="s">
        <v>51</v>
      </c>
      <c r="F282" s="25" t="s">
        <v>52</v>
      </c>
      <c r="G282" s="25" t="s">
        <v>53</v>
      </c>
      <c r="H282" s="25" t="s">
        <v>54</v>
      </c>
      <c r="I282" s="25" t="s">
        <v>55</v>
      </c>
      <c r="J282" s="25" t="s">
        <v>18</v>
      </c>
      <c r="K282" s="25" t="s">
        <v>7</v>
      </c>
      <c r="L282" s="25" t="s">
        <v>209</v>
      </c>
      <c r="M282" s="25" t="s">
        <v>51</v>
      </c>
      <c r="N282" s="25" t="s">
        <v>52</v>
      </c>
      <c r="O282" s="25" t="s">
        <v>53</v>
      </c>
      <c r="P282" s="25" t="s">
        <v>54</v>
      </c>
      <c r="Q282" s="25" t="s">
        <v>55</v>
      </c>
      <c r="R282" s="25" t="s">
        <v>18</v>
      </c>
      <c r="S282" s="25" t="s">
        <v>7</v>
      </c>
    </row>
    <row r="283" spans="1:27" ht="12" customHeight="1" x14ac:dyDescent="0.55000000000000004">
      <c r="B283" s="4"/>
      <c r="D283" s="5"/>
      <c r="E283" s="5"/>
      <c r="F283" s="5"/>
      <c r="G283" s="5"/>
      <c r="H283" s="5"/>
      <c r="I283" s="5"/>
      <c r="J283" s="5"/>
      <c r="K283" s="5"/>
      <c r="L283" s="5">
        <v>20</v>
      </c>
      <c r="M283" s="5">
        <v>17</v>
      </c>
      <c r="N283" s="5">
        <v>1</v>
      </c>
      <c r="O283" s="5">
        <v>1</v>
      </c>
      <c r="P283" s="5">
        <v>1</v>
      </c>
      <c r="Q283" s="5">
        <v>0</v>
      </c>
      <c r="R283" s="5">
        <v>0</v>
      </c>
      <c r="S283" s="5">
        <v>0</v>
      </c>
    </row>
    <row r="284" spans="1:27" ht="12" customHeight="1" x14ac:dyDescent="0.55000000000000004">
      <c r="B284" s="6" t="s">
        <v>82</v>
      </c>
      <c r="C284" s="3"/>
      <c r="D284" s="7">
        <v>1</v>
      </c>
      <c r="E284" s="7">
        <v>1</v>
      </c>
      <c r="F284" s="7">
        <v>0</v>
      </c>
      <c r="G284" s="7">
        <v>0</v>
      </c>
      <c r="H284" s="7">
        <v>0</v>
      </c>
      <c r="I284" s="7">
        <v>0</v>
      </c>
      <c r="J284" s="7">
        <v>0</v>
      </c>
      <c r="K284" s="7">
        <v>0</v>
      </c>
      <c r="L284" s="8">
        <f>IFERROR(100*$D284/$L$283, "-")</f>
        <v>5</v>
      </c>
      <c r="M284" s="8">
        <f>IFERROR(100*$E284/$M$283, "-")</f>
        <v>5.882352941176471</v>
      </c>
      <c r="N284" s="8">
        <f>IFERROR(100*$F284/$N$283, "-")</f>
        <v>0</v>
      </c>
      <c r="O284" s="8">
        <f>IFERROR(100*$G284/$O$283, "-")</f>
        <v>0</v>
      </c>
      <c r="P284" s="8">
        <f>IFERROR(100*$H284/$P$283, "-")</f>
        <v>0</v>
      </c>
      <c r="Q284" s="8" t="str">
        <f>IFERROR(100*$I284/$Q$283, "-")</f>
        <v>-</v>
      </c>
      <c r="R284" s="8" t="str">
        <f>IFERROR(100*$J284/$R$283, "-")</f>
        <v>-</v>
      </c>
      <c r="S284" s="8" t="str">
        <f>IFERROR(100*$K284/$S$283, "-")</f>
        <v>-</v>
      </c>
      <c r="T284" s="9"/>
      <c r="U284" s="9"/>
      <c r="V284" s="9"/>
      <c r="W284" s="9"/>
      <c r="X284" s="9"/>
      <c r="Y284" s="9"/>
      <c r="Z284" s="9"/>
      <c r="AA284" s="9"/>
    </row>
    <row r="285" spans="1:27" ht="12" customHeight="1" x14ac:dyDescent="0.55000000000000004">
      <c r="B285" s="10" t="s">
        <v>83</v>
      </c>
      <c r="C285" s="11"/>
      <c r="D285" s="12">
        <v>1</v>
      </c>
      <c r="E285" s="12">
        <v>1</v>
      </c>
      <c r="F285" s="12">
        <v>0</v>
      </c>
      <c r="G285" s="12">
        <v>0</v>
      </c>
      <c r="H285" s="12">
        <v>0</v>
      </c>
      <c r="I285" s="12">
        <v>0</v>
      </c>
      <c r="J285" s="12">
        <v>0</v>
      </c>
      <c r="K285" s="12">
        <v>0</v>
      </c>
      <c r="L285" s="13">
        <f t="shared" ref="L285:L290" si="176">IFERROR(100*$D285/$L$283, "-")</f>
        <v>5</v>
      </c>
      <c r="M285" s="13">
        <f t="shared" ref="M285:M290" si="177">IFERROR(100*$E285/$M$283, "-")</f>
        <v>5.882352941176471</v>
      </c>
      <c r="N285" s="13">
        <f t="shared" ref="N285:N290" si="178">IFERROR(100*$F285/$N$283, "-")</f>
        <v>0</v>
      </c>
      <c r="O285" s="13">
        <f t="shared" ref="O285:O290" si="179">IFERROR(100*$G285/$O$283, "-")</f>
        <v>0</v>
      </c>
      <c r="P285" s="13">
        <f t="shared" ref="P285:P290" si="180">IFERROR(100*$H285/$P$283, "-")</f>
        <v>0</v>
      </c>
      <c r="Q285" s="13" t="str">
        <f t="shared" ref="Q285:Q290" si="181">IFERROR(100*$I285/$Q$283, "-")</f>
        <v>-</v>
      </c>
      <c r="R285" s="13" t="str">
        <f t="shared" ref="R285:R290" si="182">IFERROR(100*$J285/$R$283, "-")</f>
        <v>-</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f t="shared" si="177"/>
        <v>0</v>
      </c>
      <c r="N286" s="16">
        <f t="shared" si="178"/>
        <v>0</v>
      </c>
      <c r="O286" s="16">
        <f t="shared" si="179"/>
        <v>0</v>
      </c>
      <c r="P286" s="16">
        <f t="shared" si="180"/>
        <v>0</v>
      </c>
      <c r="Q286" s="16" t="str">
        <f t="shared" si="181"/>
        <v>-</v>
      </c>
      <c r="R286" s="16" t="str">
        <f t="shared" si="182"/>
        <v>-</v>
      </c>
      <c r="S286" s="16" t="str">
        <f t="shared" si="183"/>
        <v>-</v>
      </c>
      <c r="T286" s="9"/>
      <c r="U286" s="9"/>
      <c r="V286" s="9"/>
      <c r="W286" s="9"/>
      <c r="X286" s="9"/>
      <c r="Y286" s="9"/>
      <c r="Z286" s="9"/>
      <c r="AA286" s="9"/>
    </row>
    <row r="287" spans="1:27" ht="12" customHeight="1" x14ac:dyDescent="0.55000000000000004">
      <c r="B287" s="10" t="s">
        <v>85</v>
      </c>
      <c r="C287" s="11"/>
      <c r="D287" s="12">
        <v>9</v>
      </c>
      <c r="E287" s="12">
        <v>8</v>
      </c>
      <c r="F287" s="12">
        <v>0</v>
      </c>
      <c r="G287" s="12">
        <v>0</v>
      </c>
      <c r="H287" s="12">
        <v>1</v>
      </c>
      <c r="I287" s="12">
        <v>0</v>
      </c>
      <c r="J287" s="12">
        <v>0</v>
      </c>
      <c r="K287" s="12">
        <v>0</v>
      </c>
      <c r="L287" s="13">
        <f t="shared" si="176"/>
        <v>45</v>
      </c>
      <c r="M287" s="13">
        <f t="shared" si="177"/>
        <v>47.058823529411768</v>
      </c>
      <c r="N287" s="13">
        <f t="shared" si="178"/>
        <v>0</v>
      </c>
      <c r="O287" s="13">
        <f t="shared" si="179"/>
        <v>0</v>
      </c>
      <c r="P287" s="13">
        <f t="shared" si="180"/>
        <v>100</v>
      </c>
      <c r="Q287" s="13" t="str">
        <f t="shared" si="181"/>
        <v>-</v>
      </c>
      <c r="R287" s="13" t="str">
        <f t="shared" si="182"/>
        <v>-</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f t="shared" si="177"/>
        <v>0</v>
      </c>
      <c r="N288" s="16">
        <f t="shared" si="178"/>
        <v>0</v>
      </c>
      <c r="O288" s="16">
        <f t="shared" si="179"/>
        <v>0</v>
      </c>
      <c r="P288" s="16">
        <f t="shared" si="180"/>
        <v>0</v>
      </c>
      <c r="Q288" s="16" t="str">
        <f t="shared" si="181"/>
        <v>-</v>
      </c>
      <c r="R288" s="16" t="str">
        <f t="shared" si="182"/>
        <v>-</v>
      </c>
      <c r="S288" s="16" t="str">
        <f t="shared" si="183"/>
        <v>-</v>
      </c>
      <c r="T288" s="9"/>
      <c r="U288" s="9"/>
      <c r="V288" s="9"/>
      <c r="W288" s="9"/>
      <c r="X288" s="9"/>
      <c r="Y288" s="9"/>
      <c r="Z288" s="9"/>
      <c r="AA288" s="9"/>
    </row>
    <row r="289" spans="1:27" ht="12" customHeight="1" x14ac:dyDescent="0.55000000000000004">
      <c r="B289" s="10" t="s">
        <v>87</v>
      </c>
      <c r="C289" s="11"/>
      <c r="D289" s="12">
        <v>9</v>
      </c>
      <c r="E289" s="12">
        <v>7</v>
      </c>
      <c r="F289" s="12">
        <v>1</v>
      </c>
      <c r="G289" s="12">
        <v>1</v>
      </c>
      <c r="H289" s="12">
        <v>0</v>
      </c>
      <c r="I289" s="12">
        <v>0</v>
      </c>
      <c r="J289" s="12">
        <v>0</v>
      </c>
      <c r="K289" s="12">
        <v>0</v>
      </c>
      <c r="L289" s="13">
        <f t="shared" si="176"/>
        <v>45</v>
      </c>
      <c r="M289" s="13">
        <f t="shared" si="177"/>
        <v>41.176470588235297</v>
      </c>
      <c r="N289" s="13">
        <f t="shared" si="178"/>
        <v>100</v>
      </c>
      <c r="O289" s="13">
        <f t="shared" si="179"/>
        <v>100</v>
      </c>
      <c r="P289" s="13">
        <f t="shared" si="180"/>
        <v>0</v>
      </c>
      <c r="Q289" s="13" t="str">
        <f t="shared" si="181"/>
        <v>-</v>
      </c>
      <c r="R289" s="13" t="str">
        <f t="shared" si="182"/>
        <v>-</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f t="shared" si="177"/>
        <v>0</v>
      </c>
      <c r="N290" s="20">
        <f t="shared" si="178"/>
        <v>0</v>
      </c>
      <c r="O290" s="20">
        <f t="shared" si="179"/>
        <v>0</v>
      </c>
      <c r="P290" s="20">
        <f t="shared" si="180"/>
        <v>0</v>
      </c>
      <c r="Q290" s="20" t="str">
        <f t="shared" si="181"/>
        <v>-</v>
      </c>
      <c r="R290" s="20" t="str">
        <f t="shared" si="182"/>
        <v>-</v>
      </c>
      <c r="S290" s="20" t="str">
        <f t="shared" si="183"/>
        <v>-</v>
      </c>
      <c r="T290" s="9"/>
      <c r="U290" s="9"/>
      <c r="V290" s="9"/>
      <c r="W290" s="9"/>
      <c r="X290" s="9"/>
      <c r="Y290" s="9"/>
      <c r="Z290" s="9"/>
      <c r="AA290" s="9"/>
    </row>
    <row r="291" spans="1:27" ht="12" customHeight="1" x14ac:dyDescent="0.55000000000000004">
      <c r="B291" s="27" t="s">
        <v>9</v>
      </c>
      <c r="C291" s="29"/>
      <c r="D291" s="19">
        <v>20</v>
      </c>
      <c r="E291" s="19">
        <v>17</v>
      </c>
      <c r="F291" s="19">
        <v>1</v>
      </c>
      <c r="G291" s="19">
        <v>1</v>
      </c>
      <c r="H291" s="19">
        <v>1</v>
      </c>
      <c r="I291" s="19">
        <v>0</v>
      </c>
      <c r="J291" s="19">
        <v>0</v>
      </c>
      <c r="K291" s="19">
        <v>0</v>
      </c>
      <c r="L291" s="20">
        <f>IF(SUM($L$284:$L$290) = 0, "-", SUM($L$284:$L$290))</f>
        <v>100</v>
      </c>
      <c r="M291" s="20">
        <f>IF(SUM($M$284:$M$290) = 0, "-", SUM($M$284:$M$290))</f>
        <v>100</v>
      </c>
      <c r="N291" s="20">
        <f>IF(SUM($N$284:$N$290) = 0, "-", SUM($N$284:$N$290))</f>
        <v>100</v>
      </c>
      <c r="O291" s="20">
        <f>IF(SUM($O$284:$O$290) = 0, "-", SUM($O$284:$O$290))</f>
        <v>100</v>
      </c>
      <c r="P291" s="20">
        <f>IF(SUM($P$284:$P$290) = 0, "-", SUM($P$284:$P$290))</f>
        <v>100</v>
      </c>
      <c r="Q291" s="20" t="str">
        <f>IF(SUM($Q$284:$Q$290) = 0, "-", SUM($Q$284:$Q$290))</f>
        <v>-</v>
      </c>
      <c r="R291" s="20" t="str">
        <f>IF(SUM($R$284:$R$290) = 0, "-", SUM($R$284:$R$290))</f>
        <v>-</v>
      </c>
      <c r="S291" s="20" t="str">
        <f>IF(SUM($S$284:$S$290) = 0, "-", SUM($S$284:$S$290))</f>
        <v>-</v>
      </c>
      <c r="T291" s="9"/>
      <c r="U291" s="9"/>
      <c r="V291" s="9"/>
      <c r="W291" s="9"/>
      <c r="X291" s="9"/>
      <c r="Y291" s="9"/>
      <c r="Z291" s="9"/>
      <c r="AA291" s="9"/>
    </row>
    <row r="293" spans="1:27" ht="12" customHeight="1" x14ac:dyDescent="0.55000000000000004">
      <c r="A293" s="26" t="s">
        <v>89</v>
      </c>
      <c r="B293" s="26"/>
      <c r="C293" s="26"/>
      <c r="D293" s="26"/>
      <c r="E293" s="26"/>
      <c r="F293" s="26"/>
      <c r="G293" s="26"/>
      <c r="H293" s="26"/>
      <c r="I293" s="26"/>
      <c r="J293" s="26"/>
      <c r="K293" s="26"/>
      <c r="L293" s="26"/>
      <c r="M293" s="26"/>
      <c r="N293" s="26"/>
      <c r="O293" s="26"/>
      <c r="P293" s="26"/>
      <c r="Q293" s="26"/>
      <c r="R293" s="26"/>
      <c r="S293" s="26"/>
    </row>
    <row r="294" spans="1:27" ht="12" customHeight="1" x14ac:dyDescent="0.55000000000000004">
      <c r="B294" s="2"/>
      <c r="C294" s="3"/>
      <c r="D294" s="27" t="s">
        <v>1</v>
      </c>
      <c r="E294" s="28"/>
      <c r="F294" s="28"/>
      <c r="G294" s="28"/>
      <c r="H294" s="28"/>
      <c r="I294" s="28"/>
      <c r="J294" s="28"/>
      <c r="K294" s="29"/>
      <c r="L294" s="27" t="s">
        <v>2</v>
      </c>
      <c r="M294" s="28"/>
      <c r="N294" s="28"/>
      <c r="O294" s="28"/>
      <c r="P294" s="28"/>
      <c r="Q294" s="28"/>
      <c r="R294" s="28"/>
      <c r="S294" s="29"/>
    </row>
    <row r="295" spans="1:27" ht="33.75" customHeight="1" x14ac:dyDescent="0.55000000000000004">
      <c r="B295" s="4"/>
      <c r="D295" s="25" t="s">
        <v>209</v>
      </c>
      <c r="E295" s="25" t="s">
        <v>51</v>
      </c>
      <c r="F295" s="25" t="s">
        <v>52</v>
      </c>
      <c r="G295" s="25" t="s">
        <v>53</v>
      </c>
      <c r="H295" s="25" t="s">
        <v>54</v>
      </c>
      <c r="I295" s="25" t="s">
        <v>55</v>
      </c>
      <c r="J295" s="25" t="s">
        <v>18</v>
      </c>
      <c r="K295" s="25" t="s">
        <v>7</v>
      </c>
      <c r="L295" s="25" t="s">
        <v>209</v>
      </c>
      <c r="M295" s="25" t="s">
        <v>51</v>
      </c>
      <c r="N295" s="25" t="s">
        <v>52</v>
      </c>
      <c r="O295" s="25" t="s">
        <v>53</v>
      </c>
      <c r="P295" s="25" t="s">
        <v>54</v>
      </c>
      <c r="Q295" s="25" t="s">
        <v>55</v>
      </c>
      <c r="R295" s="25" t="s">
        <v>18</v>
      </c>
      <c r="S295" s="25" t="s">
        <v>7</v>
      </c>
    </row>
    <row r="296" spans="1:27" ht="12" customHeight="1" x14ac:dyDescent="0.55000000000000004">
      <c r="B296" s="4"/>
      <c r="D296" s="5"/>
      <c r="E296" s="5"/>
      <c r="F296" s="5"/>
      <c r="G296" s="5"/>
      <c r="H296" s="5"/>
      <c r="I296" s="5"/>
      <c r="J296" s="5"/>
      <c r="K296" s="5"/>
      <c r="L296" s="5">
        <v>1801</v>
      </c>
      <c r="M296" s="5">
        <v>1572</v>
      </c>
      <c r="N296" s="5">
        <v>145</v>
      </c>
      <c r="O296" s="5">
        <v>24</v>
      </c>
      <c r="P296" s="5">
        <v>18</v>
      </c>
      <c r="Q296" s="5">
        <v>7</v>
      </c>
      <c r="R296" s="5">
        <v>30</v>
      </c>
      <c r="S296" s="5">
        <v>5</v>
      </c>
    </row>
    <row r="297" spans="1:27" ht="12" customHeight="1" x14ac:dyDescent="0.55000000000000004">
      <c r="B297" s="6" t="s">
        <v>90</v>
      </c>
      <c r="C297" s="3"/>
      <c r="D297" s="7">
        <v>435</v>
      </c>
      <c r="E297" s="7">
        <v>348</v>
      </c>
      <c r="F297" s="7">
        <v>59</v>
      </c>
      <c r="G297" s="7">
        <v>10</v>
      </c>
      <c r="H297" s="7">
        <v>8</v>
      </c>
      <c r="I297" s="7">
        <v>2</v>
      </c>
      <c r="J297" s="7">
        <v>6</v>
      </c>
      <c r="K297" s="7">
        <v>2</v>
      </c>
      <c r="L297" s="8">
        <f>IFERROR(100*$D297/$L$296, "-")</f>
        <v>24.153248195446974</v>
      </c>
      <c r="M297" s="8">
        <f>IFERROR(100*$E297/$M$296, "-")</f>
        <v>22.137404580152673</v>
      </c>
      <c r="N297" s="8">
        <f>IFERROR(100*$F297/$N$296, "-")</f>
        <v>40.689655172413794</v>
      </c>
      <c r="O297" s="8">
        <f>IFERROR(100*$G297/$O$296, "-")</f>
        <v>41.666666666666664</v>
      </c>
      <c r="P297" s="8">
        <f>IFERROR(100*$H297/$P$296, "-")</f>
        <v>44.444444444444443</v>
      </c>
      <c r="Q297" s="8">
        <f>IFERROR(100*$I297/$Q$296, "-")</f>
        <v>28.571428571428573</v>
      </c>
      <c r="R297" s="8">
        <f>IFERROR(100*$J297/$R$296, "-")</f>
        <v>20</v>
      </c>
      <c r="S297" s="8">
        <f>IFERROR(100*$K297/$S$296, "-")</f>
        <v>40</v>
      </c>
      <c r="T297" s="9"/>
      <c r="U297" s="9"/>
      <c r="V297" s="9"/>
      <c r="W297" s="9"/>
      <c r="X297" s="9"/>
      <c r="Y297" s="9"/>
      <c r="Z297" s="9"/>
      <c r="AA297" s="9"/>
    </row>
    <row r="298" spans="1:27" ht="12" customHeight="1" x14ac:dyDescent="0.55000000000000004">
      <c r="B298" s="10" t="s">
        <v>91</v>
      </c>
      <c r="C298" s="11"/>
      <c r="D298" s="12">
        <v>78</v>
      </c>
      <c r="E298" s="12">
        <v>70</v>
      </c>
      <c r="F298" s="12">
        <v>4</v>
      </c>
      <c r="G298" s="12">
        <v>1</v>
      </c>
      <c r="H298" s="12">
        <v>1</v>
      </c>
      <c r="I298" s="12">
        <v>1</v>
      </c>
      <c r="J298" s="12">
        <v>1</v>
      </c>
      <c r="K298" s="12">
        <v>0</v>
      </c>
      <c r="L298" s="13">
        <f t="shared" ref="L298:L302" si="184">IFERROR(100*$D298/$L$296, "-")</f>
        <v>4.3309272626318709</v>
      </c>
      <c r="M298" s="13">
        <f t="shared" ref="M298:M302" si="185">IFERROR(100*$E298/$M$296, "-")</f>
        <v>4.4529262086513999</v>
      </c>
      <c r="N298" s="13">
        <f t="shared" ref="N298:N302" si="186">IFERROR(100*$F298/$N$296, "-")</f>
        <v>2.7586206896551726</v>
      </c>
      <c r="O298" s="13">
        <f t="shared" ref="O298:O302" si="187">IFERROR(100*$G298/$O$296, "-")</f>
        <v>4.166666666666667</v>
      </c>
      <c r="P298" s="13">
        <f t="shared" ref="P298:P302" si="188">IFERROR(100*$H298/$P$296, "-")</f>
        <v>5.5555555555555554</v>
      </c>
      <c r="Q298" s="13">
        <f t="shared" ref="Q298:Q302" si="189">IFERROR(100*$I298/$Q$296, "-")</f>
        <v>14.285714285714286</v>
      </c>
      <c r="R298" s="13">
        <f t="shared" ref="R298:R302" si="190">IFERROR(100*$J298/$R$296, "-")</f>
        <v>3.3333333333333335</v>
      </c>
      <c r="S298" s="13">
        <f t="shared" ref="S298:S302" si="191">IFERROR(100*$K298/$S$296, "-")</f>
        <v>0</v>
      </c>
      <c r="T298" s="9"/>
      <c r="U298" s="9"/>
      <c r="V298" s="9"/>
      <c r="W298" s="9"/>
      <c r="X298" s="9"/>
      <c r="Y298" s="9"/>
      <c r="Z298" s="9"/>
      <c r="AA298" s="9"/>
    </row>
    <row r="299" spans="1:27" ht="12" customHeight="1" x14ac:dyDescent="0.55000000000000004">
      <c r="B299" s="14" t="s">
        <v>92</v>
      </c>
      <c r="D299" s="15">
        <v>46</v>
      </c>
      <c r="E299" s="15">
        <v>40</v>
      </c>
      <c r="F299" s="15">
        <v>3</v>
      </c>
      <c r="G299" s="15">
        <v>0</v>
      </c>
      <c r="H299" s="15">
        <v>1</v>
      </c>
      <c r="I299" s="15">
        <v>0</v>
      </c>
      <c r="J299" s="15">
        <v>2</v>
      </c>
      <c r="K299" s="15">
        <v>0</v>
      </c>
      <c r="L299" s="16">
        <f t="shared" si="184"/>
        <v>2.5541365907828983</v>
      </c>
      <c r="M299" s="16">
        <f t="shared" si="185"/>
        <v>2.5445292620865141</v>
      </c>
      <c r="N299" s="16">
        <f t="shared" si="186"/>
        <v>2.0689655172413794</v>
      </c>
      <c r="O299" s="16">
        <f t="shared" si="187"/>
        <v>0</v>
      </c>
      <c r="P299" s="16">
        <f t="shared" si="188"/>
        <v>5.5555555555555554</v>
      </c>
      <c r="Q299" s="16">
        <f t="shared" si="189"/>
        <v>0</v>
      </c>
      <c r="R299" s="16">
        <f t="shared" si="190"/>
        <v>6.666666666666667</v>
      </c>
      <c r="S299" s="16">
        <f t="shared" si="191"/>
        <v>0</v>
      </c>
      <c r="T299" s="9"/>
      <c r="U299" s="9"/>
      <c r="V299" s="9"/>
      <c r="W299" s="9"/>
      <c r="X299" s="9"/>
      <c r="Y299" s="9"/>
      <c r="Z299" s="9"/>
      <c r="AA299" s="9"/>
    </row>
    <row r="300" spans="1:27" ht="12" customHeight="1" x14ac:dyDescent="0.55000000000000004">
      <c r="B300" s="10" t="s">
        <v>93</v>
      </c>
      <c r="C300" s="11"/>
      <c r="D300" s="12">
        <v>1208</v>
      </c>
      <c r="E300" s="12">
        <v>1088</v>
      </c>
      <c r="F300" s="12">
        <v>74</v>
      </c>
      <c r="G300" s="12">
        <v>13</v>
      </c>
      <c r="H300" s="12">
        <v>8</v>
      </c>
      <c r="I300" s="12">
        <v>4</v>
      </c>
      <c r="J300" s="12">
        <v>18</v>
      </c>
      <c r="K300" s="12">
        <v>3</v>
      </c>
      <c r="L300" s="13">
        <f t="shared" si="184"/>
        <v>67.07384786229872</v>
      </c>
      <c r="M300" s="13">
        <f t="shared" si="185"/>
        <v>69.211195928753185</v>
      </c>
      <c r="N300" s="13">
        <f t="shared" si="186"/>
        <v>51.03448275862069</v>
      </c>
      <c r="O300" s="13">
        <f t="shared" si="187"/>
        <v>54.166666666666664</v>
      </c>
      <c r="P300" s="13">
        <f t="shared" si="188"/>
        <v>44.444444444444443</v>
      </c>
      <c r="Q300" s="13">
        <f t="shared" si="189"/>
        <v>57.142857142857146</v>
      </c>
      <c r="R300" s="13">
        <f t="shared" si="190"/>
        <v>60</v>
      </c>
      <c r="S300" s="13">
        <f t="shared" si="191"/>
        <v>60</v>
      </c>
      <c r="T300" s="9"/>
      <c r="U300" s="9"/>
      <c r="V300" s="9"/>
      <c r="W300" s="9"/>
      <c r="X300" s="9"/>
      <c r="Y300" s="9"/>
      <c r="Z300" s="9"/>
      <c r="AA300" s="9"/>
    </row>
    <row r="301" spans="1:27" ht="12" customHeight="1" x14ac:dyDescent="0.55000000000000004">
      <c r="B301" s="14" t="s">
        <v>6</v>
      </c>
      <c r="D301" s="15">
        <v>25</v>
      </c>
      <c r="E301" s="15">
        <v>19</v>
      </c>
      <c r="F301" s="15">
        <v>4</v>
      </c>
      <c r="G301" s="15">
        <v>0</v>
      </c>
      <c r="H301" s="15">
        <v>0</v>
      </c>
      <c r="I301" s="15">
        <v>0</v>
      </c>
      <c r="J301" s="15">
        <v>2</v>
      </c>
      <c r="K301" s="15">
        <v>0</v>
      </c>
      <c r="L301" s="16">
        <f t="shared" si="184"/>
        <v>1.3881177123820101</v>
      </c>
      <c r="M301" s="16">
        <f t="shared" si="185"/>
        <v>1.2086513994910941</v>
      </c>
      <c r="N301" s="16">
        <f t="shared" si="186"/>
        <v>2.7586206896551726</v>
      </c>
      <c r="O301" s="16">
        <f t="shared" si="187"/>
        <v>0</v>
      </c>
      <c r="P301" s="16">
        <f t="shared" si="188"/>
        <v>0</v>
      </c>
      <c r="Q301" s="16">
        <f t="shared" si="189"/>
        <v>0</v>
      </c>
      <c r="R301" s="16">
        <f t="shared" si="190"/>
        <v>6.666666666666667</v>
      </c>
      <c r="S301" s="16">
        <f t="shared" si="191"/>
        <v>0</v>
      </c>
      <c r="T301" s="9"/>
      <c r="U301" s="9"/>
      <c r="V301" s="9"/>
      <c r="W301" s="9"/>
      <c r="X301" s="9"/>
      <c r="Y301" s="9"/>
      <c r="Z301" s="9"/>
      <c r="AA301" s="9"/>
    </row>
    <row r="302" spans="1:27" ht="12" customHeight="1" x14ac:dyDescent="0.55000000000000004">
      <c r="B302" s="21" t="s">
        <v>7</v>
      </c>
      <c r="C302" s="22"/>
      <c r="D302" s="23">
        <v>9</v>
      </c>
      <c r="E302" s="23">
        <v>7</v>
      </c>
      <c r="F302" s="23">
        <v>1</v>
      </c>
      <c r="G302" s="23">
        <v>0</v>
      </c>
      <c r="H302" s="23">
        <v>0</v>
      </c>
      <c r="I302" s="23">
        <v>0</v>
      </c>
      <c r="J302" s="23">
        <v>1</v>
      </c>
      <c r="K302" s="23">
        <v>0</v>
      </c>
      <c r="L302" s="24">
        <f t="shared" si="184"/>
        <v>0.4997223764575236</v>
      </c>
      <c r="M302" s="24">
        <f t="shared" si="185"/>
        <v>0.44529262086513993</v>
      </c>
      <c r="N302" s="24">
        <f t="shared" si="186"/>
        <v>0.68965517241379315</v>
      </c>
      <c r="O302" s="24">
        <f t="shared" si="187"/>
        <v>0</v>
      </c>
      <c r="P302" s="24">
        <f t="shared" si="188"/>
        <v>0</v>
      </c>
      <c r="Q302" s="24">
        <f t="shared" si="189"/>
        <v>0</v>
      </c>
      <c r="R302" s="24">
        <f t="shared" si="190"/>
        <v>3.3333333333333335</v>
      </c>
      <c r="S302" s="24">
        <f t="shared" si="191"/>
        <v>0</v>
      </c>
      <c r="T302" s="9"/>
      <c r="U302" s="9"/>
      <c r="V302" s="9"/>
      <c r="W302" s="9"/>
      <c r="X302" s="9"/>
      <c r="Y302" s="9"/>
      <c r="Z302" s="9"/>
      <c r="AA302" s="9"/>
    </row>
    <row r="303" spans="1:27" ht="12" customHeight="1" x14ac:dyDescent="0.55000000000000004">
      <c r="B303" s="27" t="s">
        <v>9</v>
      </c>
      <c r="C303" s="29"/>
      <c r="D303" s="19">
        <v>1801</v>
      </c>
      <c r="E303" s="19">
        <v>1572</v>
      </c>
      <c r="F303" s="19">
        <v>145</v>
      </c>
      <c r="G303" s="19">
        <v>24</v>
      </c>
      <c r="H303" s="19">
        <v>18</v>
      </c>
      <c r="I303" s="19">
        <v>7</v>
      </c>
      <c r="J303" s="19">
        <v>30</v>
      </c>
      <c r="K303" s="19">
        <v>5</v>
      </c>
      <c r="L303" s="20">
        <f>IF(SUM($L$297:$L$302) = 0, "-", SUM($L$297:$L$302))</f>
        <v>100</v>
      </c>
      <c r="M303" s="20">
        <f>IF(SUM($M$297:$M$302) = 0, "-", SUM($M$297:$M$302))</f>
        <v>100.00000000000001</v>
      </c>
      <c r="N303" s="20">
        <f>IF(SUM($N$297:$N$302) = 0, "-", SUM($N$297:$N$302))</f>
        <v>100.00000000000001</v>
      </c>
      <c r="O303" s="20">
        <f>IF(SUM($O$297:$O$302) = 0, "-", SUM($O$297:$O$302))</f>
        <v>100</v>
      </c>
      <c r="P303" s="20">
        <f>IF(SUM($P$297:$P$302) = 0, "-", SUM($P$297:$P$302))</f>
        <v>100</v>
      </c>
      <c r="Q303" s="20">
        <f>IF(SUM($Q$297:$Q$302) = 0, "-", SUM($Q$297:$Q$302))</f>
        <v>100</v>
      </c>
      <c r="R303" s="20">
        <f>IF(SUM($R$297:$R$302) = 0, "-", SUM($R$297:$R$302))</f>
        <v>100</v>
      </c>
      <c r="S303" s="20">
        <f>IF(SUM($S$297:$S$302) = 0, "-", SUM($S$297:$S$302))</f>
        <v>100</v>
      </c>
      <c r="T303" s="9"/>
      <c r="U303" s="9"/>
      <c r="V303" s="9"/>
      <c r="W303" s="9"/>
      <c r="X303" s="9"/>
      <c r="Y303" s="9"/>
      <c r="Z303" s="9"/>
      <c r="AA303" s="9"/>
    </row>
    <row r="305" spans="1:27" ht="12" customHeight="1" x14ac:dyDescent="0.55000000000000004">
      <c r="A305" s="26" t="s">
        <v>94</v>
      </c>
      <c r="B305" s="26"/>
      <c r="C305" s="26"/>
      <c r="D305" s="26"/>
      <c r="E305" s="26"/>
      <c r="F305" s="26"/>
      <c r="G305" s="26"/>
      <c r="H305" s="26"/>
      <c r="I305" s="26"/>
      <c r="J305" s="26"/>
      <c r="K305" s="26"/>
      <c r="L305" s="26"/>
      <c r="M305" s="26"/>
      <c r="N305" s="26"/>
      <c r="O305" s="26"/>
      <c r="P305" s="26"/>
      <c r="Q305" s="26"/>
      <c r="R305" s="26"/>
      <c r="S305" s="26"/>
    </row>
    <row r="306" spans="1:27" ht="12" customHeight="1" x14ac:dyDescent="0.55000000000000004">
      <c r="B306" s="2"/>
      <c r="C306" s="3"/>
      <c r="D306" s="27" t="s">
        <v>1</v>
      </c>
      <c r="E306" s="28"/>
      <c r="F306" s="28"/>
      <c r="G306" s="28"/>
      <c r="H306" s="28"/>
      <c r="I306" s="28"/>
      <c r="J306" s="28"/>
      <c r="K306" s="29"/>
      <c r="L306" s="27" t="s">
        <v>2</v>
      </c>
      <c r="M306" s="28"/>
      <c r="N306" s="28"/>
      <c r="O306" s="28"/>
      <c r="P306" s="28"/>
      <c r="Q306" s="28"/>
      <c r="R306" s="28"/>
      <c r="S306" s="29"/>
    </row>
    <row r="307" spans="1:27" ht="33.75" customHeight="1" x14ac:dyDescent="0.55000000000000004">
      <c r="B307" s="4"/>
      <c r="D307" s="25" t="s">
        <v>209</v>
      </c>
      <c r="E307" s="25" t="s">
        <v>51</v>
      </c>
      <c r="F307" s="25" t="s">
        <v>52</v>
      </c>
      <c r="G307" s="25" t="s">
        <v>53</v>
      </c>
      <c r="H307" s="25" t="s">
        <v>54</v>
      </c>
      <c r="I307" s="25" t="s">
        <v>55</v>
      </c>
      <c r="J307" s="25" t="s">
        <v>18</v>
      </c>
      <c r="K307" s="25" t="s">
        <v>7</v>
      </c>
      <c r="L307" s="25" t="s">
        <v>209</v>
      </c>
      <c r="M307" s="25" t="s">
        <v>51</v>
      </c>
      <c r="N307" s="25" t="s">
        <v>52</v>
      </c>
      <c r="O307" s="25" t="s">
        <v>53</v>
      </c>
      <c r="P307" s="25" t="s">
        <v>54</v>
      </c>
      <c r="Q307" s="25" t="s">
        <v>55</v>
      </c>
      <c r="R307" s="25" t="s">
        <v>18</v>
      </c>
      <c r="S307" s="25" t="s">
        <v>7</v>
      </c>
    </row>
    <row r="308" spans="1:27" ht="12" customHeight="1" x14ac:dyDescent="0.55000000000000004">
      <c r="B308" s="4"/>
      <c r="D308" s="5"/>
      <c r="E308" s="5"/>
      <c r="F308" s="5"/>
      <c r="G308" s="5"/>
      <c r="H308" s="5"/>
      <c r="I308" s="5"/>
      <c r="J308" s="5"/>
      <c r="K308" s="5"/>
      <c r="L308" s="5">
        <v>1801</v>
      </c>
      <c r="M308" s="5">
        <v>1572</v>
      </c>
      <c r="N308" s="5">
        <v>145</v>
      </c>
      <c r="O308" s="5">
        <v>24</v>
      </c>
      <c r="P308" s="5">
        <v>18</v>
      </c>
      <c r="Q308" s="5">
        <v>7</v>
      </c>
      <c r="R308" s="5">
        <v>30</v>
      </c>
      <c r="S308" s="5">
        <v>5</v>
      </c>
    </row>
    <row r="309" spans="1:27" ht="12" customHeight="1" x14ac:dyDescent="0.55000000000000004">
      <c r="B309" s="6" t="s">
        <v>95</v>
      </c>
      <c r="C309" s="3"/>
      <c r="D309" s="7">
        <v>1683</v>
      </c>
      <c r="E309" s="7">
        <v>1475</v>
      </c>
      <c r="F309" s="7">
        <v>128</v>
      </c>
      <c r="G309" s="7">
        <v>23</v>
      </c>
      <c r="H309" s="7">
        <v>17</v>
      </c>
      <c r="I309" s="7">
        <v>6</v>
      </c>
      <c r="J309" s="7">
        <v>29</v>
      </c>
      <c r="K309" s="7">
        <v>5</v>
      </c>
      <c r="L309" s="8">
        <f>IFERROR(100*$D309/$L$308, "-")</f>
        <v>93.448084397556912</v>
      </c>
      <c r="M309" s="8">
        <f>IFERROR(100*$E309/$M$308, "-")</f>
        <v>93.829516539440206</v>
      </c>
      <c r="N309" s="8">
        <f>IFERROR(100*$F309/$N$308, "-")</f>
        <v>88.275862068965523</v>
      </c>
      <c r="O309" s="8">
        <f>IFERROR(100*$G309/$O$308, "-")</f>
        <v>95.833333333333329</v>
      </c>
      <c r="P309" s="8">
        <f>IFERROR(100*$H309/$P$308, "-")</f>
        <v>94.444444444444443</v>
      </c>
      <c r="Q309" s="8">
        <f>IFERROR(100*$I309/$Q$308, "-")</f>
        <v>85.714285714285708</v>
      </c>
      <c r="R309" s="8">
        <f>IFERROR(100*$J309/$R$308, "-")</f>
        <v>96.666666666666671</v>
      </c>
      <c r="S309" s="8">
        <f>IFERROR(100*$K309/$S$308, "-")</f>
        <v>100</v>
      </c>
      <c r="T309" s="9"/>
      <c r="U309" s="9"/>
      <c r="V309" s="9"/>
      <c r="W309" s="9"/>
      <c r="X309" s="9"/>
      <c r="Y309" s="9"/>
      <c r="Z309" s="9"/>
      <c r="AA309" s="9"/>
    </row>
    <row r="310" spans="1:27" ht="12" customHeight="1" x14ac:dyDescent="0.55000000000000004">
      <c r="B310" s="10" t="s">
        <v>91</v>
      </c>
      <c r="C310" s="11"/>
      <c r="D310" s="12">
        <v>61</v>
      </c>
      <c r="E310" s="12">
        <v>50</v>
      </c>
      <c r="F310" s="12">
        <v>9</v>
      </c>
      <c r="G310" s="12">
        <v>0</v>
      </c>
      <c r="H310" s="12">
        <v>1</v>
      </c>
      <c r="I310" s="12">
        <v>1</v>
      </c>
      <c r="J310" s="12">
        <v>0</v>
      </c>
      <c r="K310" s="12">
        <v>0</v>
      </c>
      <c r="L310" s="13">
        <f t="shared" ref="L310:L314" si="192">IFERROR(100*$D310/$L$308, "-")</f>
        <v>3.3870072182121045</v>
      </c>
      <c r="M310" s="13">
        <f t="shared" ref="M310:M314" si="193">IFERROR(100*$E310/$M$308, "-")</f>
        <v>3.1806615776081424</v>
      </c>
      <c r="N310" s="13">
        <f t="shared" ref="N310:N314" si="194">IFERROR(100*$F310/$N$308, "-")</f>
        <v>6.2068965517241379</v>
      </c>
      <c r="O310" s="13">
        <f t="shared" ref="O310:O314" si="195">IFERROR(100*$G310/$O$308, "-")</f>
        <v>0</v>
      </c>
      <c r="P310" s="13">
        <f t="shared" ref="P310:P314" si="196">IFERROR(100*$H310/$P$308, "-")</f>
        <v>5.5555555555555554</v>
      </c>
      <c r="Q310" s="13">
        <f t="shared" ref="Q310:Q314" si="197">IFERROR(100*$I310/$Q$308, "-")</f>
        <v>14.285714285714286</v>
      </c>
      <c r="R310" s="13">
        <f t="shared" ref="R310:R314" si="198">IFERROR(100*$J310/$R$308, "-")</f>
        <v>0</v>
      </c>
      <c r="S310" s="13">
        <f t="shared" ref="S310:S314" si="199">IFERROR(100*$K310/$S$308, "-")</f>
        <v>0</v>
      </c>
      <c r="T310" s="9"/>
      <c r="U310" s="9"/>
      <c r="V310" s="9"/>
      <c r="W310" s="9"/>
      <c r="X310" s="9"/>
      <c r="Y310" s="9"/>
      <c r="Z310" s="9"/>
      <c r="AA310" s="9"/>
    </row>
    <row r="311" spans="1:27" ht="12" customHeight="1" x14ac:dyDescent="0.55000000000000004">
      <c r="B311" s="14" t="s">
        <v>92</v>
      </c>
      <c r="D311" s="15">
        <v>0</v>
      </c>
      <c r="E311" s="15">
        <v>0</v>
      </c>
      <c r="F311" s="15">
        <v>0</v>
      </c>
      <c r="G311" s="15">
        <v>0</v>
      </c>
      <c r="H311" s="15">
        <v>0</v>
      </c>
      <c r="I311" s="15">
        <v>0</v>
      </c>
      <c r="J311" s="15">
        <v>0</v>
      </c>
      <c r="K311" s="15">
        <v>0</v>
      </c>
      <c r="L311" s="16">
        <f t="shared" si="192"/>
        <v>0</v>
      </c>
      <c r="M311" s="16">
        <f t="shared" si="193"/>
        <v>0</v>
      </c>
      <c r="N311" s="16">
        <f t="shared" si="194"/>
        <v>0</v>
      </c>
      <c r="O311" s="16">
        <f t="shared" si="195"/>
        <v>0</v>
      </c>
      <c r="P311" s="16">
        <f t="shared" si="196"/>
        <v>0</v>
      </c>
      <c r="Q311" s="16">
        <f t="shared" si="197"/>
        <v>0</v>
      </c>
      <c r="R311" s="16">
        <f t="shared" si="198"/>
        <v>0</v>
      </c>
      <c r="S311" s="16">
        <f t="shared" si="199"/>
        <v>0</v>
      </c>
      <c r="T311" s="9"/>
      <c r="U311" s="9"/>
      <c r="V311" s="9"/>
      <c r="W311" s="9"/>
      <c r="X311" s="9"/>
      <c r="Y311" s="9"/>
      <c r="Z311" s="9"/>
      <c r="AA311" s="9"/>
    </row>
    <row r="312" spans="1:27" ht="12" customHeight="1" x14ac:dyDescent="0.55000000000000004">
      <c r="B312" s="10" t="s">
        <v>93</v>
      </c>
      <c r="C312" s="11"/>
      <c r="D312" s="12">
        <v>47</v>
      </c>
      <c r="E312" s="12">
        <v>40</v>
      </c>
      <c r="F312" s="12">
        <v>6</v>
      </c>
      <c r="G312" s="12">
        <v>1</v>
      </c>
      <c r="H312" s="12">
        <v>0</v>
      </c>
      <c r="I312" s="12">
        <v>0</v>
      </c>
      <c r="J312" s="12">
        <v>0</v>
      </c>
      <c r="K312" s="12">
        <v>0</v>
      </c>
      <c r="L312" s="13">
        <f t="shared" si="192"/>
        <v>2.6096612992781787</v>
      </c>
      <c r="M312" s="13">
        <f t="shared" si="193"/>
        <v>2.5445292620865141</v>
      </c>
      <c r="N312" s="13">
        <f t="shared" si="194"/>
        <v>4.1379310344827589</v>
      </c>
      <c r="O312" s="13">
        <f t="shared" si="195"/>
        <v>4.166666666666667</v>
      </c>
      <c r="P312" s="13">
        <f t="shared" si="196"/>
        <v>0</v>
      </c>
      <c r="Q312" s="13">
        <f t="shared" si="197"/>
        <v>0</v>
      </c>
      <c r="R312" s="13">
        <f t="shared" si="198"/>
        <v>0</v>
      </c>
      <c r="S312" s="13">
        <f t="shared" si="199"/>
        <v>0</v>
      </c>
      <c r="T312" s="9"/>
      <c r="U312" s="9"/>
      <c r="V312" s="9"/>
      <c r="W312" s="9"/>
      <c r="X312" s="9"/>
      <c r="Y312" s="9"/>
      <c r="Z312" s="9"/>
      <c r="AA312" s="9"/>
    </row>
    <row r="313" spans="1:27" ht="12" customHeight="1" x14ac:dyDescent="0.55000000000000004">
      <c r="B313" s="14" t="s">
        <v>6</v>
      </c>
      <c r="D313" s="15">
        <v>4</v>
      </c>
      <c r="E313" s="15">
        <v>3</v>
      </c>
      <c r="F313" s="15">
        <v>1</v>
      </c>
      <c r="G313" s="15">
        <v>0</v>
      </c>
      <c r="H313" s="15">
        <v>0</v>
      </c>
      <c r="I313" s="15">
        <v>0</v>
      </c>
      <c r="J313" s="15">
        <v>0</v>
      </c>
      <c r="K313" s="15">
        <v>0</v>
      </c>
      <c r="L313" s="16">
        <f t="shared" si="192"/>
        <v>0.2220988339811216</v>
      </c>
      <c r="M313" s="16">
        <f t="shared" si="193"/>
        <v>0.19083969465648856</v>
      </c>
      <c r="N313" s="16">
        <f t="shared" si="194"/>
        <v>0.68965517241379315</v>
      </c>
      <c r="O313" s="16">
        <f t="shared" si="195"/>
        <v>0</v>
      </c>
      <c r="P313" s="16">
        <f t="shared" si="196"/>
        <v>0</v>
      </c>
      <c r="Q313" s="16">
        <f t="shared" si="197"/>
        <v>0</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6</v>
      </c>
      <c r="E314" s="23">
        <v>4</v>
      </c>
      <c r="F314" s="23">
        <v>1</v>
      </c>
      <c r="G314" s="23">
        <v>0</v>
      </c>
      <c r="H314" s="23">
        <v>0</v>
      </c>
      <c r="I314" s="23">
        <v>0</v>
      </c>
      <c r="J314" s="23">
        <v>1</v>
      </c>
      <c r="K314" s="23">
        <v>0</v>
      </c>
      <c r="L314" s="24">
        <f t="shared" si="192"/>
        <v>0.33314825097168238</v>
      </c>
      <c r="M314" s="24">
        <f t="shared" si="193"/>
        <v>0.2544529262086514</v>
      </c>
      <c r="N314" s="24">
        <f t="shared" si="194"/>
        <v>0.68965517241379315</v>
      </c>
      <c r="O314" s="24">
        <f t="shared" si="195"/>
        <v>0</v>
      </c>
      <c r="P314" s="24">
        <f t="shared" si="196"/>
        <v>0</v>
      </c>
      <c r="Q314" s="24">
        <f t="shared" si="197"/>
        <v>0</v>
      </c>
      <c r="R314" s="24">
        <f t="shared" si="198"/>
        <v>3.3333333333333335</v>
      </c>
      <c r="S314" s="24">
        <f t="shared" si="199"/>
        <v>0</v>
      </c>
      <c r="T314" s="9"/>
      <c r="U314" s="9"/>
      <c r="V314" s="9"/>
      <c r="W314" s="9"/>
      <c r="X314" s="9"/>
      <c r="Y314" s="9"/>
      <c r="Z314" s="9"/>
      <c r="AA314" s="9"/>
    </row>
    <row r="315" spans="1:27" ht="12" customHeight="1" x14ac:dyDescent="0.55000000000000004">
      <c r="B315" s="27" t="s">
        <v>9</v>
      </c>
      <c r="C315" s="29"/>
      <c r="D315" s="19">
        <v>1801</v>
      </c>
      <c r="E315" s="19">
        <v>1572</v>
      </c>
      <c r="F315" s="19">
        <v>145</v>
      </c>
      <c r="G315" s="19">
        <v>24</v>
      </c>
      <c r="H315" s="19">
        <v>18</v>
      </c>
      <c r="I315" s="19">
        <v>7</v>
      </c>
      <c r="J315" s="19">
        <v>30</v>
      </c>
      <c r="K315" s="19">
        <v>5</v>
      </c>
      <c r="L315" s="20">
        <f>IF(SUM($L$309:$L$314) = 0, "-", SUM($L$309:$L$314))</f>
        <v>100</v>
      </c>
      <c r="M315" s="20">
        <f>IF(SUM($M$309:$M$314) = 0, "-", SUM($M$309:$M$314))</f>
        <v>100.00000000000001</v>
      </c>
      <c r="N315" s="20">
        <f>IF(SUM($N$309:$N$314) = 0, "-", SUM($N$309:$N$314))</f>
        <v>100.00000000000001</v>
      </c>
      <c r="O315" s="20">
        <f>IF(SUM($O$309:$O$314) = 0, "-", SUM($O$309:$O$314))</f>
        <v>100</v>
      </c>
      <c r="P315" s="20">
        <f>IF(SUM($P$309:$P$314) = 0, "-", SUM($P$309:$P$314))</f>
        <v>100</v>
      </c>
      <c r="Q315" s="20">
        <f>IF(SUM($Q$309:$Q$314) = 0, "-", SUM($Q$309:$Q$314))</f>
        <v>100</v>
      </c>
      <c r="R315" s="20">
        <f>IF(SUM($R$309:$R$314) = 0, "-", SUM($R$309:$R$314))</f>
        <v>100</v>
      </c>
      <c r="S315" s="20">
        <f>IF(SUM($S$309:$S$314) = 0, "-", SUM($S$309:$S$314))</f>
        <v>100</v>
      </c>
      <c r="T315" s="9"/>
      <c r="U315" s="9"/>
      <c r="V315" s="9"/>
      <c r="W315" s="9"/>
      <c r="X315" s="9"/>
      <c r="Y315" s="9"/>
      <c r="Z315" s="9"/>
      <c r="AA315" s="9"/>
    </row>
    <row r="317" spans="1:27" ht="12" customHeight="1" x14ac:dyDescent="0.55000000000000004">
      <c r="A317" s="1" t="s">
        <v>220</v>
      </c>
    </row>
    <row r="318" spans="1:27" ht="12" customHeight="1" x14ac:dyDescent="0.55000000000000004">
      <c r="A318" s="26" t="s">
        <v>96</v>
      </c>
      <c r="B318" s="26"/>
      <c r="C318" s="26"/>
      <c r="D318" s="26"/>
      <c r="E318" s="26"/>
      <c r="F318" s="26"/>
      <c r="G318" s="26"/>
      <c r="H318" s="26"/>
      <c r="I318" s="26"/>
      <c r="J318" s="26"/>
      <c r="K318" s="26"/>
      <c r="L318" s="26"/>
      <c r="M318" s="26"/>
      <c r="N318" s="26"/>
      <c r="O318" s="26"/>
      <c r="P318" s="26"/>
      <c r="Q318" s="26"/>
      <c r="R318" s="26"/>
      <c r="S318" s="26"/>
    </row>
    <row r="319" spans="1:27" ht="12" customHeight="1" x14ac:dyDescent="0.55000000000000004">
      <c r="B319" s="2"/>
      <c r="C319" s="3"/>
      <c r="D319" s="27" t="s">
        <v>1</v>
      </c>
      <c r="E319" s="28"/>
      <c r="F319" s="28"/>
      <c r="G319" s="28"/>
      <c r="H319" s="28"/>
      <c r="I319" s="28"/>
      <c r="J319" s="28"/>
      <c r="K319" s="29"/>
      <c r="L319" s="27" t="s">
        <v>2</v>
      </c>
      <c r="M319" s="28"/>
      <c r="N319" s="28"/>
      <c r="O319" s="28"/>
      <c r="P319" s="28"/>
      <c r="Q319" s="28"/>
      <c r="R319" s="28"/>
      <c r="S319" s="29"/>
    </row>
    <row r="320" spans="1:27" ht="33.75" customHeight="1" x14ac:dyDescent="0.55000000000000004">
      <c r="B320" s="4"/>
      <c r="D320" s="25" t="s">
        <v>209</v>
      </c>
      <c r="E320" s="25" t="s">
        <v>51</v>
      </c>
      <c r="F320" s="25" t="s">
        <v>52</v>
      </c>
      <c r="G320" s="25" t="s">
        <v>53</v>
      </c>
      <c r="H320" s="25" t="s">
        <v>54</v>
      </c>
      <c r="I320" s="25" t="s">
        <v>55</v>
      </c>
      <c r="J320" s="25" t="s">
        <v>18</v>
      </c>
      <c r="K320" s="25" t="s">
        <v>7</v>
      </c>
      <c r="L320" s="25" t="s">
        <v>209</v>
      </c>
      <c r="M320" s="25" t="s">
        <v>51</v>
      </c>
      <c r="N320" s="25" t="s">
        <v>52</v>
      </c>
      <c r="O320" s="25" t="s">
        <v>53</v>
      </c>
      <c r="P320" s="25" t="s">
        <v>54</v>
      </c>
      <c r="Q320" s="25" t="s">
        <v>55</v>
      </c>
      <c r="R320" s="25" t="s">
        <v>18</v>
      </c>
      <c r="S320" s="25" t="s">
        <v>7</v>
      </c>
    </row>
    <row r="321" spans="1:27" ht="12" customHeight="1" x14ac:dyDescent="0.55000000000000004">
      <c r="B321" s="4"/>
      <c r="D321" s="5"/>
      <c r="E321" s="5"/>
      <c r="F321" s="5"/>
      <c r="G321" s="5"/>
      <c r="H321" s="5"/>
      <c r="I321" s="5"/>
      <c r="J321" s="5"/>
      <c r="K321" s="5"/>
      <c r="L321" s="5">
        <v>1801</v>
      </c>
      <c r="M321" s="5">
        <v>1572</v>
      </c>
      <c r="N321" s="5">
        <v>145</v>
      </c>
      <c r="O321" s="5">
        <v>24</v>
      </c>
      <c r="P321" s="5">
        <v>18</v>
      </c>
      <c r="Q321" s="5">
        <v>7</v>
      </c>
      <c r="R321" s="5">
        <v>30</v>
      </c>
      <c r="S321" s="5">
        <v>5</v>
      </c>
    </row>
    <row r="322" spans="1:27" ht="12" customHeight="1" x14ac:dyDescent="0.55000000000000004">
      <c r="B322" s="6" t="s">
        <v>97</v>
      </c>
      <c r="C322" s="3"/>
      <c r="D322" s="7">
        <v>192</v>
      </c>
      <c r="E322" s="7">
        <v>170</v>
      </c>
      <c r="F322" s="7">
        <v>10</v>
      </c>
      <c r="G322" s="7">
        <v>3</v>
      </c>
      <c r="H322" s="7">
        <v>2</v>
      </c>
      <c r="I322" s="7">
        <v>0</v>
      </c>
      <c r="J322" s="7">
        <v>5</v>
      </c>
      <c r="K322" s="7">
        <v>2</v>
      </c>
      <c r="L322" s="8">
        <f>IFERROR(100*$D322/$L$321, "-")</f>
        <v>10.660744031093836</v>
      </c>
      <c r="M322" s="8">
        <f>IFERROR(100*$E322/$M$321, "-")</f>
        <v>10.814249363867685</v>
      </c>
      <c r="N322" s="8">
        <f>IFERROR(100*$F322/$N$321, "-")</f>
        <v>6.8965517241379306</v>
      </c>
      <c r="O322" s="8">
        <f>IFERROR(100*$G322/$O$321, "-")</f>
        <v>12.5</v>
      </c>
      <c r="P322" s="8">
        <f>IFERROR(100*$H322/$P$321, "-")</f>
        <v>11.111111111111111</v>
      </c>
      <c r="Q322" s="8">
        <f>IFERROR(100*$I322/$Q$321, "-")</f>
        <v>0</v>
      </c>
      <c r="R322" s="8">
        <f>IFERROR(100*$J322/$R$321, "-")</f>
        <v>16.666666666666668</v>
      </c>
      <c r="S322" s="8">
        <f>IFERROR(100*$K322/$S$321, "-")</f>
        <v>40</v>
      </c>
      <c r="T322" s="9"/>
      <c r="U322" s="9"/>
      <c r="V322" s="9"/>
      <c r="W322" s="9"/>
      <c r="X322" s="9"/>
      <c r="Y322" s="9"/>
      <c r="Z322" s="9"/>
      <c r="AA322" s="9"/>
    </row>
    <row r="323" spans="1:27" ht="12" customHeight="1" x14ac:dyDescent="0.55000000000000004">
      <c r="B323" s="10" t="s">
        <v>98</v>
      </c>
      <c r="C323" s="11"/>
      <c r="D323" s="12">
        <v>458</v>
      </c>
      <c r="E323" s="12">
        <v>412</v>
      </c>
      <c r="F323" s="12">
        <v>32</v>
      </c>
      <c r="G323" s="12">
        <v>4</v>
      </c>
      <c r="H323" s="12">
        <v>3</v>
      </c>
      <c r="I323" s="12">
        <v>0</v>
      </c>
      <c r="J323" s="12">
        <v>6</v>
      </c>
      <c r="K323" s="12">
        <v>1</v>
      </c>
      <c r="L323" s="13">
        <f t="shared" ref="L323:L326" si="200">IFERROR(100*$D323/$L$321, "-")</f>
        <v>25.430316490838422</v>
      </c>
      <c r="M323" s="13">
        <f t="shared" ref="M323:M326" si="201">IFERROR(100*$E323/$M$321, "-")</f>
        <v>26.208651399491096</v>
      </c>
      <c r="N323" s="13">
        <f t="shared" ref="N323:N326" si="202">IFERROR(100*$F323/$N$321, "-")</f>
        <v>22.068965517241381</v>
      </c>
      <c r="O323" s="13">
        <f t="shared" ref="O323:O326" si="203">IFERROR(100*$G323/$O$321, "-")</f>
        <v>16.666666666666668</v>
      </c>
      <c r="P323" s="13">
        <f t="shared" ref="P323:P326" si="204">IFERROR(100*$H323/$P$321, "-")</f>
        <v>16.666666666666668</v>
      </c>
      <c r="Q323" s="13">
        <f t="shared" ref="Q323:Q326" si="205">IFERROR(100*$I323/$Q$321, "-")</f>
        <v>0</v>
      </c>
      <c r="R323" s="13">
        <f t="shared" ref="R323:R326" si="206">IFERROR(100*$J323/$R$321, "-")</f>
        <v>20</v>
      </c>
      <c r="S323" s="13">
        <f t="shared" ref="S323:S326" si="207">IFERROR(100*$K323/$S$321, "-")</f>
        <v>20</v>
      </c>
      <c r="T323" s="9"/>
      <c r="U323" s="9"/>
      <c r="V323" s="9"/>
      <c r="W323" s="9"/>
      <c r="X323" s="9"/>
      <c r="Y323" s="9"/>
      <c r="Z323" s="9"/>
      <c r="AA323" s="9"/>
    </row>
    <row r="324" spans="1:27" ht="12" customHeight="1" x14ac:dyDescent="0.55000000000000004">
      <c r="B324" s="14" t="s">
        <v>99</v>
      </c>
      <c r="D324" s="15">
        <v>449</v>
      </c>
      <c r="E324" s="15">
        <v>389</v>
      </c>
      <c r="F324" s="15">
        <v>38</v>
      </c>
      <c r="G324" s="15">
        <v>9</v>
      </c>
      <c r="H324" s="15">
        <v>5</v>
      </c>
      <c r="I324" s="15">
        <v>1</v>
      </c>
      <c r="J324" s="15">
        <v>7</v>
      </c>
      <c r="K324" s="15">
        <v>0</v>
      </c>
      <c r="L324" s="16">
        <f t="shared" si="200"/>
        <v>24.930594114380899</v>
      </c>
      <c r="M324" s="16">
        <f t="shared" si="201"/>
        <v>24.74554707379135</v>
      </c>
      <c r="N324" s="16">
        <f t="shared" si="202"/>
        <v>26.206896551724139</v>
      </c>
      <c r="O324" s="16">
        <f t="shared" si="203"/>
        <v>37.5</v>
      </c>
      <c r="P324" s="16">
        <f t="shared" si="204"/>
        <v>27.777777777777779</v>
      </c>
      <c r="Q324" s="16">
        <f t="shared" si="205"/>
        <v>14.285714285714286</v>
      </c>
      <c r="R324" s="16">
        <f t="shared" si="206"/>
        <v>23.333333333333332</v>
      </c>
      <c r="S324" s="16">
        <f t="shared" si="207"/>
        <v>0</v>
      </c>
      <c r="T324" s="9"/>
      <c r="U324" s="9"/>
      <c r="V324" s="9"/>
      <c r="W324" s="9"/>
      <c r="X324" s="9"/>
      <c r="Y324" s="9"/>
      <c r="Z324" s="9"/>
      <c r="AA324" s="9"/>
    </row>
    <row r="325" spans="1:27" ht="12" customHeight="1" x14ac:dyDescent="0.55000000000000004">
      <c r="B325" s="10" t="s">
        <v>100</v>
      </c>
      <c r="C325" s="11"/>
      <c r="D325" s="12">
        <v>698</v>
      </c>
      <c r="E325" s="12">
        <v>598</v>
      </c>
      <c r="F325" s="12">
        <v>65</v>
      </c>
      <c r="G325" s="12">
        <v>8</v>
      </c>
      <c r="H325" s="12">
        <v>8</v>
      </c>
      <c r="I325" s="12">
        <v>6</v>
      </c>
      <c r="J325" s="12">
        <v>12</v>
      </c>
      <c r="K325" s="12">
        <v>1</v>
      </c>
      <c r="L325" s="13">
        <f t="shared" si="200"/>
        <v>38.75624652970572</v>
      </c>
      <c r="M325" s="13">
        <f t="shared" si="201"/>
        <v>38.040712468193384</v>
      </c>
      <c r="N325" s="13">
        <f t="shared" si="202"/>
        <v>44.827586206896555</v>
      </c>
      <c r="O325" s="13">
        <f t="shared" si="203"/>
        <v>33.333333333333336</v>
      </c>
      <c r="P325" s="13">
        <f t="shared" si="204"/>
        <v>44.444444444444443</v>
      </c>
      <c r="Q325" s="13">
        <f t="shared" si="205"/>
        <v>85.714285714285708</v>
      </c>
      <c r="R325" s="13">
        <f t="shared" si="206"/>
        <v>40</v>
      </c>
      <c r="S325" s="13">
        <f t="shared" si="207"/>
        <v>20</v>
      </c>
      <c r="T325" s="9"/>
      <c r="U325" s="9"/>
      <c r="V325" s="9"/>
      <c r="W325" s="9"/>
      <c r="X325" s="9"/>
      <c r="Y325" s="9"/>
      <c r="Z325" s="9"/>
      <c r="AA325" s="9"/>
    </row>
    <row r="326" spans="1:27" ht="12" customHeight="1" x14ac:dyDescent="0.55000000000000004">
      <c r="B326" s="17" t="s">
        <v>7</v>
      </c>
      <c r="C326" s="18"/>
      <c r="D326" s="19">
        <v>4</v>
      </c>
      <c r="E326" s="19">
        <v>3</v>
      </c>
      <c r="F326" s="19">
        <v>0</v>
      </c>
      <c r="G326" s="19">
        <v>0</v>
      </c>
      <c r="H326" s="19">
        <v>0</v>
      </c>
      <c r="I326" s="19">
        <v>0</v>
      </c>
      <c r="J326" s="19">
        <v>0</v>
      </c>
      <c r="K326" s="19">
        <v>1</v>
      </c>
      <c r="L326" s="20">
        <f t="shared" si="200"/>
        <v>0.2220988339811216</v>
      </c>
      <c r="M326" s="20">
        <f t="shared" si="201"/>
        <v>0.19083969465648856</v>
      </c>
      <c r="N326" s="20">
        <f t="shared" si="202"/>
        <v>0</v>
      </c>
      <c r="O326" s="20">
        <f t="shared" si="203"/>
        <v>0</v>
      </c>
      <c r="P326" s="20">
        <f t="shared" si="204"/>
        <v>0</v>
      </c>
      <c r="Q326" s="20">
        <f t="shared" si="205"/>
        <v>0</v>
      </c>
      <c r="R326" s="20">
        <f t="shared" si="206"/>
        <v>0</v>
      </c>
      <c r="S326" s="20">
        <f t="shared" si="207"/>
        <v>20</v>
      </c>
      <c r="T326" s="9"/>
      <c r="U326" s="9"/>
      <c r="V326" s="9"/>
      <c r="W326" s="9"/>
      <c r="X326" s="9"/>
      <c r="Y326" s="9"/>
      <c r="Z326" s="9"/>
      <c r="AA326" s="9"/>
    </row>
    <row r="327" spans="1:27" ht="12" customHeight="1" x14ac:dyDescent="0.55000000000000004">
      <c r="B327" s="27" t="s">
        <v>9</v>
      </c>
      <c r="C327" s="29"/>
      <c r="D327" s="19">
        <v>1801</v>
      </c>
      <c r="E327" s="19">
        <v>1572</v>
      </c>
      <c r="F327" s="19">
        <v>145</v>
      </c>
      <c r="G327" s="19">
        <v>24</v>
      </c>
      <c r="H327" s="19">
        <v>18</v>
      </c>
      <c r="I327" s="19">
        <v>7</v>
      </c>
      <c r="J327" s="19">
        <v>30</v>
      </c>
      <c r="K327" s="19">
        <v>5</v>
      </c>
      <c r="L327" s="20">
        <f>IF(SUM($L$322:$L$326) = 0, "-", SUM($L$322:$L$326))</f>
        <v>100</v>
      </c>
      <c r="M327" s="20">
        <f>IF(SUM($M$322:$M$326) = 0, "-", SUM($M$322:$M$326))</f>
        <v>100</v>
      </c>
      <c r="N327" s="20">
        <f>IF(SUM($N$322:$N$326) = 0, "-", SUM($N$322:$N$326))</f>
        <v>100</v>
      </c>
      <c r="O327" s="20">
        <f>IF(SUM($O$322:$O$326) = 0, "-", SUM($O$322:$O$326))</f>
        <v>100</v>
      </c>
      <c r="P327" s="20">
        <f>IF(SUM($P$322:$P$326) = 0, "-", SUM($P$322:$P$326))</f>
        <v>100</v>
      </c>
      <c r="Q327" s="20">
        <f>IF(SUM($Q$322:$Q$326) = 0, "-", SUM($Q$322:$Q$326))</f>
        <v>100</v>
      </c>
      <c r="R327" s="20">
        <f>IF(SUM($R$322:$R$326) = 0, "-", SUM($R$322:$R$326))</f>
        <v>100</v>
      </c>
      <c r="S327" s="20">
        <f>IF(SUM($S$322:$S$326) = 0, "-", SUM($S$322:$S$326))</f>
        <v>100</v>
      </c>
      <c r="T327" s="9"/>
      <c r="U327" s="9"/>
      <c r="V327" s="9"/>
      <c r="W327" s="9"/>
      <c r="X327" s="9"/>
      <c r="Y327" s="9"/>
      <c r="Z327" s="9"/>
      <c r="AA327" s="9"/>
    </row>
    <row r="329" spans="1:27" ht="12" customHeight="1" x14ac:dyDescent="0.55000000000000004">
      <c r="A329" s="26" t="s">
        <v>101</v>
      </c>
      <c r="B329" s="26"/>
      <c r="C329" s="26"/>
      <c r="D329" s="26"/>
      <c r="E329" s="26"/>
      <c r="F329" s="26"/>
      <c r="G329" s="26"/>
      <c r="H329" s="26"/>
      <c r="I329" s="26"/>
      <c r="J329" s="26"/>
      <c r="K329" s="26"/>
      <c r="L329" s="26"/>
      <c r="M329" s="26"/>
      <c r="N329" s="26"/>
      <c r="O329" s="26"/>
      <c r="P329" s="26"/>
      <c r="Q329" s="26"/>
      <c r="R329" s="26"/>
      <c r="S329" s="26"/>
    </row>
    <row r="330" spans="1:27" ht="12" customHeight="1" x14ac:dyDescent="0.55000000000000004">
      <c r="B330" s="2"/>
      <c r="C330" s="3"/>
      <c r="D330" s="27" t="s">
        <v>1</v>
      </c>
      <c r="E330" s="28"/>
      <c r="F330" s="28"/>
      <c r="G330" s="28"/>
      <c r="H330" s="28"/>
      <c r="I330" s="28"/>
      <c r="J330" s="28"/>
      <c r="K330" s="29"/>
      <c r="L330" s="27" t="s">
        <v>2</v>
      </c>
      <c r="M330" s="28"/>
      <c r="N330" s="28"/>
      <c r="O330" s="28"/>
      <c r="P330" s="28"/>
      <c r="Q330" s="28"/>
      <c r="R330" s="28"/>
      <c r="S330" s="29"/>
    </row>
    <row r="331" spans="1:27" ht="33.75" customHeight="1" x14ac:dyDescent="0.55000000000000004">
      <c r="B331" s="4"/>
      <c r="D331" s="25" t="s">
        <v>209</v>
      </c>
      <c r="E331" s="25" t="s">
        <v>51</v>
      </c>
      <c r="F331" s="25" t="s">
        <v>52</v>
      </c>
      <c r="G331" s="25" t="s">
        <v>53</v>
      </c>
      <c r="H331" s="25" t="s">
        <v>54</v>
      </c>
      <c r="I331" s="25" t="s">
        <v>55</v>
      </c>
      <c r="J331" s="25" t="s">
        <v>18</v>
      </c>
      <c r="K331" s="25" t="s">
        <v>7</v>
      </c>
      <c r="L331" s="25" t="s">
        <v>209</v>
      </c>
      <c r="M331" s="25" t="s">
        <v>51</v>
      </c>
      <c r="N331" s="25" t="s">
        <v>52</v>
      </c>
      <c r="O331" s="25" t="s">
        <v>53</v>
      </c>
      <c r="P331" s="25" t="s">
        <v>54</v>
      </c>
      <c r="Q331" s="25" t="s">
        <v>55</v>
      </c>
      <c r="R331" s="25" t="s">
        <v>18</v>
      </c>
      <c r="S331" s="25" t="s">
        <v>7</v>
      </c>
    </row>
    <row r="332" spans="1:27" ht="12" customHeight="1" x14ac:dyDescent="0.55000000000000004">
      <c r="B332" s="4"/>
      <c r="D332" s="5"/>
      <c r="E332" s="5"/>
      <c r="F332" s="5"/>
      <c r="G332" s="5"/>
      <c r="H332" s="5"/>
      <c r="I332" s="5"/>
      <c r="J332" s="5"/>
      <c r="K332" s="5"/>
      <c r="L332" s="5">
        <v>1801</v>
      </c>
      <c r="M332" s="5">
        <v>1572</v>
      </c>
      <c r="N332" s="5">
        <v>145</v>
      </c>
      <c r="O332" s="5">
        <v>24</v>
      </c>
      <c r="P332" s="5">
        <v>18</v>
      </c>
      <c r="Q332" s="5">
        <v>7</v>
      </c>
      <c r="R332" s="5">
        <v>30</v>
      </c>
      <c r="S332" s="5">
        <v>5</v>
      </c>
    </row>
    <row r="333" spans="1:27" ht="12" customHeight="1" x14ac:dyDescent="0.55000000000000004">
      <c r="B333" s="6" t="s">
        <v>97</v>
      </c>
      <c r="C333" s="3"/>
      <c r="D333" s="7">
        <v>295</v>
      </c>
      <c r="E333" s="7">
        <v>266</v>
      </c>
      <c r="F333" s="7">
        <v>17</v>
      </c>
      <c r="G333" s="7">
        <v>4</v>
      </c>
      <c r="H333" s="7">
        <v>2</v>
      </c>
      <c r="I333" s="7">
        <v>1</v>
      </c>
      <c r="J333" s="7">
        <v>3</v>
      </c>
      <c r="K333" s="7">
        <v>2</v>
      </c>
      <c r="L333" s="8">
        <f>IFERROR(100*$D333/$L$332, "-")</f>
        <v>16.379789006107718</v>
      </c>
      <c r="M333" s="8">
        <f>IFERROR(100*$E333/$M$332, "-")</f>
        <v>16.921119592875318</v>
      </c>
      <c r="N333" s="8">
        <f>IFERROR(100*$F333/$N$332, "-")</f>
        <v>11.724137931034482</v>
      </c>
      <c r="O333" s="8">
        <f>IFERROR(100*$G333/$O$332, "-")</f>
        <v>16.666666666666668</v>
      </c>
      <c r="P333" s="8">
        <f>IFERROR(100*$H333/$P$332, "-")</f>
        <v>11.111111111111111</v>
      </c>
      <c r="Q333" s="8">
        <f>IFERROR(100*$I333/$Q$332, "-")</f>
        <v>14.285714285714286</v>
      </c>
      <c r="R333" s="8">
        <f>IFERROR(100*$J333/$R$332, "-")</f>
        <v>10</v>
      </c>
      <c r="S333" s="8">
        <f>IFERROR(100*$K333/$S$332, "-")</f>
        <v>40</v>
      </c>
      <c r="T333" s="9"/>
      <c r="U333" s="9"/>
      <c r="V333" s="9"/>
      <c r="W333" s="9"/>
      <c r="X333" s="9"/>
      <c r="Y333" s="9"/>
      <c r="Z333" s="9"/>
      <c r="AA333" s="9"/>
    </row>
    <row r="334" spans="1:27" ht="12" customHeight="1" x14ac:dyDescent="0.55000000000000004">
      <c r="B334" s="10" t="s">
        <v>98</v>
      </c>
      <c r="C334" s="11"/>
      <c r="D334" s="12">
        <v>604</v>
      </c>
      <c r="E334" s="12">
        <v>545</v>
      </c>
      <c r="F334" s="12">
        <v>35</v>
      </c>
      <c r="G334" s="12">
        <v>5</v>
      </c>
      <c r="H334" s="12">
        <v>6</v>
      </c>
      <c r="I334" s="12">
        <v>1</v>
      </c>
      <c r="J334" s="12">
        <v>12</v>
      </c>
      <c r="K334" s="12">
        <v>0</v>
      </c>
      <c r="L334" s="13">
        <f t="shared" ref="L334:L337" si="208">IFERROR(100*$D334/$L$332, "-")</f>
        <v>33.53692393114936</v>
      </c>
      <c r="M334" s="13">
        <f t="shared" ref="M334:M337" si="209">IFERROR(100*$E334/$M$332, "-")</f>
        <v>34.669211195928753</v>
      </c>
      <c r="N334" s="13">
        <f t="shared" ref="N334:N337" si="210">IFERROR(100*$F334/$N$332, "-")</f>
        <v>24.137931034482758</v>
      </c>
      <c r="O334" s="13">
        <f t="shared" ref="O334:O337" si="211">IFERROR(100*$G334/$O$332, "-")</f>
        <v>20.833333333333332</v>
      </c>
      <c r="P334" s="13">
        <f t="shared" ref="P334:P337" si="212">IFERROR(100*$H334/$P$332, "-")</f>
        <v>33.333333333333336</v>
      </c>
      <c r="Q334" s="13">
        <f t="shared" ref="Q334:Q337" si="213">IFERROR(100*$I334/$Q$332, "-")</f>
        <v>14.285714285714286</v>
      </c>
      <c r="R334" s="13">
        <f t="shared" ref="R334:R337" si="214">IFERROR(100*$J334/$R$332, "-")</f>
        <v>40</v>
      </c>
      <c r="S334" s="13">
        <f t="shared" ref="S334:S337" si="215">IFERROR(100*$K334/$S$332, "-")</f>
        <v>0</v>
      </c>
      <c r="T334" s="9"/>
      <c r="U334" s="9"/>
      <c r="V334" s="9"/>
      <c r="W334" s="9"/>
      <c r="X334" s="9"/>
      <c r="Y334" s="9"/>
      <c r="Z334" s="9"/>
      <c r="AA334" s="9"/>
    </row>
    <row r="335" spans="1:27" ht="12" customHeight="1" x14ac:dyDescent="0.55000000000000004">
      <c r="B335" s="14" t="s">
        <v>99</v>
      </c>
      <c r="D335" s="15">
        <v>435</v>
      </c>
      <c r="E335" s="15">
        <v>377</v>
      </c>
      <c r="F335" s="15">
        <v>34</v>
      </c>
      <c r="G335" s="15">
        <v>9</v>
      </c>
      <c r="H335" s="15">
        <v>5</v>
      </c>
      <c r="I335" s="15">
        <v>3</v>
      </c>
      <c r="J335" s="15">
        <v>7</v>
      </c>
      <c r="K335" s="15">
        <v>0</v>
      </c>
      <c r="L335" s="16">
        <f t="shared" si="208"/>
        <v>24.153248195446974</v>
      </c>
      <c r="M335" s="16">
        <f t="shared" si="209"/>
        <v>23.982188295165393</v>
      </c>
      <c r="N335" s="16">
        <f t="shared" si="210"/>
        <v>23.448275862068964</v>
      </c>
      <c r="O335" s="16">
        <f t="shared" si="211"/>
        <v>37.5</v>
      </c>
      <c r="P335" s="16">
        <f t="shared" si="212"/>
        <v>27.777777777777779</v>
      </c>
      <c r="Q335" s="16">
        <f t="shared" si="213"/>
        <v>42.857142857142854</v>
      </c>
      <c r="R335" s="16">
        <f t="shared" si="214"/>
        <v>23.333333333333332</v>
      </c>
      <c r="S335" s="16">
        <f t="shared" si="215"/>
        <v>0</v>
      </c>
      <c r="T335" s="9"/>
      <c r="U335" s="9"/>
      <c r="V335" s="9"/>
      <c r="W335" s="9"/>
      <c r="X335" s="9"/>
      <c r="Y335" s="9"/>
      <c r="Z335" s="9"/>
      <c r="AA335" s="9"/>
    </row>
    <row r="336" spans="1:27" ht="12" customHeight="1" x14ac:dyDescent="0.55000000000000004">
      <c r="B336" s="10" t="s">
        <v>100</v>
      </c>
      <c r="C336" s="11"/>
      <c r="D336" s="12">
        <v>461</v>
      </c>
      <c r="E336" s="12">
        <v>381</v>
      </c>
      <c r="F336" s="12">
        <v>58</v>
      </c>
      <c r="G336" s="12">
        <v>6</v>
      </c>
      <c r="H336" s="12">
        <v>5</v>
      </c>
      <c r="I336" s="12">
        <v>2</v>
      </c>
      <c r="J336" s="12">
        <v>8</v>
      </c>
      <c r="K336" s="12">
        <v>1</v>
      </c>
      <c r="L336" s="13">
        <f t="shared" si="208"/>
        <v>25.596890616324263</v>
      </c>
      <c r="M336" s="13">
        <f t="shared" si="209"/>
        <v>24.236641221374047</v>
      </c>
      <c r="N336" s="13">
        <f t="shared" si="210"/>
        <v>40</v>
      </c>
      <c r="O336" s="13">
        <f t="shared" si="211"/>
        <v>25</v>
      </c>
      <c r="P336" s="13">
        <f t="shared" si="212"/>
        <v>27.777777777777779</v>
      </c>
      <c r="Q336" s="13">
        <f t="shared" si="213"/>
        <v>28.571428571428573</v>
      </c>
      <c r="R336" s="13">
        <f t="shared" si="214"/>
        <v>26.666666666666668</v>
      </c>
      <c r="S336" s="13">
        <f t="shared" si="215"/>
        <v>20</v>
      </c>
      <c r="T336" s="9"/>
      <c r="U336" s="9"/>
      <c r="V336" s="9"/>
      <c r="W336" s="9"/>
      <c r="X336" s="9"/>
      <c r="Y336" s="9"/>
      <c r="Z336" s="9"/>
      <c r="AA336" s="9"/>
    </row>
    <row r="337" spans="1:27" ht="12" customHeight="1" x14ac:dyDescent="0.55000000000000004">
      <c r="B337" s="17" t="s">
        <v>7</v>
      </c>
      <c r="C337" s="18"/>
      <c r="D337" s="19">
        <v>6</v>
      </c>
      <c r="E337" s="19">
        <v>3</v>
      </c>
      <c r="F337" s="19">
        <v>1</v>
      </c>
      <c r="G337" s="19">
        <v>0</v>
      </c>
      <c r="H337" s="19">
        <v>0</v>
      </c>
      <c r="I337" s="19">
        <v>0</v>
      </c>
      <c r="J337" s="19">
        <v>0</v>
      </c>
      <c r="K337" s="19">
        <v>2</v>
      </c>
      <c r="L337" s="20">
        <f t="shared" si="208"/>
        <v>0.33314825097168238</v>
      </c>
      <c r="M337" s="20">
        <f t="shared" si="209"/>
        <v>0.19083969465648856</v>
      </c>
      <c r="N337" s="20">
        <f t="shared" si="210"/>
        <v>0.68965517241379315</v>
      </c>
      <c r="O337" s="20">
        <f t="shared" si="211"/>
        <v>0</v>
      </c>
      <c r="P337" s="20">
        <f t="shared" si="212"/>
        <v>0</v>
      </c>
      <c r="Q337" s="20">
        <f t="shared" si="213"/>
        <v>0</v>
      </c>
      <c r="R337" s="20">
        <f t="shared" si="214"/>
        <v>0</v>
      </c>
      <c r="S337" s="20">
        <f t="shared" si="215"/>
        <v>40</v>
      </c>
      <c r="T337" s="9"/>
      <c r="U337" s="9"/>
      <c r="V337" s="9"/>
      <c r="W337" s="9"/>
      <c r="X337" s="9"/>
      <c r="Y337" s="9"/>
      <c r="Z337" s="9"/>
      <c r="AA337" s="9"/>
    </row>
    <row r="338" spans="1:27" ht="12" customHeight="1" x14ac:dyDescent="0.55000000000000004">
      <c r="B338" s="27" t="s">
        <v>9</v>
      </c>
      <c r="C338" s="29"/>
      <c r="D338" s="19">
        <v>1801</v>
      </c>
      <c r="E338" s="19">
        <v>1572</v>
      </c>
      <c r="F338" s="19">
        <v>145</v>
      </c>
      <c r="G338" s="19">
        <v>24</v>
      </c>
      <c r="H338" s="19">
        <v>18</v>
      </c>
      <c r="I338" s="19">
        <v>7</v>
      </c>
      <c r="J338" s="19">
        <v>30</v>
      </c>
      <c r="K338" s="19">
        <v>5</v>
      </c>
      <c r="L338" s="20">
        <f>IF(SUM($L$333:$L$337) = 0, "-", SUM($L$333:$L$337))</f>
        <v>100</v>
      </c>
      <c r="M338" s="20">
        <f>IF(SUM($M$333:$M$337) = 0, "-", SUM($M$333:$M$337))</f>
        <v>100</v>
      </c>
      <c r="N338" s="20">
        <f>IF(SUM($N$333:$N$337) = 0, "-", SUM($N$333:$N$337))</f>
        <v>100</v>
      </c>
      <c r="O338" s="20">
        <f>IF(SUM($O$333:$O$337) = 0, "-", SUM($O$333:$O$337))</f>
        <v>100</v>
      </c>
      <c r="P338" s="20">
        <f>IF(SUM($P$333:$P$337) = 0, "-", SUM($P$333:$P$337))</f>
        <v>100</v>
      </c>
      <c r="Q338" s="20">
        <f>IF(SUM($Q$333:$Q$337) = 0, "-", SUM($Q$333:$Q$337))</f>
        <v>100</v>
      </c>
      <c r="R338" s="20">
        <f>IF(SUM($R$333:$R$337) = 0, "-", SUM($R$333:$R$337))</f>
        <v>100</v>
      </c>
      <c r="S338" s="20">
        <f>IF(SUM($S$333:$S$337) = 0, "-", SUM($S$333:$S$337))</f>
        <v>100</v>
      </c>
      <c r="T338" s="9"/>
      <c r="U338" s="9"/>
      <c r="V338" s="9"/>
      <c r="W338" s="9"/>
      <c r="X338" s="9"/>
      <c r="Y338" s="9"/>
      <c r="Z338" s="9"/>
      <c r="AA338" s="9"/>
    </row>
    <row r="340" spans="1:27" ht="12" customHeight="1" x14ac:dyDescent="0.55000000000000004">
      <c r="A340" s="26" t="s">
        <v>102</v>
      </c>
      <c r="B340" s="26"/>
      <c r="C340" s="26"/>
      <c r="D340" s="26"/>
      <c r="E340" s="26"/>
      <c r="F340" s="26"/>
      <c r="G340" s="26"/>
      <c r="H340" s="26"/>
      <c r="I340" s="26"/>
      <c r="J340" s="26"/>
      <c r="K340" s="26"/>
      <c r="L340" s="26"/>
      <c r="M340" s="26"/>
      <c r="N340" s="26"/>
      <c r="O340" s="26"/>
      <c r="P340" s="26"/>
      <c r="Q340" s="26"/>
      <c r="R340" s="26"/>
      <c r="S340" s="26"/>
    </row>
    <row r="341" spans="1:27" ht="12" customHeight="1" x14ac:dyDescent="0.55000000000000004">
      <c r="B341" s="2"/>
      <c r="C341" s="3"/>
      <c r="D341" s="27" t="s">
        <v>1</v>
      </c>
      <c r="E341" s="28"/>
      <c r="F341" s="28"/>
      <c r="G341" s="28"/>
      <c r="H341" s="28"/>
      <c r="I341" s="28"/>
      <c r="J341" s="28"/>
      <c r="K341" s="29"/>
      <c r="L341" s="27" t="s">
        <v>2</v>
      </c>
      <c r="M341" s="28"/>
      <c r="N341" s="28"/>
      <c r="O341" s="28"/>
      <c r="P341" s="28"/>
      <c r="Q341" s="28"/>
      <c r="R341" s="28"/>
      <c r="S341" s="29"/>
    </row>
    <row r="342" spans="1:27" ht="33.75" customHeight="1" x14ac:dyDescent="0.55000000000000004">
      <c r="B342" s="4"/>
      <c r="D342" s="25" t="s">
        <v>209</v>
      </c>
      <c r="E342" s="25" t="s">
        <v>51</v>
      </c>
      <c r="F342" s="25" t="s">
        <v>52</v>
      </c>
      <c r="G342" s="25" t="s">
        <v>53</v>
      </c>
      <c r="H342" s="25" t="s">
        <v>54</v>
      </c>
      <c r="I342" s="25" t="s">
        <v>55</v>
      </c>
      <c r="J342" s="25" t="s">
        <v>18</v>
      </c>
      <c r="K342" s="25" t="s">
        <v>7</v>
      </c>
      <c r="L342" s="25" t="s">
        <v>209</v>
      </c>
      <c r="M342" s="25" t="s">
        <v>51</v>
      </c>
      <c r="N342" s="25" t="s">
        <v>52</v>
      </c>
      <c r="O342" s="25" t="s">
        <v>53</v>
      </c>
      <c r="P342" s="25" t="s">
        <v>54</v>
      </c>
      <c r="Q342" s="25" t="s">
        <v>55</v>
      </c>
      <c r="R342" s="25" t="s">
        <v>18</v>
      </c>
      <c r="S342" s="25" t="s">
        <v>7</v>
      </c>
    </row>
    <row r="343" spans="1:27" ht="12" customHeight="1" x14ac:dyDescent="0.55000000000000004">
      <c r="B343" s="4"/>
      <c r="D343" s="5"/>
      <c r="E343" s="5"/>
      <c r="F343" s="5"/>
      <c r="G343" s="5"/>
      <c r="H343" s="5"/>
      <c r="I343" s="5"/>
      <c r="J343" s="5"/>
      <c r="K343" s="5"/>
      <c r="L343" s="5">
        <v>1801</v>
      </c>
      <c r="M343" s="5">
        <v>1572</v>
      </c>
      <c r="N343" s="5">
        <v>145</v>
      </c>
      <c r="O343" s="5">
        <v>24</v>
      </c>
      <c r="P343" s="5">
        <v>18</v>
      </c>
      <c r="Q343" s="5">
        <v>7</v>
      </c>
      <c r="R343" s="5">
        <v>30</v>
      </c>
      <c r="S343" s="5">
        <v>5</v>
      </c>
    </row>
    <row r="344" spans="1:27" ht="12" customHeight="1" x14ac:dyDescent="0.55000000000000004">
      <c r="B344" s="6" t="s">
        <v>97</v>
      </c>
      <c r="C344" s="3"/>
      <c r="D344" s="7">
        <v>977</v>
      </c>
      <c r="E344" s="7">
        <v>872</v>
      </c>
      <c r="F344" s="7">
        <v>64</v>
      </c>
      <c r="G344" s="7">
        <v>15</v>
      </c>
      <c r="H344" s="7">
        <v>9</v>
      </c>
      <c r="I344" s="7">
        <v>4</v>
      </c>
      <c r="J344" s="7">
        <v>10</v>
      </c>
      <c r="K344" s="7">
        <v>3</v>
      </c>
      <c r="L344" s="8">
        <f>IFERROR(100*$D344/$L$343, "-")</f>
        <v>54.247640199888949</v>
      </c>
      <c r="M344" s="8">
        <f>IFERROR(100*$E344/$M$343, "-")</f>
        <v>55.470737913486005</v>
      </c>
      <c r="N344" s="8">
        <f>IFERROR(100*$F344/$N$343, "-")</f>
        <v>44.137931034482762</v>
      </c>
      <c r="O344" s="8">
        <f>IFERROR(100*$G344/$O$343, "-")</f>
        <v>62.5</v>
      </c>
      <c r="P344" s="8">
        <f>IFERROR(100*$H344/$P$343, "-")</f>
        <v>50</v>
      </c>
      <c r="Q344" s="8">
        <f>IFERROR(100*$I344/$Q$343, "-")</f>
        <v>57.142857142857146</v>
      </c>
      <c r="R344" s="8">
        <f>IFERROR(100*$J344/$R$343, "-")</f>
        <v>33.333333333333336</v>
      </c>
      <c r="S344" s="8">
        <f>IFERROR(100*$K344/$S$343, "-")</f>
        <v>60</v>
      </c>
      <c r="T344" s="9"/>
      <c r="U344" s="9"/>
      <c r="V344" s="9"/>
      <c r="W344" s="9"/>
      <c r="X344" s="9"/>
      <c r="Y344" s="9"/>
      <c r="Z344" s="9"/>
      <c r="AA344" s="9"/>
    </row>
    <row r="345" spans="1:27" ht="12" customHeight="1" x14ac:dyDescent="0.55000000000000004">
      <c r="B345" s="10" t="s">
        <v>98</v>
      </c>
      <c r="C345" s="11"/>
      <c r="D345" s="12">
        <v>505</v>
      </c>
      <c r="E345" s="12">
        <v>447</v>
      </c>
      <c r="F345" s="12">
        <v>35</v>
      </c>
      <c r="G345" s="12">
        <v>7</v>
      </c>
      <c r="H345" s="12">
        <v>6</v>
      </c>
      <c r="I345" s="12">
        <v>1</v>
      </c>
      <c r="J345" s="12">
        <v>9</v>
      </c>
      <c r="K345" s="12">
        <v>0</v>
      </c>
      <c r="L345" s="13">
        <f t="shared" ref="L345:L348" si="216">IFERROR(100*$D345/$L$343, "-")</f>
        <v>28.039977790116602</v>
      </c>
      <c r="M345" s="13">
        <f t="shared" ref="M345:M348" si="217">IFERROR(100*$E345/$M$343, "-")</f>
        <v>28.435114503816795</v>
      </c>
      <c r="N345" s="13">
        <f t="shared" ref="N345:N348" si="218">IFERROR(100*$F345/$N$343, "-")</f>
        <v>24.137931034482758</v>
      </c>
      <c r="O345" s="13">
        <f t="shared" ref="O345:O348" si="219">IFERROR(100*$G345/$O$343, "-")</f>
        <v>29.166666666666668</v>
      </c>
      <c r="P345" s="13">
        <f t="shared" ref="P345:P348" si="220">IFERROR(100*$H345/$P$343, "-")</f>
        <v>33.333333333333336</v>
      </c>
      <c r="Q345" s="13">
        <f t="shared" ref="Q345:Q348" si="221">IFERROR(100*$I345/$Q$343, "-")</f>
        <v>14.285714285714286</v>
      </c>
      <c r="R345" s="13">
        <f t="shared" ref="R345:R348" si="222">IFERROR(100*$J345/$R$343, "-")</f>
        <v>30</v>
      </c>
      <c r="S345" s="13">
        <f t="shared" ref="S345:S348" si="223">IFERROR(100*$K345/$S$343, "-")</f>
        <v>0</v>
      </c>
      <c r="T345" s="9"/>
      <c r="U345" s="9"/>
      <c r="V345" s="9"/>
      <c r="W345" s="9"/>
      <c r="X345" s="9"/>
      <c r="Y345" s="9"/>
      <c r="Z345" s="9"/>
      <c r="AA345" s="9"/>
    </row>
    <row r="346" spans="1:27" ht="12" customHeight="1" x14ac:dyDescent="0.55000000000000004">
      <c r="B346" s="14" t="s">
        <v>99</v>
      </c>
      <c r="D346" s="15">
        <v>238</v>
      </c>
      <c r="E346" s="15">
        <v>194</v>
      </c>
      <c r="F346" s="15">
        <v>32</v>
      </c>
      <c r="G346" s="15">
        <v>2</v>
      </c>
      <c r="H346" s="15">
        <v>1</v>
      </c>
      <c r="I346" s="15">
        <v>0</v>
      </c>
      <c r="J346" s="15">
        <v>9</v>
      </c>
      <c r="K346" s="15">
        <v>0</v>
      </c>
      <c r="L346" s="16">
        <f t="shared" si="216"/>
        <v>13.214880621876736</v>
      </c>
      <c r="M346" s="16">
        <f t="shared" si="217"/>
        <v>12.340966921119593</v>
      </c>
      <c r="N346" s="16">
        <f t="shared" si="218"/>
        <v>22.068965517241381</v>
      </c>
      <c r="O346" s="16">
        <f t="shared" si="219"/>
        <v>8.3333333333333339</v>
      </c>
      <c r="P346" s="16">
        <f t="shared" si="220"/>
        <v>5.5555555555555554</v>
      </c>
      <c r="Q346" s="16">
        <f t="shared" si="221"/>
        <v>0</v>
      </c>
      <c r="R346" s="16">
        <f t="shared" si="222"/>
        <v>30</v>
      </c>
      <c r="S346" s="16">
        <f t="shared" si="223"/>
        <v>0</v>
      </c>
      <c r="T346" s="9"/>
      <c r="U346" s="9"/>
      <c r="V346" s="9"/>
      <c r="W346" s="9"/>
      <c r="X346" s="9"/>
      <c r="Y346" s="9"/>
      <c r="Z346" s="9"/>
      <c r="AA346" s="9"/>
    </row>
    <row r="347" spans="1:27" ht="12" customHeight="1" x14ac:dyDescent="0.55000000000000004">
      <c r="B347" s="10" t="s">
        <v>100</v>
      </c>
      <c r="C347" s="11"/>
      <c r="D347" s="12">
        <v>76</v>
      </c>
      <c r="E347" s="12">
        <v>57</v>
      </c>
      <c r="F347" s="12">
        <v>13</v>
      </c>
      <c r="G347" s="12">
        <v>0</v>
      </c>
      <c r="H347" s="12">
        <v>2</v>
      </c>
      <c r="I347" s="12">
        <v>2</v>
      </c>
      <c r="J347" s="12">
        <v>2</v>
      </c>
      <c r="K347" s="12">
        <v>0</v>
      </c>
      <c r="L347" s="13">
        <f t="shared" si="216"/>
        <v>4.2198778456413102</v>
      </c>
      <c r="M347" s="13">
        <f t="shared" si="217"/>
        <v>3.6259541984732824</v>
      </c>
      <c r="N347" s="13">
        <f t="shared" si="218"/>
        <v>8.9655172413793096</v>
      </c>
      <c r="O347" s="13">
        <f t="shared" si="219"/>
        <v>0</v>
      </c>
      <c r="P347" s="13">
        <f t="shared" si="220"/>
        <v>11.111111111111111</v>
      </c>
      <c r="Q347" s="13">
        <f t="shared" si="221"/>
        <v>28.571428571428573</v>
      </c>
      <c r="R347" s="13">
        <f t="shared" si="222"/>
        <v>6.666666666666667</v>
      </c>
      <c r="S347" s="13">
        <f t="shared" si="223"/>
        <v>0</v>
      </c>
      <c r="T347" s="9"/>
      <c r="U347" s="9"/>
      <c r="V347" s="9"/>
      <c r="W347" s="9"/>
      <c r="X347" s="9"/>
      <c r="Y347" s="9"/>
      <c r="Z347" s="9"/>
      <c r="AA347" s="9"/>
    </row>
    <row r="348" spans="1:27" ht="12" customHeight="1" x14ac:dyDescent="0.55000000000000004">
      <c r="B348" s="17" t="s">
        <v>7</v>
      </c>
      <c r="C348" s="18"/>
      <c r="D348" s="19">
        <v>5</v>
      </c>
      <c r="E348" s="19">
        <v>2</v>
      </c>
      <c r="F348" s="19">
        <v>1</v>
      </c>
      <c r="G348" s="19">
        <v>0</v>
      </c>
      <c r="H348" s="19">
        <v>0</v>
      </c>
      <c r="I348" s="19">
        <v>0</v>
      </c>
      <c r="J348" s="19">
        <v>0</v>
      </c>
      <c r="K348" s="19">
        <v>2</v>
      </c>
      <c r="L348" s="20">
        <f t="shared" si="216"/>
        <v>0.27762354247640197</v>
      </c>
      <c r="M348" s="20">
        <f t="shared" si="217"/>
        <v>0.1272264631043257</v>
      </c>
      <c r="N348" s="20">
        <f t="shared" si="218"/>
        <v>0.68965517241379315</v>
      </c>
      <c r="O348" s="20">
        <f t="shared" si="219"/>
        <v>0</v>
      </c>
      <c r="P348" s="20">
        <f t="shared" si="220"/>
        <v>0</v>
      </c>
      <c r="Q348" s="20">
        <f t="shared" si="221"/>
        <v>0</v>
      </c>
      <c r="R348" s="20">
        <f t="shared" si="222"/>
        <v>0</v>
      </c>
      <c r="S348" s="20">
        <f t="shared" si="223"/>
        <v>40</v>
      </c>
      <c r="T348" s="9"/>
      <c r="U348" s="9"/>
      <c r="V348" s="9"/>
      <c r="W348" s="9"/>
      <c r="X348" s="9"/>
      <c r="Y348" s="9"/>
      <c r="Z348" s="9"/>
      <c r="AA348" s="9"/>
    </row>
    <row r="349" spans="1:27" ht="12" customHeight="1" x14ac:dyDescent="0.55000000000000004">
      <c r="B349" s="27" t="s">
        <v>9</v>
      </c>
      <c r="C349" s="29"/>
      <c r="D349" s="19">
        <v>1801</v>
      </c>
      <c r="E349" s="19">
        <v>1572</v>
      </c>
      <c r="F349" s="19">
        <v>145</v>
      </c>
      <c r="G349" s="19">
        <v>24</v>
      </c>
      <c r="H349" s="19">
        <v>18</v>
      </c>
      <c r="I349" s="19">
        <v>7</v>
      </c>
      <c r="J349" s="19">
        <v>30</v>
      </c>
      <c r="K349" s="19">
        <v>5</v>
      </c>
      <c r="L349" s="20">
        <f>IF(SUM($L$344:$L$348) = 0, "-", SUM($L$344:$L$348))</f>
        <v>99.999999999999986</v>
      </c>
      <c r="M349" s="20">
        <f>IF(SUM($M$344:$M$348) = 0, "-", SUM($M$344:$M$348))</f>
        <v>99.999999999999986</v>
      </c>
      <c r="N349" s="20">
        <f>IF(SUM($N$344:$N$348) = 0, "-", SUM($N$344:$N$348))</f>
        <v>100.00000000000001</v>
      </c>
      <c r="O349" s="20">
        <f>IF(SUM($O$344:$O$348) = 0, "-", SUM($O$344:$O$348))</f>
        <v>100</v>
      </c>
      <c r="P349" s="20">
        <f>IF(SUM($P$344:$P$348) = 0, "-", SUM($P$344:$P$348))</f>
        <v>100.00000000000001</v>
      </c>
      <c r="Q349" s="20">
        <f>IF(SUM($Q$344:$Q$348) = 0, "-", SUM($Q$344:$Q$348))</f>
        <v>100</v>
      </c>
      <c r="R349" s="20">
        <f>IF(SUM($R$344:$R$348) = 0, "-", SUM($R$344:$R$348))</f>
        <v>100.00000000000001</v>
      </c>
      <c r="S349" s="20">
        <f>IF(SUM($S$344:$S$348) = 0, "-", SUM($S$344:$S$348))</f>
        <v>100</v>
      </c>
      <c r="T349" s="9"/>
      <c r="U349" s="9"/>
      <c r="V349" s="9"/>
      <c r="W349" s="9"/>
      <c r="X349" s="9"/>
      <c r="Y349" s="9"/>
      <c r="Z349" s="9"/>
      <c r="AA349" s="9"/>
    </row>
    <row r="351" spans="1:27" ht="12" customHeight="1" x14ac:dyDescent="0.55000000000000004">
      <c r="A351" s="26" t="s">
        <v>103</v>
      </c>
      <c r="B351" s="26"/>
      <c r="C351" s="26"/>
      <c r="D351" s="26"/>
      <c r="E351" s="26"/>
      <c r="F351" s="26"/>
      <c r="G351" s="26"/>
      <c r="H351" s="26"/>
      <c r="I351" s="26"/>
      <c r="J351" s="26"/>
      <c r="K351" s="26"/>
      <c r="L351" s="26"/>
      <c r="M351" s="26"/>
      <c r="N351" s="26"/>
      <c r="O351" s="26"/>
      <c r="P351" s="26"/>
      <c r="Q351" s="26"/>
      <c r="R351" s="26"/>
      <c r="S351" s="26"/>
    </row>
    <row r="352" spans="1:27" ht="12" customHeight="1" x14ac:dyDescent="0.55000000000000004">
      <c r="B352" s="2"/>
      <c r="C352" s="3"/>
      <c r="D352" s="27" t="s">
        <v>1</v>
      </c>
      <c r="E352" s="28"/>
      <c r="F352" s="28"/>
      <c r="G352" s="28"/>
      <c r="H352" s="28"/>
      <c r="I352" s="28"/>
      <c r="J352" s="28"/>
      <c r="K352" s="29"/>
      <c r="L352" s="27" t="s">
        <v>2</v>
      </c>
      <c r="M352" s="28"/>
      <c r="N352" s="28"/>
      <c r="O352" s="28"/>
      <c r="P352" s="28"/>
      <c r="Q352" s="28"/>
      <c r="R352" s="28"/>
      <c r="S352" s="29"/>
    </row>
    <row r="353" spans="1:27" ht="33.75" customHeight="1" x14ac:dyDescent="0.55000000000000004">
      <c r="B353" s="4"/>
      <c r="D353" s="25" t="s">
        <v>209</v>
      </c>
      <c r="E353" s="25" t="s">
        <v>51</v>
      </c>
      <c r="F353" s="25" t="s">
        <v>52</v>
      </c>
      <c r="G353" s="25" t="s">
        <v>53</v>
      </c>
      <c r="H353" s="25" t="s">
        <v>54</v>
      </c>
      <c r="I353" s="25" t="s">
        <v>55</v>
      </c>
      <c r="J353" s="25" t="s">
        <v>18</v>
      </c>
      <c r="K353" s="25" t="s">
        <v>7</v>
      </c>
      <c r="L353" s="25" t="s">
        <v>209</v>
      </c>
      <c r="M353" s="25" t="s">
        <v>51</v>
      </c>
      <c r="N353" s="25" t="s">
        <v>52</v>
      </c>
      <c r="O353" s="25" t="s">
        <v>53</v>
      </c>
      <c r="P353" s="25" t="s">
        <v>54</v>
      </c>
      <c r="Q353" s="25" t="s">
        <v>55</v>
      </c>
      <c r="R353" s="25" t="s">
        <v>18</v>
      </c>
      <c r="S353" s="25" t="s">
        <v>7</v>
      </c>
    </row>
    <row r="354" spans="1:27" ht="12" customHeight="1" x14ac:dyDescent="0.55000000000000004">
      <c r="B354" s="4"/>
      <c r="D354" s="5"/>
      <c r="E354" s="5"/>
      <c r="F354" s="5"/>
      <c r="G354" s="5"/>
      <c r="H354" s="5"/>
      <c r="I354" s="5"/>
      <c r="J354" s="5"/>
      <c r="K354" s="5"/>
      <c r="L354" s="5">
        <v>1801</v>
      </c>
      <c r="M354" s="5">
        <v>1572</v>
      </c>
      <c r="N354" s="5">
        <v>145</v>
      </c>
      <c r="O354" s="5">
        <v>24</v>
      </c>
      <c r="P354" s="5">
        <v>18</v>
      </c>
      <c r="Q354" s="5">
        <v>7</v>
      </c>
      <c r="R354" s="5">
        <v>30</v>
      </c>
      <c r="S354" s="5">
        <v>5</v>
      </c>
    </row>
    <row r="355" spans="1:27" ht="12" customHeight="1" x14ac:dyDescent="0.55000000000000004">
      <c r="B355" s="6" t="s">
        <v>97</v>
      </c>
      <c r="C355" s="3"/>
      <c r="D355" s="7">
        <v>798</v>
      </c>
      <c r="E355" s="7">
        <v>694</v>
      </c>
      <c r="F355" s="7">
        <v>63</v>
      </c>
      <c r="G355" s="7">
        <v>15</v>
      </c>
      <c r="H355" s="7">
        <v>10</v>
      </c>
      <c r="I355" s="7">
        <v>3</v>
      </c>
      <c r="J355" s="7">
        <v>10</v>
      </c>
      <c r="K355" s="7">
        <v>3</v>
      </c>
      <c r="L355" s="8">
        <f>IFERROR(100*$D355/$L$354, "-")</f>
        <v>44.308717379233762</v>
      </c>
      <c r="M355" s="8">
        <f>IFERROR(100*$E355/$M$354, "-")</f>
        <v>44.147582697201017</v>
      </c>
      <c r="N355" s="8">
        <f>IFERROR(100*$F355/$N$354, "-")</f>
        <v>43.448275862068968</v>
      </c>
      <c r="O355" s="8">
        <f>IFERROR(100*$G355/$O$354, "-")</f>
        <v>62.5</v>
      </c>
      <c r="P355" s="8">
        <f>IFERROR(100*$H355/$P$354, "-")</f>
        <v>55.555555555555557</v>
      </c>
      <c r="Q355" s="8">
        <f>IFERROR(100*$I355/$Q$354, "-")</f>
        <v>42.857142857142854</v>
      </c>
      <c r="R355" s="8">
        <f>IFERROR(100*$J355/$R$354, "-")</f>
        <v>33.333333333333336</v>
      </c>
      <c r="S355" s="8">
        <f>IFERROR(100*$K355/$S$354, "-")</f>
        <v>60</v>
      </c>
      <c r="T355" s="9"/>
      <c r="U355" s="9"/>
      <c r="V355" s="9"/>
      <c r="W355" s="9"/>
      <c r="X355" s="9"/>
      <c r="Y355" s="9"/>
      <c r="Z355" s="9"/>
      <c r="AA355" s="9"/>
    </row>
    <row r="356" spans="1:27" ht="12" customHeight="1" x14ac:dyDescent="0.55000000000000004">
      <c r="B356" s="10" t="s">
        <v>98</v>
      </c>
      <c r="C356" s="11"/>
      <c r="D356" s="12">
        <v>599</v>
      </c>
      <c r="E356" s="12">
        <v>529</v>
      </c>
      <c r="F356" s="12">
        <v>46</v>
      </c>
      <c r="G356" s="12">
        <v>3</v>
      </c>
      <c r="H356" s="12">
        <v>3</v>
      </c>
      <c r="I356" s="12">
        <v>3</v>
      </c>
      <c r="J356" s="12">
        <v>15</v>
      </c>
      <c r="K356" s="12">
        <v>0</v>
      </c>
      <c r="L356" s="13">
        <f t="shared" ref="L356:L359" si="224">IFERROR(100*$D356/$L$354, "-")</f>
        <v>33.259300388672962</v>
      </c>
      <c r="M356" s="13">
        <f t="shared" ref="M356:M359" si="225">IFERROR(100*$E356/$M$354, "-")</f>
        <v>33.651399491094146</v>
      </c>
      <c r="N356" s="13">
        <f t="shared" ref="N356:N359" si="226">IFERROR(100*$F356/$N$354, "-")</f>
        <v>31.724137931034484</v>
      </c>
      <c r="O356" s="13">
        <f t="shared" ref="O356:O359" si="227">IFERROR(100*$G356/$O$354, "-")</f>
        <v>12.5</v>
      </c>
      <c r="P356" s="13">
        <f t="shared" ref="P356:P359" si="228">IFERROR(100*$H356/$P$354, "-")</f>
        <v>16.666666666666668</v>
      </c>
      <c r="Q356" s="13">
        <f t="shared" ref="Q356:Q359" si="229">IFERROR(100*$I356/$Q$354, "-")</f>
        <v>42.857142857142854</v>
      </c>
      <c r="R356" s="13">
        <f t="shared" ref="R356:R359" si="230">IFERROR(100*$J356/$R$354, "-")</f>
        <v>50</v>
      </c>
      <c r="S356" s="13">
        <f t="shared" ref="S356:S359" si="231">IFERROR(100*$K356/$S$354, "-")</f>
        <v>0</v>
      </c>
      <c r="T356" s="9"/>
      <c r="U356" s="9"/>
      <c r="V356" s="9"/>
      <c r="W356" s="9"/>
      <c r="X356" s="9"/>
      <c r="Y356" s="9"/>
      <c r="Z356" s="9"/>
      <c r="AA356" s="9"/>
    </row>
    <row r="357" spans="1:27" ht="12" customHeight="1" x14ac:dyDescent="0.55000000000000004">
      <c r="B357" s="14" t="s">
        <v>99</v>
      </c>
      <c r="D357" s="15">
        <v>260</v>
      </c>
      <c r="E357" s="15">
        <v>225</v>
      </c>
      <c r="F357" s="15">
        <v>23</v>
      </c>
      <c r="G357" s="15">
        <v>5</v>
      </c>
      <c r="H357" s="15">
        <v>4</v>
      </c>
      <c r="I357" s="15">
        <v>1</v>
      </c>
      <c r="J357" s="15">
        <v>2</v>
      </c>
      <c r="K357" s="15">
        <v>0</v>
      </c>
      <c r="L357" s="16">
        <f t="shared" si="224"/>
        <v>14.436424208772904</v>
      </c>
      <c r="M357" s="16">
        <f t="shared" si="225"/>
        <v>14.312977099236642</v>
      </c>
      <c r="N357" s="16">
        <f t="shared" si="226"/>
        <v>15.862068965517242</v>
      </c>
      <c r="O357" s="16">
        <f t="shared" si="227"/>
        <v>20.833333333333332</v>
      </c>
      <c r="P357" s="16">
        <f t="shared" si="228"/>
        <v>22.222222222222221</v>
      </c>
      <c r="Q357" s="16">
        <f t="shared" si="229"/>
        <v>14.285714285714286</v>
      </c>
      <c r="R357" s="16">
        <f t="shared" si="230"/>
        <v>6.666666666666667</v>
      </c>
      <c r="S357" s="16">
        <f t="shared" si="231"/>
        <v>0</v>
      </c>
      <c r="T357" s="9"/>
      <c r="U357" s="9"/>
      <c r="V357" s="9"/>
      <c r="W357" s="9"/>
      <c r="X357" s="9"/>
      <c r="Y357" s="9"/>
      <c r="Z357" s="9"/>
      <c r="AA357" s="9"/>
    </row>
    <row r="358" spans="1:27" ht="12" customHeight="1" x14ac:dyDescent="0.55000000000000004">
      <c r="B358" s="10" t="s">
        <v>100</v>
      </c>
      <c r="C358" s="11"/>
      <c r="D358" s="12">
        <v>138</v>
      </c>
      <c r="E358" s="12">
        <v>121</v>
      </c>
      <c r="F358" s="12">
        <v>12</v>
      </c>
      <c r="G358" s="12">
        <v>1</v>
      </c>
      <c r="H358" s="12">
        <v>1</v>
      </c>
      <c r="I358" s="12">
        <v>0</v>
      </c>
      <c r="J358" s="12">
        <v>3</v>
      </c>
      <c r="K358" s="12">
        <v>0</v>
      </c>
      <c r="L358" s="13">
        <f t="shared" si="224"/>
        <v>7.6624097723486955</v>
      </c>
      <c r="M358" s="13">
        <f t="shared" si="225"/>
        <v>7.6972010178117047</v>
      </c>
      <c r="N358" s="13">
        <f t="shared" si="226"/>
        <v>8.2758620689655178</v>
      </c>
      <c r="O358" s="13">
        <f t="shared" si="227"/>
        <v>4.166666666666667</v>
      </c>
      <c r="P358" s="13">
        <f t="shared" si="228"/>
        <v>5.5555555555555554</v>
      </c>
      <c r="Q358" s="13">
        <f t="shared" si="229"/>
        <v>0</v>
      </c>
      <c r="R358" s="13">
        <f t="shared" si="230"/>
        <v>10</v>
      </c>
      <c r="S358" s="13">
        <f t="shared" si="231"/>
        <v>0</v>
      </c>
      <c r="T358" s="9"/>
      <c r="U358" s="9"/>
      <c r="V358" s="9"/>
      <c r="W358" s="9"/>
      <c r="X358" s="9"/>
      <c r="Y358" s="9"/>
      <c r="Z358" s="9"/>
      <c r="AA358" s="9"/>
    </row>
    <row r="359" spans="1:27" ht="12" customHeight="1" x14ac:dyDescent="0.55000000000000004">
      <c r="B359" s="17" t="s">
        <v>7</v>
      </c>
      <c r="C359" s="18"/>
      <c r="D359" s="19">
        <v>6</v>
      </c>
      <c r="E359" s="19">
        <v>3</v>
      </c>
      <c r="F359" s="19">
        <v>1</v>
      </c>
      <c r="G359" s="19">
        <v>0</v>
      </c>
      <c r="H359" s="19">
        <v>0</v>
      </c>
      <c r="I359" s="19">
        <v>0</v>
      </c>
      <c r="J359" s="19">
        <v>0</v>
      </c>
      <c r="K359" s="19">
        <v>2</v>
      </c>
      <c r="L359" s="20">
        <f t="shared" si="224"/>
        <v>0.33314825097168238</v>
      </c>
      <c r="M359" s="20">
        <f t="shared" si="225"/>
        <v>0.19083969465648856</v>
      </c>
      <c r="N359" s="20">
        <f t="shared" si="226"/>
        <v>0.68965517241379315</v>
      </c>
      <c r="O359" s="20">
        <f t="shared" si="227"/>
        <v>0</v>
      </c>
      <c r="P359" s="20">
        <f t="shared" si="228"/>
        <v>0</v>
      </c>
      <c r="Q359" s="20">
        <f t="shared" si="229"/>
        <v>0</v>
      </c>
      <c r="R359" s="20">
        <f t="shared" si="230"/>
        <v>0</v>
      </c>
      <c r="S359" s="20">
        <f t="shared" si="231"/>
        <v>40</v>
      </c>
      <c r="T359" s="9"/>
      <c r="U359" s="9"/>
      <c r="V359" s="9"/>
      <c r="W359" s="9"/>
      <c r="X359" s="9"/>
      <c r="Y359" s="9"/>
      <c r="Z359" s="9"/>
      <c r="AA359" s="9"/>
    </row>
    <row r="360" spans="1:27" ht="12" customHeight="1" x14ac:dyDescent="0.55000000000000004">
      <c r="B360" s="27" t="s">
        <v>9</v>
      </c>
      <c r="C360" s="29"/>
      <c r="D360" s="19">
        <v>1801</v>
      </c>
      <c r="E360" s="19">
        <v>1572</v>
      </c>
      <c r="F360" s="19">
        <v>145</v>
      </c>
      <c r="G360" s="19">
        <v>24</v>
      </c>
      <c r="H360" s="19">
        <v>18</v>
      </c>
      <c r="I360" s="19">
        <v>7</v>
      </c>
      <c r="J360" s="19">
        <v>30</v>
      </c>
      <c r="K360" s="19">
        <v>5</v>
      </c>
      <c r="L360" s="20">
        <f>IF(SUM($L$355:$L$359) = 0, "-", SUM($L$355:$L$359))</f>
        <v>100.00000000000001</v>
      </c>
      <c r="M360" s="20">
        <f>IF(SUM($M$355:$M$359) = 0, "-", SUM($M$355:$M$359))</f>
        <v>100</v>
      </c>
      <c r="N360" s="20">
        <f>IF(SUM($N$355:$N$359) = 0, "-", SUM($N$355:$N$359))</f>
        <v>100.00000000000001</v>
      </c>
      <c r="O360" s="20">
        <f>IF(SUM($O$355:$O$359) = 0, "-", SUM($O$355:$O$359))</f>
        <v>100</v>
      </c>
      <c r="P360" s="20">
        <f>IF(SUM($P$355:$P$359) = 0, "-", SUM($P$355:$P$359))</f>
        <v>100.00000000000001</v>
      </c>
      <c r="Q360" s="20">
        <f>IF(SUM($Q$355:$Q$359) = 0, "-", SUM($Q$355:$Q$359))</f>
        <v>100</v>
      </c>
      <c r="R360" s="20">
        <f>IF(SUM($R$355:$R$359) = 0, "-", SUM($R$355:$R$359))</f>
        <v>100.00000000000001</v>
      </c>
      <c r="S360" s="20">
        <f>IF(SUM($S$355:$S$359) = 0, "-", SUM($S$355:$S$359))</f>
        <v>100</v>
      </c>
      <c r="T360" s="9"/>
      <c r="U360" s="9"/>
      <c r="V360" s="9"/>
      <c r="W360" s="9"/>
      <c r="X360" s="9"/>
      <c r="Y360" s="9"/>
      <c r="Z360" s="9"/>
      <c r="AA360" s="9"/>
    </row>
    <row r="362" spans="1:27" ht="12" customHeight="1" x14ac:dyDescent="0.55000000000000004">
      <c r="A362" s="1" t="s">
        <v>221</v>
      </c>
    </row>
    <row r="363" spans="1:27" ht="12" customHeight="1" x14ac:dyDescent="0.55000000000000004">
      <c r="A363" s="26" t="s">
        <v>222</v>
      </c>
      <c r="B363" s="26"/>
      <c r="C363" s="26"/>
      <c r="D363" s="26"/>
      <c r="E363" s="26"/>
      <c r="F363" s="26"/>
      <c r="G363" s="26"/>
      <c r="H363" s="26"/>
      <c r="I363" s="26"/>
      <c r="J363" s="26"/>
      <c r="K363" s="26"/>
      <c r="L363" s="26"/>
      <c r="M363" s="26"/>
      <c r="N363" s="26"/>
      <c r="O363" s="26"/>
      <c r="P363" s="26"/>
      <c r="Q363" s="26"/>
      <c r="R363" s="26"/>
      <c r="S363" s="26"/>
    </row>
    <row r="364" spans="1:27" ht="12" customHeight="1" x14ac:dyDescent="0.55000000000000004">
      <c r="B364" s="2"/>
      <c r="C364" s="3"/>
      <c r="D364" s="27" t="s">
        <v>1</v>
      </c>
      <c r="E364" s="28"/>
      <c r="F364" s="28"/>
      <c r="G364" s="28"/>
      <c r="H364" s="28"/>
      <c r="I364" s="28"/>
      <c r="J364" s="28"/>
      <c r="K364" s="29"/>
      <c r="L364" s="27" t="s">
        <v>2</v>
      </c>
      <c r="M364" s="28"/>
      <c r="N364" s="28"/>
      <c r="O364" s="28"/>
      <c r="P364" s="28"/>
      <c r="Q364" s="28"/>
      <c r="R364" s="28"/>
      <c r="S364" s="29"/>
    </row>
    <row r="365" spans="1:27" ht="33.75" customHeight="1" x14ac:dyDescent="0.55000000000000004">
      <c r="B365" s="4"/>
      <c r="D365" s="25" t="s">
        <v>209</v>
      </c>
      <c r="E365" s="25" t="s">
        <v>51</v>
      </c>
      <c r="F365" s="25" t="s">
        <v>52</v>
      </c>
      <c r="G365" s="25" t="s">
        <v>53</v>
      </c>
      <c r="H365" s="25" t="s">
        <v>54</v>
      </c>
      <c r="I365" s="25" t="s">
        <v>55</v>
      </c>
      <c r="J365" s="25" t="s">
        <v>18</v>
      </c>
      <c r="K365" s="25" t="s">
        <v>7</v>
      </c>
      <c r="L365" s="25" t="s">
        <v>209</v>
      </c>
      <c r="M365" s="25" t="s">
        <v>51</v>
      </c>
      <c r="N365" s="25" t="s">
        <v>52</v>
      </c>
      <c r="O365" s="25" t="s">
        <v>53</v>
      </c>
      <c r="P365" s="25" t="s">
        <v>54</v>
      </c>
      <c r="Q365" s="25" t="s">
        <v>55</v>
      </c>
      <c r="R365" s="25" t="s">
        <v>18</v>
      </c>
      <c r="S365" s="25" t="s">
        <v>7</v>
      </c>
    </row>
    <row r="366" spans="1:27" ht="12" customHeight="1" x14ac:dyDescent="0.55000000000000004">
      <c r="B366" s="4"/>
      <c r="D366" s="5"/>
      <c r="E366" s="5"/>
      <c r="F366" s="5"/>
      <c r="G366" s="5"/>
      <c r="H366" s="5"/>
      <c r="I366" s="5"/>
      <c r="J366" s="5"/>
      <c r="K366" s="5"/>
      <c r="L366" s="5">
        <v>1801</v>
      </c>
      <c r="M366" s="5">
        <v>1572</v>
      </c>
      <c r="N366" s="5">
        <v>145</v>
      </c>
      <c r="O366" s="5">
        <v>24</v>
      </c>
      <c r="P366" s="5">
        <v>18</v>
      </c>
      <c r="Q366" s="5">
        <v>7</v>
      </c>
      <c r="R366" s="5">
        <v>30</v>
      </c>
      <c r="S366" s="5">
        <v>5</v>
      </c>
    </row>
    <row r="367" spans="1:27" ht="12" customHeight="1" x14ac:dyDescent="0.55000000000000004">
      <c r="B367" s="6" t="s">
        <v>104</v>
      </c>
      <c r="C367" s="3"/>
      <c r="D367" s="7">
        <v>1030</v>
      </c>
      <c r="E367" s="7">
        <v>923</v>
      </c>
      <c r="F367" s="7">
        <v>62</v>
      </c>
      <c r="G367" s="7">
        <v>15</v>
      </c>
      <c r="H367" s="7">
        <v>9</v>
      </c>
      <c r="I367" s="7">
        <v>2</v>
      </c>
      <c r="J367" s="7">
        <v>16</v>
      </c>
      <c r="K367" s="7">
        <v>3</v>
      </c>
      <c r="L367" s="8">
        <f>IFERROR(100*$D367/$L$366, "-")</f>
        <v>57.190449750138811</v>
      </c>
      <c r="M367" s="8">
        <f>IFERROR(100*$E367/$M$366, "-")</f>
        <v>58.715012722646307</v>
      </c>
      <c r="N367" s="8">
        <f>IFERROR(100*$F367/$N$366, "-")</f>
        <v>42.758620689655174</v>
      </c>
      <c r="O367" s="8">
        <f>IFERROR(100*$G367/$O$366, "-")</f>
        <v>62.5</v>
      </c>
      <c r="P367" s="8">
        <f>IFERROR(100*$H367/$P$366, "-")</f>
        <v>50</v>
      </c>
      <c r="Q367" s="8">
        <f>IFERROR(100*$I367/$Q$366, "-")</f>
        <v>28.571428571428573</v>
      </c>
      <c r="R367" s="8">
        <f>IFERROR(100*$J367/$R$366, "-")</f>
        <v>53.333333333333336</v>
      </c>
      <c r="S367" s="8">
        <f>IFERROR(100*$K367/$S$366, "-")</f>
        <v>60</v>
      </c>
      <c r="T367" s="9"/>
      <c r="U367" s="9"/>
      <c r="V367" s="9"/>
      <c r="W367" s="9"/>
      <c r="X367" s="9"/>
      <c r="Y367" s="9"/>
      <c r="Z367" s="9"/>
      <c r="AA367" s="9"/>
    </row>
    <row r="368" spans="1:27" ht="12" customHeight="1" x14ac:dyDescent="0.55000000000000004">
      <c r="B368" s="10" t="s">
        <v>105</v>
      </c>
      <c r="C368" s="11"/>
      <c r="D368" s="12">
        <v>480</v>
      </c>
      <c r="E368" s="12">
        <v>413</v>
      </c>
      <c r="F368" s="12">
        <v>48</v>
      </c>
      <c r="G368" s="12">
        <v>6</v>
      </c>
      <c r="H368" s="12">
        <v>4</v>
      </c>
      <c r="I368" s="12">
        <v>2</v>
      </c>
      <c r="J368" s="12">
        <v>7</v>
      </c>
      <c r="K368" s="12">
        <v>0</v>
      </c>
      <c r="L368" s="13">
        <f t="shared" ref="L368:L371" si="232">IFERROR(100*$D368/$L$366, "-")</f>
        <v>26.651860077734593</v>
      </c>
      <c r="M368" s="13">
        <f t="shared" ref="M368:M371" si="233">IFERROR(100*$E368/$M$366, "-")</f>
        <v>26.272264631043257</v>
      </c>
      <c r="N368" s="13">
        <f t="shared" ref="N368:N371" si="234">IFERROR(100*$F368/$N$366, "-")</f>
        <v>33.103448275862071</v>
      </c>
      <c r="O368" s="13">
        <f t="shared" ref="O368:O371" si="235">IFERROR(100*$G368/$O$366, "-")</f>
        <v>25</v>
      </c>
      <c r="P368" s="13">
        <f t="shared" ref="P368:P371" si="236">IFERROR(100*$H368/$P$366, "-")</f>
        <v>22.222222222222221</v>
      </c>
      <c r="Q368" s="13">
        <f t="shared" ref="Q368:Q371" si="237">IFERROR(100*$I368/$Q$366, "-")</f>
        <v>28.571428571428573</v>
      </c>
      <c r="R368" s="13">
        <f t="shared" ref="R368:R371" si="238">IFERROR(100*$J368/$R$366, "-")</f>
        <v>23.333333333333332</v>
      </c>
      <c r="S368" s="13">
        <f t="shared" ref="S368:S371" si="239">IFERROR(100*$K368/$S$366, "-")</f>
        <v>0</v>
      </c>
      <c r="T368" s="9"/>
      <c r="U368" s="9"/>
      <c r="V368" s="9"/>
      <c r="W368" s="9"/>
      <c r="X368" s="9"/>
      <c r="Y368" s="9"/>
      <c r="Z368" s="9"/>
      <c r="AA368" s="9"/>
    </row>
    <row r="369" spans="1:27" ht="12" customHeight="1" x14ac:dyDescent="0.55000000000000004">
      <c r="B369" s="14" t="s">
        <v>106</v>
      </c>
      <c r="D369" s="15">
        <v>160</v>
      </c>
      <c r="E369" s="15">
        <v>133</v>
      </c>
      <c r="F369" s="15">
        <v>18</v>
      </c>
      <c r="G369" s="15">
        <v>2</v>
      </c>
      <c r="H369" s="15">
        <v>1</v>
      </c>
      <c r="I369" s="15">
        <v>2</v>
      </c>
      <c r="J369" s="15">
        <v>4</v>
      </c>
      <c r="K369" s="15">
        <v>0</v>
      </c>
      <c r="L369" s="16">
        <f t="shared" si="232"/>
        <v>8.8839533592448632</v>
      </c>
      <c r="M369" s="16">
        <f t="shared" si="233"/>
        <v>8.4605597964376589</v>
      </c>
      <c r="N369" s="16">
        <f t="shared" si="234"/>
        <v>12.413793103448276</v>
      </c>
      <c r="O369" s="16">
        <f t="shared" si="235"/>
        <v>8.3333333333333339</v>
      </c>
      <c r="P369" s="16">
        <f t="shared" si="236"/>
        <v>5.5555555555555554</v>
      </c>
      <c r="Q369" s="16">
        <f t="shared" si="237"/>
        <v>28.571428571428573</v>
      </c>
      <c r="R369" s="16">
        <f t="shared" si="238"/>
        <v>13.333333333333334</v>
      </c>
      <c r="S369" s="16">
        <f t="shared" si="239"/>
        <v>0</v>
      </c>
      <c r="T369" s="9"/>
      <c r="U369" s="9"/>
      <c r="V369" s="9"/>
      <c r="W369" s="9"/>
      <c r="X369" s="9"/>
      <c r="Y369" s="9"/>
      <c r="Z369" s="9"/>
      <c r="AA369" s="9"/>
    </row>
    <row r="370" spans="1:27" ht="12" customHeight="1" x14ac:dyDescent="0.55000000000000004">
      <c r="B370" s="10" t="s">
        <v>107</v>
      </c>
      <c r="C370" s="11"/>
      <c r="D370" s="12">
        <v>128</v>
      </c>
      <c r="E370" s="12">
        <v>100</v>
      </c>
      <c r="F370" s="12">
        <v>17</v>
      </c>
      <c r="G370" s="12">
        <v>1</v>
      </c>
      <c r="H370" s="12">
        <v>4</v>
      </c>
      <c r="I370" s="12">
        <v>1</v>
      </c>
      <c r="J370" s="12">
        <v>3</v>
      </c>
      <c r="K370" s="12">
        <v>2</v>
      </c>
      <c r="L370" s="13">
        <f t="shared" si="232"/>
        <v>7.1071626873958911</v>
      </c>
      <c r="M370" s="13">
        <f t="shared" si="233"/>
        <v>6.3613231552162848</v>
      </c>
      <c r="N370" s="13">
        <f t="shared" si="234"/>
        <v>11.724137931034482</v>
      </c>
      <c r="O370" s="13">
        <f t="shared" si="235"/>
        <v>4.166666666666667</v>
      </c>
      <c r="P370" s="13">
        <f t="shared" si="236"/>
        <v>22.222222222222221</v>
      </c>
      <c r="Q370" s="13">
        <f t="shared" si="237"/>
        <v>14.285714285714286</v>
      </c>
      <c r="R370" s="13">
        <f t="shared" si="238"/>
        <v>10</v>
      </c>
      <c r="S370" s="13">
        <f t="shared" si="239"/>
        <v>40</v>
      </c>
      <c r="T370" s="9"/>
      <c r="U370" s="9"/>
      <c r="V370" s="9"/>
      <c r="W370" s="9"/>
      <c r="X370" s="9"/>
      <c r="Y370" s="9"/>
      <c r="Z370" s="9"/>
      <c r="AA370" s="9"/>
    </row>
    <row r="371" spans="1:27" ht="12" customHeight="1" x14ac:dyDescent="0.55000000000000004">
      <c r="B371" s="17" t="s">
        <v>7</v>
      </c>
      <c r="C371" s="18"/>
      <c r="D371" s="19">
        <v>3</v>
      </c>
      <c r="E371" s="19">
        <v>3</v>
      </c>
      <c r="F371" s="19">
        <v>0</v>
      </c>
      <c r="G371" s="19">
        <v>0</v>
      </c>
      <c r="H371" s="19">
        <v>0</v>
      </c>
      <c r="I371" s="19">
        <v>0</v>
      </c>
      <c r="J371" s="19">
        <v>0</v>
      </c>
      <c r="K371" s="19">
        <v>0</v>
      </c>
      <c r="L371" s="20">
        <f t="shared" si="232"/>
        <v>0.16657412548584119</v>
      </c>
      <c r="M371" s="20">
        <f t="shared" si="233"/>
        <v>0.19083969465648856</v>
      </c>
      <c r="N371" s="20">
        <f t="shared" si="234"/>
        <v>0</v>
      </c>
      <c r="O371" s="20">
        <f t="shared" si="235"/>
        <v>0</v>
      </c>
      <c r="P371" s="20">
        <f t="shared" si="236"/>
        <v>0</v>
      </c>
      <c r="Q371" s="20">
        <f t="shared" si="237"/>
        <v>0</v>
      </c>
      <c r="R371" s="20">
        <f t="shared" si="238"/>
        <v>0</v>
      </c>
      <c r="S371" s="20">
        <f t="shared" si="239"/>
        <v>0</v>
      </c>
      <c r="T371" s="9"/>
      <c r="U371" s="9"/>
      <c r="V371" s="9"/>
      <c r="W371" s="9"/>
      <c r="X371" s="9"/>
      <c r="Y371" s="9"/>
      <c r="Z371" s="9"/>
      <c r="AA371" s="9"/>
    </row>
    <row r="372" spans="1:27" ht="12" customHeight="1" x14ac:dyDescent="0.55000000000000004">
      <c r="B372" s="27" t="s">
        <v>9</v>
      </c>
      <c r="C372" s="29"/>
      <c r="D372" s="19">
        <v>1801</v>
      </c>
      <c r="E372" s="19">
        <v>1572</v>
      </c>
      <c r="F372" s="19">
        <v>145</v>
      </c>
      <c r="G372" s="19">
        <v>24</v>
      </c>
      <c r="H372" s="19">
        <v>18</v>
      </c>
      <c r="I372" s="19">
        <v>7</v>
      </c>
      <c r="J372" s="19">
        <v>30</v>
      </c>
      <c r="K372" s="19">
        <v>5</v>
      </c>
      <c r="L372" s="20">
        <f>IF(SUM($L$367:$L$371) = 0, "-", SUM($L$367:$L$371))</f>
        <v>99.999999999999986</v>
      </c>
      <c r="M372" s="20">
        <f>IF(SUM($M$367:$M$371) = 0, "-", SUM($M$367:$M$371))</f>
        <v>100</v>
      </c>
      <c r="N372" s="20">
        <f>IF(SUM($N$367:$N$371) = 0, "-", SUM($N$367:$N$371))</f>
        <v>99.999999999999986</v>
      </c>
      <c r="O372" s="20">
        <f>IF(SUM($O$367:$O$371) = 0, "-", SUM($O$367:$O$371))</f>
        <v>100</v>
      </c>
      <c r="P372" s="20">
        <f>IF(SUM($P$367:$P$371) = 0, "-", SUM($P$367:$P$371))</f>
        <v>100</v>
      </c>
      <c r="Q372" s="20">
        <f>IF(SUM($Q$367:$Q$371) = 0, "-", SUM($Q$367:$Q$371))</f>
        <v>100.00000000000001</v>
      </c>
      <c r="R372" s="20">
        <f>IF(SUM($R$367:$R$371) = 0, "-", SUM($R$367:$R$371))</f>
        <v>100</v>
      </c>
      <c r="S372" s="20">
        <f>IF(SUM($S$367:$S$371) = 0, "-", SUM($S$367:$S$371))</f>
        <v>100</v>
      </c>
      <c r="T372" s="9"/>
      <c r="U372" s="9"/>
      <c r="V372" s="9"/>
      <c r="W372" s="9"/>
      <c r="X372" s="9"/>
      <c r="Y372" s="9"/>
      <c r="Z372" s="9"/>
      <c r="AA372" s="9"/>
    </row>
    <row r="374" spans="1:27" ht="12" customHeight="1" x14ac:dyDescent="0.55000000000000004">
      <c r="A374" s="26" t="s">
        <v>108</v>
      </c>
      <c r="B374" s="26"/>
      <c r="C374" s="26"/>
      <c r="D374" s="26"/>
      <c r="E374" s="26"/>
      <c r="F374" s="26"/>
      <c r="G374" s="26"/>
      <c r="H374" s="26"/>
      <c r="I374" s="26"/>
      <c r="J374" s="26"/>
      <c r="K374" s="26"/>
      <c r="L374" s="26"/>
      <c r="M374" s="26"/>
      <c r="N374" s="26"/>
      <c r="O374" s="26"/>
      <c r="P374" s="26"/>
      <c r="Q374" s="26"/>
      <c r="R374" s="26"/>
      <c r="S374" s="26"/>
    </row>
    <row r="375" spans="1:27" ht="12" customHeight="1" x14ac:dyDescent="0.55000000000000004">
      <c r="B375" s="2"/>
      <c r="C375" s="3"/>
      <c r="D375" s="27" t="s">
        <v>1</v>
      </c>
      <c r="E375" s="28"/>
      <c r="F375" s="28"/>
      <c r="G375" s="28"/>
      <c r="H375" s="28"/>
      <c r="I375" s="28"/>
      <c r="J375" s="28"/>
      <c r="K375" s="29"/>
      <c r="L375" s="27" t="s">
        <v>2</v>
      </c>
      <c r="M375" s="28"/>
      <c r="N375" s="28"/>
      <c r="O375" s="28"/>
      <c r="P375" s="28"/>
      <c r="Q375" s="28"/>
      <c r="R375" s="28"/>
      <c r="S375" s="29"/>
    </row>
    <row r="376" spans="1:27" ht="33.75" customHeight="1" x14ac:dyDescent="0.55000000000000004">
      <c r="B376" s="4"/>
      <c r="D376" s="25" t="s">
        <v>209</v>
      </c>
      <c r="E376" s="25" t="s">
        <v>51</v>
      </c>
      <c r="F376" s="25" t="s">
        <v>52</v>
      </c>
      <c r="G376" s="25" t="s">
        <v>53</v>
      </c>
      <c r="H376" s="25" t="s">
        <v>54</v>
      </c>
      <c r="I376" s="25" t="s">
        <v>55</v>
      </c>
      <c r="J376" s="25" t="s">
        <v>18</v>
      </c>
      <c r="K376" s="25" t="s">
        <v>7</v>
      </c>
      <c r="L376" s="25" t="s">
        <v>209</v>
      </c>
      <c r="M376" s="25" t="s">
        <v>51</v>
      </c>
      <c r="N376" s="25" t="s">
        <v>52</v>
      </c>
      <c r="O376" s="25" t="s">
        <v>53</v>
      </c>
      <c r="P376" s="25" t="s">
        <v>54</v>
      </c>
      <c r="Q376" s="25" t="s">
        <v>55</v>
      </c>
      <c r="R376" s="25" t="s">
        <v>18</v>
      </c>
      <c r="S376" s="25" t="s">
        <v>7</v>
      </c>
    </row>
    <row r="377" spans="1:27" ht="12" customHeight="1" x14ac:dyDescent="0.55000000000000004">
      <c r="B377" s="4"/>
      <c r="D377" s="5"/>
      <c r="E377" s="5"/>
      <c r="F377" s="5"/>
      <c r="G377" s="5"/>
      <c r="H377" s="5"/>
      <c r="I377" s="5"/>
      <c r="J377" s="5"/>
      <c r="K377" s="5"/>
      <c r="L377" s="5">
        <v>1801</v>
      </c>
      <c r="M377" s="5">
        <v>1572</v>
      </c>
      <c r="N377" s="5">
        <v>145</v>
      </c>
      <c r="O377" s="5">
        <v>24</v>
      </c>
      <c r="P377" s="5">
        <v>18</v>
      </c>
      <c r="Q377" s="5">
        <v>7</v>
      </c>
      <c r="R377" s="5">
        <v>30</v>
      </c>
      <c r="S377" s="5">
        <v>5</v>
      </c>
    </row>
    <row r="378" spans="1:27" ht="12" customHeight="1" x14ac:dyDescent="0.55000000000000004">
      <c r="B378" s="6" t="s">
        <v>104</v>
      </c>
      <c r="C378" s="3"/>
      <c r="D378" s="7">
        <v>437</v>
      </c>
      <c r="E378" s="7">
        <v>402</v>
      </c>
      <c r="F378" s="7">
        <v>17</v>
      </c>
      <c r="G378" s="7">
        <v>6</v>
      </c>
      <c r="H378" s="7">
        <v>2</v>
      </c>
      <c r="I378" s="7">
        <v>2</v>
      </c>
      <c r="J378" s="7">
        <v>6</v>
      </c>
      <c r="K378" s="7">
        <v>2</v>
      </c>
      <c r="L378" s="8">
        <f>IFERROR(100*$D378/$L$377, "-")</f>
        <v>24.264297612437534</v>
      </c>
      <c r="M378" s="8">
        <f>IFERROR(100*$E378/$M$377, "-")</f>
        <v>25.572519083969464</v>
      </c>
      <c r="N378" s="8">
        <f>IFERROR(100*$F378/$N$377, "-")</f>
        <v>11.724137931034482</v>
      </c>
      <c r="O378" s="8">
        <f>IFERROR(100*$G378/$O$377, "-")</f>
        <v>25</v>
      </c>
      <c r="P378" s="8">
        <f>IFERROR(100*$H378/$P$377, "-")</f>
        <v>11.111111111111111</v>
      </c>
      <c r="Q378" s="8">
        <f>IFERROR(100*$I378/$Q$377, "-")</f>
        <v>28.571428571428573</v>
      </c>
      <c r="R378" s="8">
        <f>IFERROR(100*$J378/$R$377, "-")</f>
        <v>20</v>
      </c>
      <c r="S378" s="8">
        <f>IFERROR(100*$K378/$S$377, "-")</f>
        <v>40</v>
      </c>
      <c r="T378" s="9"/>
      <c r="U378" s="9"/>
      <c r="V378" s="9"/>
      <c r="W378" s="9"/>
      <c r="X378" s="9"/>
      <c r="Y378" s="9"/>
      <c r="Z378" s="9"/>
      <c r="AA378" s="9"/>
    </row>
    <row r="379" spans="1:27" ht="12" customHeight="1" x14ac:dyDescent="0.55000000000000004">
      <c r="B379" s="10" t="s">
        <v>105</v>
      </c>
      <c r="C379" s="11"/>
      <c r="D379" s="12">
        <v>596</v>
      </c>
      <c r="E379" s="12">
        <v>536</v>
      </c>
      <c r="F379" s="12">
        <v>35</v>
      </c>
      <c r="G379" s="12">
        <v>9</v>
      </c>
      <c r="H379" s="12">
        <v>5</v>
      </c>
      <c r="I379" s="12">
        <v>1</v>
      </c>
      <c r="J379" s="12">
        <v>10</v>
      </c>
      <c r="K379" s="12">
        <v>0</v>
      </c>
      <c r="L379" s="13">
        <f t="shared" ref="L379:L382" si="240">IFERROR(100*$D379/$L$377, "-")</f>
        <v>33.092726263187117</v>
      </c>
      <c r="M379" s="13">
        <f t="shared" ref="M379:M382" si="241">IFERROR(100*$E379/$M$377, "-")</f>
        <v>34.096692111959285</v>
      </c>
      <c r="N379" s="13">
        <f t="shared" ref="N379:N382" si="242">IFERROR(100*$F379/$N$377, "-")</f>
        <v>24.137931034482758</v>
      </c>
      <c r="O379" s="13">
        <f t="shared" ref="O379:O382" si="243">IFERROR(100*$G379/$O$377, "-")</f>
        <v>37.5</v>
      </c>
      <c r="P379" s="13">
        <f t="shared" ref="P379:P382" si="244">IFERROR(100*$H379/$P$377, "-")</f>
        <v>27.777777777777779</v>
      </c>
      <c r="Q379" s="13">
        <f t="shared" ref="Q379:Q382" si="245">IFERROR(100*$I379/$Q$377, "-")</f>
        <v>14.285714285714286</v>
      </c>
      <c r="R379" s="13">
        <f t="shared" ref="R379:R382" si="246">IFERROR(100*$J379/$R$377, "-")</f>
        <v>33.333333333333336</v>
      </c>
      <c r="S379" s="13">
        <f t="shared" ref="S379:S382" si="247">IFERROR(100*$K379/$S$377, "-")</f>
        <v>0</v>
      </c>
      <c r="T379" s="9"/>
      <c r="U379" s="9"/>
      <c r="V379" s="9"/>
      <c r="W379" s="9"/>
      <c r="X379" s="9"/>
      <c r="Y379" s="9"/>
      <c r="Z379" s="9"/>
      <c r="AA379" s="9"/>
    </row>
    <row r="380" spans="1:27" ht="12" customHeight="1" x14ac:dyDescent="0.55000000000000004">
      <c r="B380" s="14" t="s">
        <v>106</v>
      </c>
      <c r="D380" s="15">
        <v>380</v>
      </c>
      <c r="E380" s="15">
        <v>325</v>
      </c>
      <c r="F380" s="15">
        <v>39</v>
      </c>
      <c r="G380" s="15">
        <v>5</v>
      </c>
      <c r="H380" s="15">
        <v>2</v>
      </c>
      <c r="I380" s="15">
        <v>2</v>
      </c>
      <c r="J380" s="15">
        <v>7</v>
      </c>
      <c r="K380" s="15">
        <v>0</v>
      </c>
      <c r="L380" s="16">
        <f t="shared" si="240"/>
        <v>21.099389228206551</v>
      </c>
      <c r="M380" s="16">
        <f t="shared" si="241"/>
        <v>20.674300254452927</v>
      </c>
      <c r="N380" s="16">
        <f t="shared" si="242"/>
        <v>26.896551724137932</v>
      </c>
      <c r="O380" s="16">
        <f t="shared" si="243"/>
        <v>20.833333333333332</v>
      </c>
      <c r="P380" s="16">
        <f t="shared" si="244"/>
        <v>11.111111111111111</v>
      </c>
      <c r="Q380" s="16">
        <f t="shared" si="245"/>
        <v>28.571428571428573</v>
      </c>
      <c r="R380" s="16">
        <f t="shared" si="246"/>
        <v>23.333333333333332</v>
      </c>
      <c r="S380" s="16">
        <f t="shared" si="247"/>
        <v>0</v>
      </c>
      <c r="T380" s="9"/>
      <c r="U380" s="9"/>
      <c r="V380" s="9"/>
      <c r="W380" s="9"/>
      <c r="X380" s="9"/>
      <c r="Y380" s="9"/>
      <c r="Z380" s="9"/>
      <c r="AA380" s="9"/>
    </row>
    <row r="381" spans="1:27" ht="12" customHeight="1" x14ac:dyDescent="0.55000000000000004">
      <c r="B381" s="10" t="s">
        <v>107</v>
      </c>
      <c r="C381" s="11"/>
      <c r="D381" s="12">
        <v>383</v>
      </c>
      <c r="E381" s="12">
        <v>306</v>
      </c>
      <c r="F381" s="12">
        <v>52</v>
      </c>
      <c r="G381" s="12">
        <v>4</v>
      </c>
      <c r="H381" s="12">
        <v>9</v>
      </c>
      <c r="I381" s="12">
        <v>2</v>
      </c>
      <c r="J381" s="12">
        <v>7</v>
      </c>
      <c r="K381" s="12">
        <v>3</v>
      </c>
      <c r="L381" s="13">
        <f t="shared" si="240"/>
        <v>21.265963353692392</v>
      </c>
      <c r="M381" s="13">
        <f t="shared" si="241"/>
        <v>19.465648854961831</v>
      </c>
      <c r="N381" s="13">
        <f t="shared" si="242"/>
        <v>35.862068965517238</v>
      </c>
      <c r="O381" s="13">
        <f t="shared" si="243"/>
        <v>16.666666666666668</v>
      </c>
      <c r="P381" s="13">
        <f t="shared" si="244"/>
        <v>50</v>
      </c>
      <c r="Q381" s="13">
        <f t="shared" si="245"/>
        <v>28.571428571428573</v>
      </c>
      <c r="R381" s="13">
        <f t="shared" si="246"/>
        <v>23.333333333333332</v>
      </c>
      <c r="S381" s="13">
        <f t="shared" si="247"/>
        <v>60</v>
      </c>
      <c r="T381" s="9"/>
      <c r="U381" s="9"/>
      <c r="V381" s="9"/>
      <c r="W381" s="9"/>
      <c r="X381" s="9"/>
      <c r="Y381" s="9"/>
      <c r="Z381" s="9"/>
      <c r="AA381" s="9"/>
    </row>
    <row r="382" spans="1:27" ht="12" customHeight="1" x14ac:dyDescent="0.55000000000000004">
      <c r="B382" s="17" t="s">
        <v>7</v>
      </c>
      <c r="C382" s="18"/>
      <c r="D382" s="19">
        <v>5</v>
      </c>
      <c r="E382" s="19">
        <v>3</v>
      </c>
      <c r="F382" s="19">
        <v>2</v>
      </c>
      <c r="G382" s="19">
        <v>0</v>
      </c>
      <c r="H382" s="19">
        <v>0</v>
      </c>
      <c r="I382" s="19">
        <v>0</v>
      </c>
      <c r="J382" s="19">
        <v>0</v>
      </c>
      <c r="K382" s="19">
        <v>0</v>
      </c>
      <c r="L382" s="20">
        <f t="shared" si="240"/>
        <v>0.27762354247640197</v>
      </c>
      <c r="M382" s="20">
        <f t="shared" si="241"/>
        <v>0.19083969465648856</v>
      </c>
      <c r="N382" s="20">
        <f t="shared" si="242"/>
        <v>1.3793103448275863</v>
      </c>
      <c r="O382" s="20">
        <f t="shared" si="243"/>
        <v>0</v>
      </c>
      <c r="P382" s="20">
        <f t="shared" si="244"/>
        <v>0</v>
      </c>
      <c r="Q382" s="20">
        <f t="shared" si="245"/>
        <v>0</v>
      </c>
      <c r="R382" s="20">
        <f t="shared" si="246"/>
        <v>0</v>
      </c>
      <c r="S382" s="20">
        <f t="shared" si="247"/>
        <v>0</v>
      </c>
      <c r="T382" s="9"/>
      <c r="U382" s="9"/>
      <c r="V382" s="9"/>
      <c r="W382" s="9"/>
      <c r="X382" s="9"/>
      <c r="Y382" s="9"/>
      <c r="Z382" s="9"/>
      <c r="AA382" s="9"/>
    </row>
    <row r="383" spans="1:27" ht="12" customHeight="1" x14ac:dyDescent="0.55000000000000004">
      <c r="B383" s="27" t="s">
        <v>9</v>
      </c>
      <c r="C383" s="29"/>
      <c r="D383" s="19">
        <v>1801</v>
      </c>
      <c r="E383" s="19">
        <v>1572</v>
      </c>
      <c r="F383" s="19">
        <v>145</v>
      </c>
      <c r="G383" s="19">
        <v>24</v>
      </c>
      <c r="H383" s="19">
        <v>18</v>
      </c>
      <c r="I383" s="19">
        <v>7</v>
      </c>
      <c r="J383" s="19">
        <v>30</v>
      </c>
      <c r="K383" s="19">
        <v>5</v>
      </c>
      <c r="L383" s="20">
        <f>IF(SUM($L$378:$L$382) = 0, "-", SUM($L$378:$L$382))</f>
        <v>99.999999999999986</v>
      </c>
      <c r="M383" s="20">
        <f>IF(SUM($M$378:$M$382) = 0, "-", SUM($M$378:$M$382))</f>
        <v>100</v>
      </c>
      <c r="N383" s="20">
        <f>IF(SUM($N$378:$N$382) = 0, "-", SUM($N$378:$N$382))</f>
        <v>100</v>
      </c>
      <c r="O383" s="20">
        <f>IF(SUM($O$378:$O$382) = 0, "-", SUM($O$378:$O$382))</f>
        <v>100</v>
      </c>
      <c r="P383" s="20">
        <f>IF(SUM($P$378:$P$382) = 0, "-", SUM($P$378:$P$382))</f>
        <v>100</v>
      </c>
      <c r="Q383" s="20">
        <f>IF(SUM($Q$378:$Q$382) = 0, "-", SUM($Q$378:$Q$382))</f>
        <v>100</v>
      </c>
      <c r="R383" s="20">
        <f>IF(SUM($R$378:$R$382) = 0, "-", SUM($R$378:$R$382))</f>
        <v>100</v>
      </c>
      <c r="S383" s="20">
        <f>IF(SUM($S$378:$S$382) = 0, "-", SUM($S$378:$S$382))</f>
        <v>100</v>
      </c>
      <c r="T383" s="9"/>
      <c r="U383" s="9"/>
      <c r="V383" s="9"/>
      <c r="W383" s="9"/>
      <c r="X383" s="9"/>
      <c r="Y383" s="9"/>
      <c r="Z383" s="9"/>
      <c r="AA383" s="9"/>
    </row>
    <row r="385" spans="1:27" ht="12" customHeight="1" x14ac:dyDescent="0.55000000000000004">
      <c r="A385" s="26" t="s">
        <v>109</v>
      </c>
      <c r="B385" s="26"/>
      <c r="C385" s="26"/>
      <c r="D385" s="26"/>
      <c r="E385" s="26"/>
      <c r="F385" s="26"/>
      <c r="G385" s="26"/>
      <c r="H385" s="26"/>
      <c r="I385" s="26"/>
      <c r="J385" s="26"/>
      <c r="K385" s="26"/>
      <c r="L385" s="26"/>
      <c r="M385" s="26"/>
      <c r="N385" s="26"/>
      <c r="O385" s="26"/>
      <c r="P385" s="26"/>
      <c r="Q385" s="26"/>
      <c r="R385" s="26"/>
      <c r="S385" s="26"/>
    </row>
    <row r="386" spans="1:27" ht="12" customHeight="1" x14ac:dyDescent="0.55000000000000004">
      <c r="B386" s="2"/>
      <c r="C386" s="3"/>
      <c r="D386" s="27" t="s">
        <v>1</v>
      </c>
      <c r="E386" s="28"/>
      <c r="F386" s="28"/>
      <c r="G386" s="28"/>
      <c r="H386" s="28"/>
      <c r="I386" s="28"/>
      <c r="J386" s="28"/>
      <c r="K386" s="29"/>
      <c r="L386" s="27" t="s">
        <v>2</v>
      </c>
      <c r="M386" s="28"/>
      <c r="N386" s="28"/>
      <c r="O386" s="28"/>
      <c r="P386" s="28"/>
      <c r="Q386" s="28"/>
      <c r="R386" s="28"/>
      <c r="S386" s="29"/>
    </row>
    <row r="387" spans="1:27" ht="33.75" customHeight="1" x14ac:dyDescent="0.55000000000000004">
      <c r="B387" s="4"/>
      <c r="D387" s="25" t="s">
        <v>209</v>
      </c>
      <c r="E387" s="25" t="s">
        <v>51</v>
      </c>
      <c r="F387" s="25" t="s">
        <v>52</v>
      </c>
      <c r="G387" s="25" t="s">
        <v>53</v>
      </c>
      <c r="H387" s="25" t="s">
        <v>54</v>
      </c>
      <c r="I387" s="25" t="s">
        <v>55</v>
      </c>
      <c r="J387" s="25" t="s">
        <v>18</v>
      </c>
      <c r="K387" s="25" t="s">
        <v>7</v>
      </c>
      <c r="L387" s="25" t="s">
        <v>209</v>
      </c>
      <c r="M387" s="25" t="s">
        <v>51</v>
      </c>
      <c r="N387" s="25" t="s">
        <v>52</v>
      </c>
      <c r="O387" s="25" t="s">
        <v>53</v>
      </c>
      <c r="P387" s="25" t="s">
        <v>54</v>
      </c>
      <c r="Q387" s="25" t="s">
        <v>55</v>
      </c>
      <c r="R387" s="25" t="s">
        <v>18</v>
      </c>
      <c r="S387" s="25" t="s">
        <v>7</v>
      </c>
    </row>
    <row r="388" spans="1:27" ht="12" customHeight="1" x14ac:dyDescent="0.55000000000000004">
      <c r="B388" s="4"/>
      <c r="D388" s="5"/>
      <c r="E388" s="5"/>
      <c r="F388" s="5"/>
      <c r="G388" s="5"/>
      <c r="H388" s="5"/>
      <c r="I388" s="5"/>
      <c r="J388" s="5"/>
      <c r="K388" s="5"/>
      <c r="L388" s="5">
        <v>1801</v>
      </c>
      <c r="M388" s="5">
        <v>1572</v>
      </c>
      <c r="N388" s="5">
        <v>145</v>
      </c>
      <c r="O388" s="5">
        <v>24</v>
      </c>
      <c r="P388" s="5">
        <v>18</v>
      </c>
      <c r="Q388" s="5">
        <v>7</v>
      </c>
      <c r="R388" s="5">
        <v>30</v>
      </c>
      <c r="S388" s="5">
        <v>5</v>
      </c>
    </row>
    <row r="389" spans="1:27" ht="12" customHeight="1" x14ac:dyDescent="0.55000000000000004">
      <c r="B389" s="6" t="s">
        <v>110</v>
      </c>
      <c r="C389" s="3"/>
      <c r="D389" s="7">
        <v>90</v>
      </c>
      <c r="E389" s="7">
        <v>68</v>
      </c>
      <c r="F389" s="7">
        <v>16</v>
      </c>
      <c r="G389" s="7">
        <v>0</v>
      </c>
      <c r="H389" s="7">
        <v>2</v>
      </c>
      <c r="I389" s="7">
        <v>0</v>
      </c>
      <c r="J389" s="7">
        <v>3</v>
      </c>
      <c r="K389" s="7">
        <v>1</v>
      </c>
      <c r="L389" s="8">
        <f>IFERROR(100*$D389/$L$388, "-")</f>
        <v>4.997223764575236</v>
      </c>
      <c r="M389" s="8">
        <f>IFERROR(100*$E389/$M$388, "-")</f>
        <v>4.325699745547074</v>
      </c>
      <c r="N389" s="8">
        <f>IFERROR(100*$F389/$N$388, "-")</f>
        <v>11.03448275862069</v>
      </c>
      <c r="O389" s="8">
        <f>IFERROR(100*$G389/$O$388, "-")</f>
        <v>0</v>
      </c>
      <c r="P389" s="8">
        <f>IFERROR(100*$H389/$P$388, "-")</f>
        <v>11.111111111111111</v>
      </c>
      <c r="Q389" s="8">
        <f>IFERROR(100*$I389/$Q$388, "-")</f>
        <v>0</v>
      </c>
      <c r="R389" s="8">
        <f>IFERROR(100*$J389/$R$388, "-")</f>
        <v>10</v>
      </c>
      <c r="S389" s="8">
        <f>IFERROR(100*$K389/$S$388, "-")</f>
        <v>20</v>
      </c>
      <c r="T389" s="9"/>
      <c r="U389" s="9"/>
      <c r="V389" s="9"/>
      <c r="W389" s="9"/>
      <c r="X389" s="9"/>
      <c r="Y389" s="9"/>
      <c r="Z389" s="9"/>
      <c r="AA389" s="9"/>
    </row>
    <row r="390" spans="1:27" ht="12" customHeight="1" x14ac:dyDescent="0.55000000000000004">
      <c r="B390" s="10" t="s">
        <v>111</v>
      </c>
      <c r="C390" s="11"/>
      <c r="D390" s="12">
        <v>162</v>
      </c>
      <c r="E390" s="12">
        <v>126</v>
      </c>
      <c r="F390" s="12">
        <v>26</v>
      </c>
      <c r="G390" s="12">
        <v>0</v>
      </c>
      <c r="H390" s="12">
        <v>4</v>
      </c>
      <c r="I390" s="12">
        <v>1</v>
      </c>
      <c r="J390" s="12">
        <v>5</v>
      </c>
      <c r="K390" s="12">
        <v>0</v>
      </c>
      <c r="L390" s="13">
        <f t="shared" ref="L390:L397" si="248">IFERROR(100*$D390/$L$388, "-")</f>
        <v>8.9950027762354239</v>
      </c>
      <c r="M390" s="13">
        <f t="shared" ref="M390:M397" si="249">IFERROR(100*$E390/$M$388, "-")</f>
        <v>8.0152671755725198</v>
      </c>
      <c r="N390" s="13">
        <f t="shared" ref="N390:N397" si="250">IFERROR(100*$F390/$N$388, "-")</f>
        <v>17.931034482758619</v>
      </c>
      <c r="O390" s="13">
        <f t="shared" ref="O390:O397" si="251">IFERROR(100*$G390/$O$388, "-")</f>
        <v>0</v>
      </c>
      <c r="P390" s="13">
        <f t="shared" ref="P390:P397" si="252">IFERROR(100*$H390/$P$388, "-")</f>
        <v>22.222222222222221</v>
      </c>
      <c r="Q390" s="13">
        <f t="shared" ref="Q390:Q397" si="253">IFERROR(100*$I390/$Q$388, "-")</f>
        <v>14.285714285714286</v>
      </c>
      <c r="R390" s="13">
        <f t="shared" ref="R390:R397" si="254">IFERROR(100*$J390/$R$388, "-")</f>
        <v>16.666666666666668</v>
      </c>
      <c r="S390" s="13">
        <f t="shared" ref="S390:S397" si="255">IFERROR(100*$K390/$S$388, "-")</f>
        <v>0</v>
      </c>
      <c r="T390" s="9"/>
      <c r="U390" s="9"/>
      <c r="V390" s="9"/>
      <c r="W390" s="9"/>
      <c r="X390" s="9"/>
      <c r="Y390" s="9"/>
      <c r="Z390" s="9"/>
      <c r="AA390" s="9"/>
    </row>
    <row r="391" spans="1:27" ht="12" customHeight="1" x14ac:dyDescent="0.55000000000000004">
      <c r="B391" s="14" t="s">
        <v>112</v>
      </c>
      <c r="D391" s="15">
        <v>3</v>
      </c>
      <c r="E391" s="15">
        <v>2</v>
      </c>
      <c r="F391" s="15">
        <v>0</v>
      </c>
      <c r="G391" s="15">
        <v>1</v>
      </c>
      <c r="H391" s="15">
        <v>0</v>
      </c>
      <c r="I391" s="15">
        <v>0</v>
      </c>
      <c r="J391" s="15">
        <v>0</v>
      </c>
      <c r="K391" s="15">
        <v>0</v>
      </c>
      <c r="L391" s="16">
        <f t="shared" si="248"/>
        <v>0.16657412548584119</v>
      </c>
      <c r="M391" s="16">
        <f t="shared" si="249"/>
        <v>0.1272264631043257</v>
      </c>
      <c r="N391" s="16">
        <f t="shared" si="250"/>
        <v>0</v>
      </c>
      <c r="O391" s="16">
        <f t="shared" si="251"/>
        <v>4.166666666666667</v>
      </c>
      <c r="P391" s="16">
        <f t="shared" si="252"/>
        <v>0</v>
      </c>
      <c r="Q391" s="16">
        <f t="shared" si="253"/>
        <v>0</v>
      </c>
      <c r="R391" s="16">
        <f t="shared" si="254"/>
        <v>0</v>
      </c>
      <c r="S391" s="16">
        <f t="shared" si="255"/>
        <v>0</v>
      </c>
      <c r="T391" s="9"/>
      <c r="U391" s="9"/>
      <c r="V391" s="9"/>
      <c r="W391" s="9"/>
      <c r="X391" s="9"/>
      <c r="Y391" s="9"/>
      <c r="Z391" s="9"/>
      <c r="AA391" s="9"/>
    </row>
    <row r="392" spans="1:27" ht="12" customHeight="1" x14ac:dyDescent="0.55000000000000004">
      <c r="B392" s="10" t="s">
        <v>113</v>
      </c>
      <c r="C392" s="11"/>
      <c r="D392" s="12">
        <v>21</v>
      </c>
      <c r="E392" s="12">
        <v>18</v>
      </c>
      <c r="F392" s="12">
        <v>2</v>
      </c>
      <c r="G392" s="12">
        <v>1</v>
      </c>
      <c r="H392" s="12">
        <v>0</v>
      </c>
      <c r="I392" s="12">
        <v>0</v>
      </c>
      <c r="J392" s="12">
        <v>0</v>
      </c>
      <c r="K392" s="12">
        <v>0</v>
      </c>
      <c r="L392" s="13">
        <f t="shared" si="248"/>
        <v>1.1660188784008885</v>
      </c>
      <c r="M392" s="13">
        <f t="shared" si="249"/>
        <v>1.1450381679389312</v>
      </c>
      <c r="N392" s="13">
        <f t="shared" si="250"/>
        <v>1.3793103448275863</v>
      </c>
      <c r="O392" s="13">
        <f t="shared" si="251"/>
        <v>4.166666666666667</v>
      </c>
      <c r="P392" s="13">
        <f t="shared" si="252"/>
        <v>0</v>
      </c>
      <c r="Q392" s="13">
        <f t="shared" si="253"/>
        <v>0</v>
      </c>
      <c r="R392" s="13">
        <f t="shared" si="254"/>
        <v>0</v>
      </c>
      <c r="S392" s="13">
        <f t="shared" si="255"/>
        <v>0</v>
      </c>
      <c r="T392" s="9"/>
      <c r="U392" s="9"/>
      <c r="V392" s="9"/>
      <c r="W392" s="9"/>
      <c r="X392" s="9"/>
      <c r="Y392" s="9"/>
      <c r="Z392" s="9"/>
      <c r="AA392" s="9"/>
    </row>
    <row r="393" spans="1:27" ht="12" customHeight="1" x14ac:dyDescent="0.55000000000000004">
      <c r="B393" s="14" t="s">
        <v>114</v>
      </c>
      <c r="D393" s="15">
        <v>1250</v>
      </c>
      <c r="E393" s="15">
        <v>1124</v>
      </c>
      <c r="F393" s="15">
        <v>72</v>
      </c>
      <c r="G393" s="15">
        <v>19</v>
      </c>
      <c r="H393" s="15">
        <v>9</v>
      </c>
      <c r="I393" s="15">
        <v>5</v>
      </c>
      <c r="J393" s="15">
        <v>18</v>
      </c>
      <c r="K393" s="15">
        <v>3</v>
      </c>
      <c r="L393" s="16">
        <f t="shared" si="248"/>
        <v>69.405885619100502</v>
      </c>
      <c r="M393" s="16">
        <f t="shared" si="249"/>
        <v>71.501272264631041</v>
      </c>
      <c r="N393" s="16">
        <f t="shared" si="250"/>
        <v>49.655172413793103</v>
      </c>
      <c r="O393" s="16">
        <f t="shared" si="251"/>
        <v>79.166666666666671</v>
      </c>
      <c r="P393" s="16">
        <f t="shared" si="252"/>
        <v>50</v>
      </c>
      <c r="Q393" s="16">
        <f t="shared" si="253"/>
        <v>71.428571428571431</v>
      </c>
      <c r="R393" s="16">
        <f t="shared" si="254"/>
        <v>60</v>
      </c>
      <c r="S393" s="16">
        <f t="shared" si="255"/>
        <v>60</v>
      </c>
      <c r="T393" s="9"/>
      <c r="U393" s="9"/>
      <c r="V393" s="9"/>
      <c r="W393" s="9"/>
      <c r="X393" s="9"/>
      <c r="Y393" s="9"/>
      <c r="Z393" s="9"/>
      <c r="AA393" s="9"/>
    </row>
    <row r="394" spans="1:27" ht="12" customHeight="1" x14ac:dyDescent="0.55000000000000004">
      <c r="B394" s="10" t="s">
        <v>115</v>
      </c>
      <c r="C394" s="11"/>
      <c r="D394" s="12">
        <v>95</v>
      </c>
      <c r="E394" s="12">
        <v>91</v>
      </c>
      <c r="F394" s="12">
        <v>3</v>
      </c>
      <c r="G394" s="12">
        <v>0</v>
      </c>
      <c r="H394" s="12">
        <v>1</v>
      </c>
      <c r="I394" s="12">
        <v>0</v>
      </c>
      <c r="J394" s="12">
        <v>0</v>
      </c>
      <c r="K394" s="12">
        <v>0</v>
      </c>
      <c r="L394" s="13">
        <f t="shared" si="248"/>
        <v>5.2748473070516377</v>
      </c>
      <c r="M394" s="13">
        <f t="shared" si="249"/>
        <v>5.7888040712468189</v>
      </c>
      <c r="N394" s="13">
        <f t="shared" si="250"/>
        <v>2.0689655172413794</v>
      </c>
      <c r="O394" s="13">
        <f t="shared" si="251"/>
        <v>0</v>
      </c>
      <c r="P394" s="13">
        <f t="shared" si="252"/>
        <v>5.5555555555555554</v>
      </c>
      <c r="Q394" s="13">
        <f t="shared" si="253"/>
        <v>0</v>
      </c>
      <c r="R394" s="13">
        <f t="shared" si="254"/>
        <v>0</v>
      </c>
      <c r="S394" s="13">
        <f t="shared" si="255"/>
        <v>0</v>
      </c>
      <c r="T394" s="9"/>
      <c r="U394" s="9"/>
      <c r="V394" s="9"/>
      <c r="W394" s="9"/>
      <c r="X394" s="9"/>
      <c r="Y394" s="9"/>
      <c r="Z394" s="9"/>
      <c r="AA394" s="9"/>
    </row>
    <row r="395" spans="1:27" ht="12" customHeight="1" x14ac:dyDescent="0.55000000000000004">
      <c r="B395" s="14" t="s">
        <v>6</v>
      </c>
      <c r="D395" s="15">
        <v>20</v>
      </c>
      <c r="E395" s="15">
        <v>16</v>
      </c>
      <c r="F395" s="15">
        <v>2</v>
      </c>
      <c r="G395" s="15">
        <v>1</v>
      </c>
      <c r="H395" s="15">
        <v>0</v>
      </c>
      <c r="I395" s="15">
        <v>0</v>
      </c>
      <c r="J395" s="15">
        <v>0</v>
      </c>
      <c r="K395" s="15">
        <v>1</v>
      </c>
      <c r="L395" s="16">
        <f t="shared" si="248"/>
        <v>1.1104941699056079</v>
      </c>
      <c r="M395" s="16">
        <f t="shared" si="249"/>
        <v>1.0178117048346056</v>
      </c>
      <c r="N395" s="16">
        <f t="shared" si="250"/>
        <v>1.3793103448275863</v>
      </c>
      <c r="O395" s="16">
        <f t="shared" si="251"/>
        <v>4.166666666666667</v>
      </c>
      <c r="P395" s="16">
        <f t="shared" si="252"/>
        <v>0</v>
      </c>
      <c r="Q395" s="16">
        <f t="shared" si="253"/>
        <v>0</v>
      </c>
      <c r="R395" s="16">
        <f t="shared" si="254"/>
        <v>0</v>
      </c>
      <c r="S395" s="16">
        <f t="shared" si="255"/>
        <v>20</v>
      </c>
      <c r="T395" s="9"/>
      <c r="U395" s="9"/>
      <c r="V395" s="9"/>
      <c r="W395" s="9"/>
      <c r="X395" s="9"/>
      <c r="Y395" s="9"/>
      <c r="Z395" s="9"/>
      <c r="AA395" s="9"/>
    </row>
    <row r="396" spans="1:27" ht="12" customHeight="1" x14ac:dyDescent="0.55000000000000004">
      <c r="B396" s="10" t="s">
        <v>116</v>
      </c>
      <c r="C396" s="11"/>
      <c r="D396" s="12">
        <v>148</v>
      </c>
      <c r="E396" s="12">
        <v>117</v>
      </c>
      <c r="F396" s="12">
        <v>23</v>
      </c>
      <c r="G396" s="12">
        <v>2</v>
      </c>
      <c r="H396" s="12">
        <v>2</v>
      </c>
      <c r="I396" s="12">
        <v>1</v>
      </c>
      <c r="J396" s="12">
        <v>3</v>
      </c>
      <c r="K396" s="12">
        <v>0</v>
      </c>
      <c r="L396" s="13">
        <f t="shared" si="248"/>
        <v>8.217656857301499</v>
      </c>
      <c r="M396" s="13">
        <f t="shared" si="249"/>
        <v>7.4427480916030531</v>
      </c>
      <c r="N396" s="13">
        <f t="shared" si="250"/>
        <v>15.862068965517242</v>
      </c>
      <c r="O396" s="13">
        <f t="shared" si="251"/>
        <v>8.3333333333333339</v>
      </c>
      <c r="P396" s="13">
        <f t="shared" si="252"/>
        <v>11.111111111111111</v>
      </c>
      <c r="Q396" s="13">
        <f t="shared" si="253"/>
        <v>14.285714285714286</v>
      </c>
      <c r="R396" s="13">
        <f t="shared" si="254"/>
        <v>10</v>
      </c>
      <c r="S396" s="13">
        <f t="shared" si="255"/>
        <v>0</v>
      </c>
      <c r="T396" s="9"/>
      <c r="U396" s="9"/>
      <c r="V396" s="9"/>
      <c r="W396" s="9"/>
      <c r="X396" s="9"/>
      <c r="Y396" s="9"/>
      <c r="Z396" s="9"/>
      <c r="AA396" s="9"/>
    </row>
    <row r="397" spans="1:27" ht="12" customHeight="1" x14ac:dyDescent="0.55000000000000004">
      <c r="B397" s="17" t="s">
        <v>7</v>
      </c>
      <c r="C397" s="18"/>
      <c r="D397" s="19">
        <v>12</v>
      </c>
      <c r="E397" s="19">
        <v>10</v>
      </c>
      <c r="F397" s="19">
        <v>1</v>
      </c>
      <c r="G397" s="19">
        <v>0</v>
      </c>
      <c r="H397" s="19">
        <v>0</v>
      </c>
      <c r="I397" s="19">
        <v>0</v>
      </c>
      <c r="J397" s="19">
        <v>1</v>
      </c>
      <c r="K397" s="19">
        <v>0</v>
      </c>
      <c r="L397" s="20">
        <f t="shared" si="248"/>
        <v>0.66629650194336476</v>
      </c>
      <c r="M397" s="20">
        <f t="shared" si="249"/>
        <v>0.63613231552162852</v>
      </c>
      <c r="N397" s="20">
        <f t="shared" si="250"/>
        <v>0.68965517241379315</v>
      </c>
      <c r="O397" s="20">
        <f t="shared" si="251"/>
        <v>0</v>
      </c>
      <c r="P397" s="20">
        <f t="shared" si="252"/>
        <v>0</v>
      </c>
      <c r="Q397" s="20">
        <f t="shared" si="253"/>
        <v>0</v>
      </c>
      <c r="R397" s="20">
        <f t="shared" si="254"/>
        <v>3.3333333333333335</v>
      </c>
      <c r="S397" s="20">
        <f t="shared" si="255"/>
        <v>0</v>
      </c>
      <c r="T397" s="9"/>
      <c r="U397" s="9"/>
      <c r="V397" s="9"/>
      <c r="W397" s="9"/>
      <c r="X397" s="9"/>
      <c r="Y397" s="9"/>
      <c r="Z397" s="9"/>
      <c r="AA397" s="9"/>
    </row>
    <row r="398" spans="1:27" ht="12" customHeight="1" x14ac:dyDescent="0.55000000000000004">
      <c r="B398" s="27" t="s">
        <v>9</v>
      </c>
      <c r="C398" s="29"/>
      <c r="D398" s="19">
        <v>1801</v>
      </c>
      <c r="E398" s="19">
        <v>1572</v>
      </c>
      <c r="F398" s="19">
        <v>145</v>
      </c>
      <c r="G398" s="19">
        <v>24</v>
      </c>
      <c r="H398" s="19">
        <v>18</v>
      </c>
      <c r="I398" s="19">
        <v>7</v>
      </c>
      <c r="J398" s="19">
        <v>30</v>
      </c>
      <c r="K398" s="19">
        <v>5</v>
      </c>
      <c r="L398" s="20">
        <f>IF(SUM($L$389:$L$397) = 0, "-", SUM($L$389:$L$397))</f>
        <v>100.00000000000001</v>
      </c>
      <c r="M398" s="20">
        <f>IF(SUM($M$389:$M$397) = 0, "-", SUM($M$389:$M$397))</f>
        <v>100</v>
      </c>
      <c r="N398" s="20">
        <f>IF(SUM($N$389:$N$397) = 0, "-", SUM($N$389:$N$397))</f>
        <v>100</v>
      </c>
      <c r="O398" s="20">
        <f>IF(SUM($O$389:$O$397) = 0, "-", SUM($O$389:$O$397))</f>
        <v>100</v>
      </c>
      <c r="P398" s="20">
        <f>IF(SUM($P$389:$P$397) = 0, "-", SUM($P$389:$P$397))</f>
        <v>100</v>
      </c>
      <c r="Q398" s="20">
        <f>IF(SUM($Q$389:$Q$397) = 0, "-", SUM($Q$389:$Q$397))</f>
        <v>100.00000000000001</v>
      </c>
      <c r="R398" s="20">
        <f>IF(SUM($R$389:$R$397) = 0, "-", SUM($R$389:$R$397))</f>
        <v>100</v>
      </c>
      <c r="S398" s="20">
        <f>IF(SUM($S$389:$S$397) = 0, "-", SUM($S$389:$S$397))</f>
        <v>100</v>
      </c>
      <c r="T398" s="9"/>
      <c r="U398" s="9"/>
      <c r="V398" s="9"/>
      <c r="W398" s="9"/>
      <c r="X398" s="9"/>
      <c r="Y398" s="9"/>
      <c r="Z398" s="9"/>
      <c r="AA398" s="9"/>
    </row>
    <row r="400" spans="1:27" ht="12" customHeight="1" x14ac:dyDescent="0.55000000000000004">
      <c r="A400" s="26" t="s">
        <v>210</v>
      </c>
      <c r="B400" s="26"/>
      <c r="C400" s="26"/>
      <c r="D400" s="26"/>
      <c r="E400" s="26"/>
      <c r="F400" s="26"/>
      <c r="G400" s="26"/>
      <c r="H400" s="26"/>
      <c r="I400" s="26"/>
      <c r="J400" s="26"/>
      <c r="K400" s="26"/>
      <c r="L400" s="26"/>
      <c r="M400" s="26"/>
      <c r="N400" s="26"/>
      <c r="O400" s="26"/>
      <c r="P400" s="26"/>
      <c r="Q400" s="26"/>
      <c r="R400" s="26"/>
      <c r="S400" s="26"/>
    </row>
    <row r="401" spans="1:27" ht="12" customHeight="1" x14ac:dyDescent="0.55000000000000004">
      <c r="B401" s="2"/>
      <c r="C401" s="3"/>
      <c r="D401" s="27" t="s">
        <v>1</v>
      </c>
      <c r="E401" s="28"/>
      <c r="F401" s="28"/>
      <c r="G401" s="28"/>
      <c r="H401" s="28"/>
      <c r="I401" s="28"/>
      <c r="J401" s="28"/>
      <c r="K401" s="29"/>
      <c r="L401" s="27" t="s">
        <v>2</v>
      </c>
      <c r="M401" s="28"/>
      <c r="N401" s="28"/>
      <c r="O401" s="28"/>
      <c r="P401" s="28"/>
      <c r="Q401" s="28"/>
      <c r="R401" s="28"/>
      <c r="S401" s="29"/>
    </row>
    <row r="402" spans="1:27" ht="33.75" customHeight="1" x14ac:dyDescent="0.55000000000000004">
      <c r="B402" s="4"/>
      <c r="D402" s="25" t="s">
        <v>209</v>
      </c>
      <c r="E402" s="25" t="s">
        <v>51</v>
      </c>
      <c r="F402" s="25" t="s">
        <v>52</v>
      </c>
      <c r="G402" s="25" t="s">
        <v>53</v>
      </c>
      <c r="H402" s="25" t="s">
        <v>54</v>
      </c>
      <c r="I402" s="25" t="s">
        <v>55</v>
      </c>
      <c r="J402" s="25" t="s">
        <v>18</v>
      </c>
      <c r="K402" s="25" t="s">
        <v>7</v>
      </c>
      <c r="L402" s="25" t="s">
        <v>209</v>
      </c>
      <c r="M402" s="25" t="s">
        <v>51</v>
      </c>
      <c r="N402" s="25" t="s">
        <v>52</v>
      </c>
      <c r="O402" s="25" t="s">
        <v>53</v>
      </c>
      <c r="P402" s="25" t="s">
        <v>54</v>
      </c>
      <c r="Q402" s="25" t="s">
        <v>55</v>
      </c>
      <c r="R402" s="25" t="s">
        <v>18</v>
      </c>
      <c r="S402" s="25" t="s">
        <v>7</v>
      </c>
    </row>
    <row r="403" spans="1:27" ht="12" customHeight="1" x14ac:dyDescent="0.55000000000000004">
      <c r="B403" s="4"/>
      <c r="D403" s="5"/>
      <c r="E403" s="5"/>
      <c r="F403" s="5"/>
      <c r="G403" s="5"/>
      <c r="H403" s="5"/>
      <c r="I403" s="5"/>
      <c r="J403" s="5"/>
      <c r="K403" s="5"/>
      <c r="L403" s="5">
        <v>1641</v>
      </c>
      <c r="M403" s="5">
        <v>1445</v>
      </c>
      <c r="N403" s="5">
        <v>121</v>
      </c>
      <c r="O403" s="5">
        <v>22</v>
      </c>
      <c r="P403" s="5">
        <v>16</v>
      </c>
      <c r="Q403" s="5">
        <v>6</v>
      </c>
      <c r="R403" s="5">
        <v>26</v>
      </c>
      <c r="S403" s="5">
        <v>5</v>
      </c>
    </row>
    <row r="404" spans="1:27" ht="12" customHeight="1" x14ac:dyDescent="0.55000000000000004">
      <c r="B404" s="6" t="s">
        <v>117</v>
      </c>
      <c r="C404" s="3"/>
      <c r="D404" s="7">
        <v>1243</v>
      </c>
      <c r="E404" s="7">
        <v>1095</v>
      </c>
      <c r="F404" s="7">
        <v>96</v>
      </c>
      <c r="G404" s="7">
        <v>16</v>
      </c>
      <c r="H404" s="7">
        <v>10</v>
      </c>
      <c r="I404" s="7">
        <v>5</v>
      </c>
      <c r="J404" s="7">
        <v>19</v>
      </c>
      <c r="K404" s="7">
        <v>2</v>
      </c>
      <c r="L404" s="8">
        <f>IFERROR(100*$D404/$L$403, "-")</f>
        <v>75.746496039000604</v>
      </c>
      <c r="M404" s="8">
        <f>IFERROR(100*$E404/$M$403, "-")</f>
        <v>75.778546712802765</v>
      </c>
      <c r="N404" s="8">
        <f>IFERROR(100*$F404/$N$403, "-")</f>
        <v>79.338842975206617</v>
      </c>
      <c r="O404" s="8">
        <f>IFERROR(100*$G404/$O$403, "-")</f>
        <v>72.727272727272734</v>
      </c>
      <c r="P404" s="8">
        <f>IFERROR(100*$H404/$P$403, "-")</f>
        <v>62.5</v>
      </c>
      <c r="Q404" s="8">
        <f>IFERROR(100*$I404/$Q$403, "-")</f>
        <v>83.333333333333329</v>
      </c>
      <c r="R404" s="8">
        <f>IFERROR(100*$J404/$R$403, "-")</f>
        <v>73.07692307692308</v>
      </c>
      <c r="S404" s="8">
        <f>IFERROR(100*$K404/$S$403, "-")</f>
        <v>40</v>
      </c>
      <c r="T404" s="9"/>
      <c r="U404" s="9"/>
      <c r="V404" s="9"/>
      <c r="W404" s="9"/>
      <c r="X404" s="9"/>
      <c r="Y404" s="9"/>
      <c r="Z404" s="9"/>
      <c r="AA404" s="9"/>
    </row>
    <row r="405" spans="1:27" ht="12" customHeight="1" x14ac:dyDescent="0.55000000000000004">
      <c r="B405" s="10" t="s">
        <v>118</v>
      </c>
      <c r="C405" s="11"/>
      <c r="D405" s="12">
        <v>330</v>
      </c>
      <c r="E405" s="12">
        <v>306</v>
      </c>
      <c r="F405" s="12">
        <v>11</v>
      </c>
      <c r="G405" s="12">
        <v>5</v>
      </c>
      <c r="H405" s="12">
        <v>2</v>
      </c>
      <c r="I405" s="12">
        <v>0</v>
      </c>
      <c r="J405" s="12">
        <v>5</v>
      </c>
      <c r="K405" s="12">
        <v>1</v>
      </c>
      <c r="L405" s="13">
        <f t="shared" ref="L405:L410" si="256">IFERROR(100*$D405/$L$403, "-")</f>
        <v>20.109689213893969</v>
      </c>
      <c r="M405" s="13">
        <f t="shared" ref="M405:M410" si="257">IFERROR(100*$E405/$M$403, "-")</f>
        <v>21.176470588235293</v>
      </c>
      <c r="N405" s="13">
        <f t="shared" ref="N405:N410" si="258">IFERROR(100*$F405/$N$403, "-")</f>
        <v>9.0909090909090917</v>
      </c>
      <c r="O405" s="13">
        <f t="shared" ref="O405:O410" si="259">IFERROR(100*$G405/$O$403, "-")</f>
        <v>22.727272727272727</v>
      </c>
      <c r="P405" s="13">
        <f t="shared" ref="P405:P410" si="260">IFERROR(100*$H405/$P$403, "-")</f>
        <v>12.5</v>
      </c>
      <c r="Q405" s="13">
        <f t="shared" ref="Q405:Q410" si="261">IFERROR(100*$I405/$Q$403, "-")</f>
        <v>0</v>
      </c>
      <c r="R405" s="13">
        <f t="shared" ref="R405:R410" si="262">IFERROR(100*$J405/$R$403, "-")</f>
        <v>19.23076923076923</v>
      </c>
      <c r="S405" s="13">
        <f t="shared" ref="S405:S410" si="263">IFERROR(100*$K405/$S$403, "-")</f>
        <v>20</v>
      </c>
      <c r="T405" s="9"/>
      <c r="U405" s="9"/>
      <c r="V405" s="9"/>
      <c r="W405" s="9"/>
      <c r="X405" s="9"/>
      <c r="Y405" s="9"/>
      <c r="Z405" s="9"/>
      <c r="AA405" s="9"/>
    </row>
    <row r="406" spans="1:27" ht="12" customHeight="1" x14ac:dyDescent="0.55000000000000004">
      <c r="B406" s="14" t="s">
        <v>119</v>
      </c>
      <c r="D406" s="15">
        <v>323</v>
      </c>
      <c r="E406" s="15">
        <v>299</v>
      </c>
      <c r="F406" s="15">
        <v>17</v>
      </c>
      <c r="G406" s="15">
        <v>3</v>
      </c>
      <c r="H406" s="15">
        <v>3</v>
      </c>
      <c r="I406" s="15">
        <v>0</v>
      </c>
      <c r="J406" s="15">
        <v>1</v>
      </c>
      <c r="K406" s="15">
        <v>0</v>
      </c>
      <c r="L406" s="16">
        <f t="shared" si="256"/>
        <v>19.683120048750762</v>
      </c>
      <c r="M406" s="16">
        <f t="shared" si="257"/>
        <v>20.692041522491351</v>
      </c>
      <c r="N406" s="16">
        <f t="shared" si="258"/>
        <v>14.049586776859504</v>
      </c>
      <c r="O406" s="16">
        <f t="shared" si="259"/>
        <v>13.636363636363637</v>
      </c>
      <c r="P406" s="16">
        <f t="shared" si="260"/>
        <v>18.75</v>
      </c>
      <c r="Q406" s="16">
        <f t="shared" si="261"/>
        <v>0</v>
      </c>
      <c r="R406" s="16">
        <f t="shared" si="262"/>
        <v>3.8461538461538463</v>
      </c>
      <c r="S406" s="16">
        <f t="shared" si="263"/>
        <v>0</v>
      </c>
      <c r="T406" s="9"/>
      <c r="U406" s="9"/>
      <c r="V406" s="9"/>
      <c r="W406" s="9"/>
      <c r="X406" s="9"/>
      <c r="Y406" s="9"/>
      <c r="Z406" s="9"/>
      <c r="AA406" s="9"/>
    </row>
    <row r="407" spans="1:27" ht="12" customHeight="1" x14ac:dyDescent="0.55000000000000004">
      <c r="B407" s="10" t="s">
        <v>120</v>
      </c>
      <c r="C407" s="11"/>
      <c r="D407" s="12">
        <v>95</v>
      </c>
      <c r="E407" s="12">
        <v>86</v>
      </c>
      <c r="F407" s="12">
        <v>6</v>
      </c>
      <c r="G407" s="12">
        <v>1</v>
      </c>
      <c r="H407" s="12">
        <v>1</v>
      </c>
      <c r="I407" s="12">
        <v>0</v>
      </c>
      <c r="J407" s="12">
        <v>0</v>
      </c>
      <c r="K407" s="12">
        <v>1</v>
      </c>
      <c r="L407" s="13">
        <f t="shared" si="256"/>
        <v>5.7891529555149299</v>
      </c>
      <c r="M407" s="13">
        <f t="shared" si="257"/>
        <v>5.9515570934256052</v>
      </c>
      <c r="N407" s="13">
        <f t="shared" si="258"/>
        <v>4.9586776859504136</v>
      </c>
      <c r="O407" s="13">
        <f t="shared" si="259"/>
        <v>4.5454545454545459</v>
      </c>
      <c r="P407" s="13">
        <f t="shared" si="260"/>
        <v>6.25</v>
      </c>
      <c r="Q407" s="13">
        <f t="shared" si="261"/>
        <v>0</v>
      </c>
      <c r="R407" s="13">
        <f t="shared" si="262"/>
        <v>0</v>
      </c>
      <c r="S407" s="13">
        <f t="shared" si="263"/>
        <v>20</v>
      </c>
      <c r="T407" s="9"/>
      <c r="U407" s="9"/>
      <c r="V407" s="9"/>
      <c r="W407" s="9"/>
      <c r="X407" s="9"/>
      <c r="Y407" s="9"/>
      <c r="Z407" s="9"/>
      <c r="AA407" s="9"/>
    </row>
    <row r="408" spans="1:27" ht="12" customHeight="1" x14ac:dyDescent="0.55000000000000004">
      <c r="B408" s="14" t="s">
        <v>6</v>
      </c>
      <c r="D408" s="15">
        <v>48</v>
      </c>
      <c r="E408" s="15">
        <v>40</v>
      </c>
      <c r="F408" s="15">
        <v>4</v>
      </c>
      <c r="G408" s="15">
        <v>0</v>
      </c>
      <c r="H408" s="15">
        <v>1</v>
      </c>
      <c r="I408" s="15">
        <v>0</v>
      </c>
      <c r="J408" s="15">
        <v>2</v>
      </c>
      <c r="K408" s="15">
        <v>1</v>
      </c>
      <c r="L408" s="16">
        <f t="shared" si="256"/>
        <v>2.9250457038391224</v>
      </c>
      <c r="M408" s="16">
        <f t="shared" si="257"/>
        <v>2.7681660899653977</v>
      </c>
      <c r="N408" s="16">
        <f t="shared" si="258"/>
        <v>3.3057851239669422</v>
      </c>
      <c r="O408" s="16">
        <f t="shared" si="259"/>
        <v>0</v>
      </c>
      <c r="P408" s="16">
        <f t="shared" si="260"/>
        <v>6.25</v>
      </c>
      <c r="Q408" s="16">
        <f t="shared" si="261"/>
        <v>0</v>
      </c>
      <c r="R408" s="16">
        <f t="shared" si="262"/>
        <v>7.6923076923076925</v>
      </c>
      <c r="S408" s="16">
        <f t="shared" si="263"/>
        <v>20</v>
      </c>
      <c r="T408" s="9"/>
      <c r="U408" s="9"/>
      <c r="V408" s="9"/>
      <c r="W408" s="9"/>
      <c r="X408" s="9"/>
      <c r="Y408" s="9"/>
      <c r="Z408" s="9"/>
      <c r="AA408" s="9"/>
    </row>
    <row r="409" spans="1:27" ht="12" customHeight="1" x14ac:dyDescent="0.55000000000000004">
      <c r="B409" s="10" t="s">
        <v>121</v>
      </c>
      <c r="C409" s="11"/>
      <c r="D409" s="12">
        <v>15</v>
      </c>
      <c r="E409" s="12">
        <v>11</v>
      </c>
      <c r="F409" s="12">
        <v>2</v>
      </c>
      <c r="G409" s="12">
        <v>0</v>
      </c>
      <c r="H409" s="12">
        <v>0</v>
      </c>
      <c r="I409" s="12">
        <v>0</v>
      </c>
      <c r="J409" s="12">
        <v>2</v>
      </c>
      <c r="K409" s="12">
        <v>0</v>
      </c>
      <c r="L409" s="13">
        <f t="shared" si="256"/>
        <v>0.91407678244972579</v>
      </c>
      <c r="M409" s="13">
        <f t="shared" si="257"/>
        <v>0.76124567474048443</v>
      </c>
      <c r="N409" s="13">
        <f t="shared" si="258"/>
        <v>1.6528925619834711</v>
      </c>
      <c r="O409" s="13">
        <f t="shared" si="259"/>
        <v>0</v>
      </c>
      <c r="P409" s="13">
        <f t="shared" si="260"/>
        <v>0</v>
      </c>
      <c r="Q409" s="13">
        <f t="shared" si="261"/>
        <v>0</v>
      </c>
      <c r="R409" s="13">
        <f t="shared" si="262"/>
        <v>7.6923076923076925</v>
      </c>
      <c r="S409" s="13">
        <f t="shared" si="263"/>
        <v>0</v>
      </c>
      <c r="T409" s="9"/>
      <c r="U409" s="9"/>
      <c r="V409" s="9"/>
      <c r="W409" s="9"/>
      <c r="X409" s="9"/>
      <c r="Y409" s="9"/>
      <c r="Z409" s="9"/>
      <c r="AA409" s="9"/>
    </row>
    <row r="410" spans="1:27" ht="12" customHeight="1" x14ac:dyDescent="0.55000000000000004">
      <c r="B410" s="17" t="s">
        <v>7</v>
      </c>
      <c r="C410" s="18"/>
      <c r="D410" s="19">
        <v>146</v>
      </c>
      <c r="E410" s="19">
        <v>128</v>
      </c>
      <c r="F410" s="19">
        <v>7</v>
      </c>
      <c r="G410" s="19">
        <v>3</v>
      </c>
      <c r="H410" s="19">
        <v>3</v>
      </c>
      <c r="I410" s="19">
        <v>1</v>
      </c>
      <c r="J410" s="19">
        <v>3</v>
      </c>
      <c r="K410" s="19">
        <v>1</v>
      </c>
      <c r="L410" s="20">
        <f t="shared" si="256"/>
        <v>8.8970140158439968</v>
      </c>
      <c r="M410" s="20">
        <f t="shared" si="257"/>
        <v>8.8581314878892741</v>
      </c>
      <c r="N410" s="20">
        <f t="shared" si="258"/>
        <v>5.785123966942149</v>
      </c>
      <c r="O410" s="20">
        <f t="shared" si="259"/>
        <v>13.636363636363637</v>
      </c>
      <c r="P410" s="20">
        <f t="shared" si="260"/>
        <v>18.75</v>
      </c>
      <c r="Q410" s="20">
        <f t="shared" si="261"/>
        <v>16.666666666666668</v>
      </c>
      <c r="R410" s="20">
        <f t="shared" si="262"/>
        <v>11.538461538461538</v>
      </c>
      <c r="S410" s="20">
        <f t="shared" si="263"/>
        <v>20</v>
      </c>
      <c r="T410" s="9"/>
      <c r="U410" s="9"/>
      <c r="V410" s="9"/>
      <c r="W410" s="9"/>
      <c r="X410" s="9"/>
      <c r="Y410" s="9"/>
      <c r="Z410" s="9"/>
      <c r="AA410" s="9"/>
    </row>
    <row r="411" spans="1:27" ht="12" customHeight="1" x14ac:dyDescent="0.55000000000000004">
      <c r="B411" s="27" t="s">
        <v>9</v>
      </c>
      <c r="C411" s="29"/>
      <c r="D411" s="19">
        <v>1641</v>
      </c>
      <c r="E411" s="19">
        <v>1445</v>
      </c>
      <c r="F411" s="19">
        <v>121</v>
      </c>
      <c r="G411" s="19">
        <v>22</v>
      </c>
      <c r="H411" s="19">
        <v>16</v>
      </c>
      <c r="I411" s="19">
        <v>6</v>
      </c>
      <c r="J411" s="19">
        <v>26</v>
      </c>
      <c r="K411" s="19">
        <v>5</v>
      </c>
      <c r="L411" s="20" t="s">
        <v>8</v>
      </c>
      <c r="M411" s="20" t="s">
        <v>8</v>
      </c>
      <c r="N411" s="20" t="s">
        <v>8</v>
      </c>
      <c r="O411" s="20" t="s">
        <v>8</v>
      </c>
      <c r="P411" s="20" t="s">
        <v>8</v>
      </c>
      <c r="Q411" s="20" t="s">
        <v>8</v>
      </c>
      <c r="R411" s="20" t="s">
        <v>8</v>
      </c>
      <c r="S411" s="20" t="s">
        <v>8</v>
      </c>
      <c r="T411" s="9"/>
      <c r="U411" s="9"/>
      <c r="V411" s="9"/>
      <c r="W411" s="9"/>
      <c r="X411" s="9"/>
      <c r="Y411" s="9"/>
      <c r="Z411" s="9"/>
      <c r="AA411" s="9"/>
    </row>
    <row r="413" spans="1:27" ht="12" customHeight="1" x14ac:dyDescent="0.55000000000000004">
      <c r="A413" s="26" t="s">
        <v>122</v>
      </c>
      <c r="B413" s="26"/>
      <c r="C413" s="26"/>
      <c r="D413" s="26"/>
      <c r="E413" s="26"/>
      <c r="F413" s="26"/>
      <c r="G413" s="26"/>
      <c r="H413" s="26"/>
      <c r="I413" s="26"/>
      <c r="J413" s="26"/>
      <c r="K413" s="26"/>
      <c r="L413" s="26"/>
      <c r="M413" s="26"/>
      <c r="N413" s="26"/>
      <c r="O413" s="26"/>
      <c r="P413" s="26"/>
      <c r="Q413" s="26"/>
      <c r="R413" s="26"/>
      <c r="S413" s="26"/>
    </row>
    <row r="414" spans="1:27" ht="12" customHeight="1" x14ac:dyDescent="0.55000000000000004">
      <c r="B414" s="2"/>
      <c r="C414" s="3"/>
      <c r="D414" s="27" t="s">
        <v>1</v>
      </c>
      <c r="E414" s="28"/>
      <c r="F414" s="28"/>
      <c r="G414" s="28"/>
      <c r="H414" s="28"/>
      <c r="I414" s="28"/>
      <c r="J414" s="28"/>
      <c r="K414" s="29"/>
      <c r="L414" s="27" t="s">
        <v>2</v>
      </c>
      <c r="M414" s="28"/>
      <c r="N414" s="28"/>
      <c r="O414" s="28"/>
      <c r="P414" s="28"/>
      <c r="Q414" s="28"/>
      <c r="R414" s="28"/>
      <c r="S414" s="29"/>
    </row>
    <row r="415" spans="1:27" ht="33.75" customHeight="1" x14ac:dyDescent="0.55000000000000004">
      <c r="B415" s="4"/>
      <c r="D415" s="25" t="s">
        <v>209</v>
      </c>
      <c r="E415" s="25" t="s">
        <v>51</v>
      </c>
      <c r="F415" s="25" t="s">
        <v>52</v>
      </c>
      <c r="G415" s="25" t="s">
        <v>53</v>
      </c>
      <c r="H415" s="25" t="s">
        <v>54</v>
      </c>
      <c r="I415" s="25" t="s">
        <v>55</v>
      </c>
      <c r="J415" s="25" t="s">
        <v>18</v>
      </c>
      <c r="K415" s="25" t="s">
        <v>7</v>
      </c>
      <c r="L415" s="25" t="s">
        <v>209</v>
      </c>
      <c r="M415" s="25" t="s">
        <v>51</v>
      </c>
      <c r="N415" s="25" t="s">
        <v>52</v>
      </c>
      <c r="O415" s="25" t="s">
        <v>53</v>
      </c>
      <c r="P415" s="25" t="s">
        <v>54</v>
      </c>
      <c r="Q415" s="25" t="s">
        <v>55</v>
      </c>
      <c r="R415" s="25" t="s">
        <v>18</v>
      </c>
      <c r="S415" s="25" t="s">
        <v>7</v>
      </c>
    </row>
    <row r="416" spans="1:27" ht="12" customHeight="1" x14ac:dyDescent="0.55000000000000004">
      <c r="B416" s="4"/>
      <c r="D416" s="5"/>
      <c r="E416" s="5"/>
      <c r="F416" s="5"/>
      <c r="G416" s="5"/>
      <c r="H416" s="5"/>
      <c r="I416" s="5"/>
      <c r="J416" s="5"/>
      <c r="K416" s="5"/>
      <c r="L416" s="5">
        <v>1801</v>
      </c>
      <c r="M416" s="5">
        <v>1572</v>
      </c>
      <c r="N416" s="5">
        <v>145</v>
      </c>
      <c r="O416" s="5">
        <v>24</v>
      </c>
      <c r="P416" s="5">
        <v>18</v>
      </c>
      <c r="Q416" s="5">
        <v>7</v>
      </c>
      <c r="R416" s="5">
        <v>30</v>
      </c>
      <c r="S416" s="5">
        <v>5</v>
      </c>
    </row>
    <row r="417" spans="1:27" ht="12" customHeight="1" x14ac:dyDescent="0.55000000000000004">
      <c r="B417" s="6" t="s">
        <v>123</v>
      </c>
      <c r="C417" s="3"/>
      <c r="D417" s="7">
        <v>43</v>
      </c>
      <c r="E417" s="7">
        <v>36</v>
      </c>
      <c r="F417" s="7">
        <v>1</v>
      </c>
      <c r="G417" s="7">
        <v>1</v>
      </c>
      <c r="H417" s="7">
        <v>0</v>
      </c>
      <c r="I417" s="7">
        <v>0</v>
      </c>
      <c r="J417" s="7">
        <v>3</v>
      </c>
      <c r="K417" s="7">
        <v>2</v>
      </c>
      <c r="L417" s="8">
        <f>IFERROR(100*$D417/$L$416, "-")</f>
        <v>2.3875624652970573</v>
      </c>
      <c r="M417" s="8">
        <f>IFERROR(100*$E417/$M$416, "-")</f>
        <v>2.2900763358778624</v>
      </c>
      <c r="N417" s="8">
        <f>IFERROR(100*$F417/$N$416, "-")</f>
        <v>0.68965517241379315</v>
      </c>
      <c r="O417" s="8">
        <f>IFERROR(100*$G417/$O$416, "-")</f>
        <v>4.166666666666667</v>
      </c>
      <c r="P417" s="8">
        <f>IFERROR(100*$H417/$P$416, "-")</f>
        <v>0</v>
      </c>
      <c r="Q417" s="8">
        <f>IFERROR(100*$I417/$Q$416, "-")</f>
        <v>0</v>
      </c>
      <c r="R417" s="8">
        <f>IFERROR(100*$J417/$R$416, "-")</f>
        <v>10</v>
      </c>
      <c r="S417" s="8">
        <f>IFERROR(100*$K417/$S$416, "-")</f>
        <v>40</v>
      </c>
      <c r="T417" s="9"/>
      <c r="U417" s="9"/>
      <c r="V417" s="9"/>
      <c r="W417" s="9"/>
      <c r="X417" s="9"/>
      <c r="Y417" s="9"/>
      <c r="Z417" s="9"/>
      <c r="AA417" s="9"/>
    </row>
    <row r="418" spans="1:27" ht="12" customHeight="1" x14ac:dyDescent="0.55000000000000004">
      <c r="B418" s="10" t="s">
        <v>124</v>
      </c>
      <c r="C418" s="11"/>
      <c r="D418" s="12">
        <v>305</v>
      </c>
      <c r="E418" s="12">
        <v>294</v>
      </c>
      <c r="F418" s="12">
        <v>6</v>
      </c>
      <c r="G418" s="12">
        <v>2</v>
      </c>
      <c r="H418" s="12">
        <v>0</v>
      </c>
      <c r="I418" s="12">
        <v>1</v>
      </c>
      <c r="J418" s="12">
        <v>2</v>
      </c>
      <c r="K418" s="12">
        <v>0</v>
      </c>
      <c r="L418" s="13">
        <f t="shared" ref="L418:L422" si="264">IFERROR(100*$D418/$L$416, "-")</f>
        <v>16.935036091060521</v>
      </c>
      <c r="M418" s="13">
        <f t="shared" ref="M418:M422" si="265">IFERROR(100*$E418/$M$416, "-")</f>
        <v>18.702290076335878</v>
      </c>
      <c r="N418" s="13">
        <f t="shared" ref="N418:N422" si="266">IFERROR(100*$F418/$N$416, "-")</f>
        <v>4.1379310344827589</v>
      </c>
      <c r="O418" s="13">
        <f t="shared" ref="O418:O422" si="267">IFERROR(100*$G418/$O$416, "-")</f>
        <v>8.3333333333333339</v>
      </c>
      <c r="P418" s="13">
        <f t="shared" ref="P418:P422" si="268">IFERROR(100*$H418/$P$416, "-")</f>
        <v>0</v>
      </c>
      <c r="Q418" s="13">
        <f t="shared" ref="Q418:Q422" si="269">IFERROR(100*$I418/$Q$416, "-")</f>
        <v>14.285714285714286</v>
      </c>
      <c r="R418" s="13">
        <f t="shared" ref="R418:R422" si="270">IFERROR(100*$J418/$R$416, "-")</f>
        <v>6.666666666666667</v>
      </c>
      <c r="S418" s="13">
        <f t="shared" ref="S418:S422" si="271">IFERROR(100*$K418/$S$416, "-")</f>
        <v>0</v>
      </c>
      <c r="T418" s="9"/>
      <c r="U418" s="9"/>
      <c r="V418" s="9"/>
      <c r="W418" s="9"/>
      <c r="X418" s="9"/>
      <c r="Y418" s="9"/>
      <c r="Z418" s="9"/>
      <c r="AA418" s="9"/>
    </row>
    <row r="419" spans="1:27" ht="12" customHeight="1" x14ac:dyDescent="0.55000000000000004">
      <c r="B419" s="14" t="s">
        <v>125</v>
      </c>
      <c r="D419" s="15">
        <v>924</v>
      </c>
      <c r="E419" s="15">
        <v>830</v>
      </c>
      <c r="F419" s="15">
        <v>52</v>
      </c>
      <c r="G419" s="15">
        <v>14</v>
      </c>
      <c r="H419" s="15">
        <v>11</v>
      </c>
      <c r="I419" s="15">
        <v>2</v>
      </c>
      <c r="J419" s="15">
        <v>14</v>
      </c>
      <c r="K419" s="15">
        <v>1</v>
      </c>
      <c r="L419" s="16">
        <f t="shared" si="264"/>
        <v>51.304830649639086</v>
      </c>
      <c r="M419" s="16">
        <f t="shared" si="265"/>
        <v>52.798982188295163</v>
      </c>
      <c r="N419" s="16">
        <f t="shared" si="266"/>
        <v>35.862068965517238</v>
      </c>
      <c r="O419" s="16">
        <f t="shared" si="267"/>
        <v>58.333333333333336</v>
      </c>
      <c r="P419" s="16">
        <f t="shared" si="268"/>
        <v>61.111111111111114</v>
      </c>
      <c r="Q419" s="16">
        <f t="shared" si="269"/>
        <v>28.571428571428573</v>
      </c>
      <c r="R419" s="16">
        <f t="shared" si="270"/>
        <v>46.666666666666664</v>
      </c>
      <c r="S419" s="16">
        <f t="shared" si="271"/>
        <v>20</v>
      </c>
      <c r="T419" s="9"/>
      <c r="U419" s="9"/>
      <c r="V419" s="9"/>
      <c r="W419" s="9"/>
      <c r="X419" s="9"/>
      <c r="Y419" s="9"/>
      <c r="Z419" s="9"/>
      <c r="AA419" s="9"/>
    </row>
    <row r="420" spans="1:27" ht="12" customHeight="1" x14ac:dyDescent="0.55000000000000004">
      <c r="B420" s="10" t="s">
        <v>126</v>
      </c>
      <c r="C420" s="11"/>
      <c r="D420" s="12">
        <v>409</v>
      </c>
      <c r="E420" s="12">
        <v>338</v>
      </c>
      <c r="F420" s="12">
        <v>55</v>
      </c>
      <c r="G420" s="12">
        <v>4</v>
      </c>
      <c r="H420" s="12">
        <v>1</v>
      </c>
      <c r="I420" s="12">
        <v>2</v>
      </c>
      <c r="J420" s="12">
        <v>8</v>
      </c>
      <c r="K420" s="12">
        <v>1</v>
      </c>
      <c r="L420" s="13">
        <f t="shared" si="264"/>
        <v>22.709605774569685</v>
      </c>
      <c r="M420" s="13">
        <f t="shared" si="265"/>
        <v>21.501272264631044</v>
      </c>
      <c r="N420" s="13">
        <f t="shared" si="266"/>
        <v>37.931034482758619</v>
      </c>
      <c r="O420" s="13">
        <f t="shared" si="267"/>
        <v>16.666666666666668</v>
      </c>
      <c r="P420" s="13">
        <f t="shared" si="268"/>
        <v>5.5555555555555554</v>
      </c>
      <c r="Q420" s="13">
        <f t="shared" si="269"/>
        <v>28.571428571428573</v>
      </c>
      <c r="R420" s="13">
        <f t="shared" si="270"/>
        <v>26.666666666666668</v>
      </c>
      <c r="S420" s="13">
        <f t="shared" si="271"/>
        <v>20</v>
      </c>
      <c r="T420" s="9"/>
      <c r="U420" s="9"/>
      <c r="V420" s="9"/>
      <c r="W420" s="9"/>
      <c r="X420" s="9"/>
      <c r="Y420" s="9"/>
      <c r="Z420" s="9"/>
      <c r="AA420" s="9"/>
    </row>
    <row r="421" spans="1:27" ht="12" customHeight="1" x14ac:dyDescent="0.55000000000000004">
      <c r="B421" s="14" t="s">
        <v>127</v>
      </c>
      <c r="D421" s="15">
        <v>108</v>
      </c>
      <c r="E421" s="15">
        <v>65</v>
      </c>
      <c r="F421" s="15">
        <v>30</v>
      </c>
      <c r="G421" s="15">
        <v>3</v>
      </c>
      <c r="H421" s="15">
        <v>6</v>
      </c>
      <c r="I421" s="15">
        <v>2</v>
      </c>
      <c r="J421" s="15">
        <v>2</v>
      </c>
      <c r="K421" s="15">
        <v>0</v>
      </c>
      <c r="L421" s="16">
        <f t="shared" si="264"/>
        <v>5.9966685174902832</v>
      </c>
      <c r="M421" s="16">
        <f t="shared" si="265"/>
        <v>4.1348600508905848</v>
      </c>
      <c r="N421" s="16">
        <f t="shared" si="266"/>
        <v>20.689655172413794</v>
      </c>
      <c r="O421" s="16">
        <f t="shared" si="267"/>
        <v>12.5</v>
      </c>
      <c r="P421" s="16">
        <f t="shared" si="268"/>
        <v>33.333333333333336</v>
      </c>
      <c r="Q421" s="16">
        <f t="shared" si="269"/>
        <v>28.571428571428573</v>
      </c>
      <c r="R421" s="16">
        <f t="shared" si="270"/>
        <v>6.666666666666667</v>
      </c>
      <c r="S421" s="16">
        <f t="shared" si="271"/>
        <v>0</v>
      </c>
      <c r="T421" s="9"/>
      <c r="U421" s="9"/>
      <c r="V421" s="9"/>
      <c r="W421" s="9"/>
      <c r="X421" s="9"/>
      <c r="Y421" s="9"/>
      <c r="Z421" s="9"/>
      <c r="AA421" s="9"/>
    </row>
    <row r="422" spans="1:27" ht="12" customHeight="1" x14ac:dyDescent="0.55000000000000004">
      <c r="B422" s="21" t="s">
        <v>7</v>
      </c>
      <c r="C422" s="22"/>
      <c r="D422" s="23">
        <v>12</v>
      </c>
      <c r="E422" s="23">
        <v>9</v>
      </c>
      <c r="F422" s="23">
        <v>1</v>
      </c>
      <c r="G422" s="23">
        <v>0</v>
      </c>
      <c r="H422" s="23">
        <v>0</v>
      </c>
      <c r="I422" s="23">
        <v>0</v>
      </c>
      <c r="J422" s="23">
        <v>1</v>
      </c>
      <c r="K422" s="23">
        <v>1</v>
      </c>
      <c r="L422" s="24">
        <f t="shared" si="264"/>
        <v>0.66629650194336476</v>
      </c>
      <c r="M422" s="24">
        <f t="shared" si="265"/>
        <v>0.5725190839694656</v>
      </c>
      <c r="N422" s="24">
        <f t="shared" si="266"/>
        <v>0.68965517241379315</v>
      </c>
      <c r="O422" s="24">
        <f t="shared" si="267"/>
        <v>0</v>
      </c>
      <c r="P422" s="24">
        <f t="shared" si="268"/>
        <v>0</v>
      </c>
      <c r="Q422" s="24">
        <f t="shared" si="269"/>
        <v>0</v>
      </c>
      <c r="R422" s="24">
        <f t="shared" si="270"/>
        <v>3.3333333333333335</v>
      </c>
      <c r="S422" s="24">
        <f t="shared" si="271"/>
        <v>20</v>
      </c>
      <c r="T422" s="9"/>
      <c r="U422" s="9"/>
      <c r="V422" s="9"/>
      <c r="W422" s="9"/>
      <c r="X422" s="9"/>
      <c r="Y422" s="9"/>
      <c r="Z422" s="9"/>
      <c r="AA422" s="9"/>
    </row>
    <row r="423" spans="1:27" ht="12" customHeight="1" x14ac:dyDescent="0.55000000000000004">
      <c r="B423" s="27" t="s">
        <v>9</v>
      </c>
      <c r="C423" s="29"/>
      <c r="D423" s="19">
        <v>1801</v>
      </c>
      <c r="E423" s="19">
        <v>1572</v>
      </c>
      <c r="F423" s="19">
        <v>145</v>
      </c>
      <c r="G423" s="19">
        <v>24</v>
      </c>
      <c r="H423" s="19">
        <v>18</v>
      </c>
      <c r="I423" s="19">
        <v>7</v>
      </c>
      <c r="J423" s="19">
        <v>30</v>
      </c>
      <c r="K423" s="19">
        <v>5</v>
      </c>
      <c r="L423" s="20">
        <f>IF(SUM($L$417:$L$422) = 0, "-", SUM($L$417:$L$422))</f>
        <v>99.999999999999986</v>
      </c>
      <c r="M423" s="20">
        <f>IF(SUM($M$417:$M$422) = 0, "-", SUM($M$417:$M$422))</f>
        <v>100</v>
      </c>
      <c r="N423" s="20">
        <f>IF(SUM($N$417:$N$422) = 0, "-", SUM($N$417:$N$422))</f>
        <v>100</v>
      </c>
      <c r="O423" s="20">
        <f>IF(SUM($O$417:$O$422) = 0, "-", SUM($O$417:$O$422))</f>
        <v>100.00000000000001</v>
      </c>
      <c r="P423" s="20">
        <f>IF(SUM($P$417:$P$422) = 0, "-", SUM($P$417:$P$422))</f>
        <v>100</v>
      </c>
      <c r="Q423" s="20">
        <f>IF(SUM($Q$417:$Q$422) = 0, "-", SUM($Q$417:$Q$422))</f>
        <v>100</v>
      </c>
      <c r="R423" s="20">
        <f>IF(SUM($R$417:$R$422) = 0, "-", SUM($R$417:$R$422))</f>
        <v>100</v>
      </c>
      <c r="S423" s="20">
        <f>IF(SUM($S$417:$S$422) = 0, "-", SUM($S$417:$S$422))</f>
        <v>100</v>
      </c>
      <c r="T423" s="9"/>
      <c r="U423" s="9"/>
      <c r="V423" s="9"/>
      <c r="W423" s="9"/>
      <c r="X423" s="9"/>
      <c r="Y423" s="9"/>
      <c r="Z423" s="9"/>
      <c r="AA423" s="9"/>
    </row>
    <row r="425" spans="1:27" ht="12" customHeight="1" x14ac:dyDescent="0.55000000000000004">
      <c r="A425" s="1" t="s">
        <v>223</v>
      </c>
    </row>
    <row r="426" spans="1:27" ht="12" customHeight="1" x14ac:dyDescent="0.55000000000000004">
      <c r="A426" s="26" t="s">
        <v>128</v>
      </c>
      <c r="B426" s="26"/>
      <c r="C426" s="26"/>
      <c r="D426" s="26"/>
      <c r="E426" s="26"/>
      <c r="F426" s="26"/>
      <c r="G426" s="26"/>
      <c r="H426" s="26"/>
      <c r="I426" s="26"/>
      <c r="J426" s="26"/>
      <c r="K426" s="26"/>
      <c r="L426" s="26"/>
      <c r="M426" s="26"/>
      <c r="N426" s="26"/>
      <c r="O426" s="26"/>
      <c r="P426" s="26"/>
      <c r="Q426" s="26"/>
      <c r="R426" s="26"/>
      <c r="S426" s="26"/>
    </row>
    <row r="427" spans="1:27" ht="12" customHeight="1" x14ac:dyDescent="0.55000000000000004">
      <c r="B427" s="2"/>
      <c r="C427" s="3"/>
      <c r="D427" s="27" t="s">
        <v>1</v>
      </c>
      <c r="E427" s="28"/>
      <c r="F427" s="28"/>
      <c r="G427" s="28"/>
      <c r="H427" s="28"/>
      <c r="I427" s="28"/>
      <c r="J427" s="28"/>
      <c r="K427" s="29"/>
      <c r="L427" s="27" t="s">
        <v>2</v>
      </c>
      <c r="M427" s="28"/>
      <c r="N427" s="28"/>
      <c r="O427" s="28"/>
      <c r="P427" s="28"/>
      <c r="Q427" s="28"/>
      <c r="R427" s="28"/>
      <c r="S427" s="29"/>
    </row>
    <row r="428" spans="1:27" ht="33.75" customHeight="1" x14ac:dyDescent="0.55000000000000004">
      <c r="B428" s="4"/>
      <c r="D428" s="25" t="s">
        <v>209</v>
      </c>
      <c r="E428" s="25" t="s">
        <v>51</v>
      </c>
      <c r="F428" s="25" t="s">
        <v>52</v>
      </c>
      <c r="G428" s="25" t="s">
        <v>53</v>
      </c>
      <c r="H428" s="25" t="s">
        <v>54</v>
      </c>
      <c r="I428" s="25" t="s">
        <v>55</v>
      </c>
      <c r="J428" s="25" t="s">
        <v>18</v>
      </c>
      <c r="K428" s="25" t="s">
        <v>7</v>
      </c>
      <c r="L428" s="25" t="s">
        <v>209</v>
      </c>
      <c r="M428" s="25" t="s">
        <v>51</v>
      </c>
      <c r="N428" s="25" t="s">
        <v>52</v>
      </c>
      <c r="O428" s="25" t="s">
        <v>53</v>
      </c>
      <c r="P428" s="25" t="s">
        <v>54</v>
      </c>
      <c r="Q428" s="25" t="s">
        <v>55</v>
      </c>
      <c r="R428" s="25" t="s">
        <v>18</v>
      </c>
      <c r="S428" s="25" t="s">
        <v>7</v>
      </c>
    </row>
    <row r="429" spans="1:27" ht="12" customHeight="1" x14ac:dyDescent="0.55000000000000004">
      <c r="B429" s="4"/>
      <c r="D429" s="5"/>
      <c r="E429" s="5"/>
      <c r="F429" s="5"/>
      <c r="G429" s="5"/>
      <c r="H429" s="5"/>
      <c r="I429" s="5"/>
      <c r="J429" s="5"/>
      <c r="K429" s="5"/>
      <c r="L429" s="5">
        <v>1801</v>
      </c>
      <c r="M429" s="5">
        <v>1572</v>
      </c>
      <c r="N429" s="5">
        <v>145</v>
      </c>
      <c r="O429" s="5">
        <v>24</v>
      </c>
      <c r="P429" s="5">
        <v>18</v>
      </c>
      <c r="Q429" s="5">
        <v>7</v>
      </c>
      <c r="R429" s="5">
        <v>30</v>
      </c>
      <c r="S429" s="5">
        <v>5</v>
      </c>
    </row>
    <row r="430" spans="1:27" ht="12" customHeight="1" x14ac:dyDescent="0.55000000000000004">
      <c r="B430" s="6" t="s">
        <v>129</v>
      </c>
      <c r="C430" s="3"/>
      <c r="D430" s="7">
        <v>1431</v>
      </c>
      <c r="E430" s="7">
        <v>1284</v>
      </c>
      <c r="F430" s="7">
        <v>91</v>
      </c>
      <c r="G430" s="7">
        <v>14</v>
      </c>
      <c r="H430" s="7">
        <v>11</v>
      </c>
      <c r="I430" s="7">
        <v>3</v>
      </c>
      <c r="J430" s="7">
        <v>24</v>
      </c>
      <c r="K430" s="7">
        <v>4</v>
      </c>
      <c r="L430" s="8">
        <f>IFERROR(100*$D430/$L$429, "-")</f>
        <v>79.455857856746249</v>
      </c>
      <c r="M430" s="8">
        <f>IFERROR(100*$E430/$M$429, "-")</f>
        <v>81.679389312977094</v>
      </c>
      <c r="N430" s="8">
        <f>IFERROR(100*$F430/$N$429, "-")</f>
        <v>62.758620689655174</v>
      </c>
      <c r="O430" s="8">
        <f>IFERROR(100*$G430/$O$429, "-")</f>
        <v>58.333333333333336</v>
      </c>
      <c r="P430" s="8">
        <f>IFERROR(100*$H430/$P$429, "-")</f>
        <v>61.111111111111114</v>
      </c>
      <c r="Q430" s="8">
        <f>IFERROR(100*$I430/$Q$429, "-")</f>
        <v>42.857142857142854</v>
      </c>
      <c r="R430" s="8">
        <f>IFERROR(100*$J430/$R$429, "-")</f>
        <v>80</v>
      </c>
      <c r="S430" s="8">
        <f>IFERROR(100*$K430/$S$429, "-")</f>
        <v>80</v>
      </c>
      <c r="T430" s="9"/>
      <c r="U430" s="9"/>
      <c r="V430" s="9"/>
      <c r="W430" s="9"/>
      <c r="X430" s="9"/>
      <c r="Y430" s="9"/>
      <c r="Z430" s="9"/>
      <c r="AA430" s="9"/>
    </row>
    <row r="431" spans="1:27" ht="12" customHeight="1" x14ac:dyDescent="0.55000000000000004">
      <c r="B431" s="10" t="s">
        <v>130</v>
      </c>
      <c r="C431" s="11"/>
      <c r="D431" s="12">
        <v>1108</v>
      </c>
      <c r="E431" s="12">
        <v>987</v>
      </c>
      <c r="F431" s="12">
        <v>80</v>
      </c>
      <c r="G431" s="12">
        <v>10</v>
      </c>
      <c r="H431" s="12">
        <v>9</v>
      </c>
      <c r="I431" s="12">
        <v>3</v>
      </c>
      <c r="J431" s="12">
        <v>18</v>
      </c>
      <c r="K431" s="12">
        <v>1</v>
      </c>
      <c r="L431" s="13">
        <f t="shared" ref="L431:L439" si="272">IFERROR(100*$D431/$L$429, "-")</f>
        <v>61.521377012770685</v>
      </c>
      <c r="M431" s="13">
        <f t="shared" ref="M431:M439" si="273">IFERROR(100*$E431/$M$429, "-")</f>
        <v>62.786259541984734</v>
      </c>
      <c r="N431" s="13">
        <f t="shared" ref="N431:N439" si="274">IFERROR(100*$F431/$N$429, "-")</f>
        <v>55.172413793103445</v>
      </c>
      <c r="O431" s="13">
        <f t="shared" ref="O431:O439" si="275">IFERROR(100*$G431/$O$429, "-")</f>
        <v>41.666666666666664</v>
      </c>
      <c r="P431" s="13">
        <f t="shared" ref="P431:P439" si="276">IFERROR(100*$H431/$P$429, "-")</f>
        <v>50</v>
      </c>
      <c r="Q431" s="13">
        <f t="shared" ref="Q431:Q439" si="277">IFERROR(100*$I431/$Q$429, "-")</f>
        <v>42.857142857142854</v>
      </c>
      <c r="R431" s="13">
        <f t="shared" ref="R431:R439" si="278">IFERROR(100*$J431/$R$429, "-")</f>
        <v>60</v>
      </c>
      <c r="S431" s="13">
        <f t="shared" ref="S431:S439" si="279">IFERROR(100*$K431/$S$429, "-")</f>
        <v>20</v>
      </c>
      <c r="T431" s="9"/>
      <c r="U431" s="9"/>
      <c r="V431" s="9"/>
      <c r="W431" s="9"/>
      <c r="X431" s="9"/>
      <c r="Y431" s="9"/>
      <c r="Z431" s="9"/>
      <c r="AA431" s="9"/>
    </row>
    <row r="432" spans="1:27" ht="12" customHeight="1" x14ac:dyDescent="0.55000000000000004">
      <c r="B432" s="14" t="s">
        <v>131</v>
      </c>
      <c r="D432" s="15">
        <v>198</v>
      </c>
      <c r="E432" s="15">
        <v>176</v>
      </c>
      <c r="F432" s="15">
        <v>11</v>
      </c>
      <c r="G432" s="15">
        <v>6</v>
      </c>
      <c r="H432" s="15">
        <v>1</v>
      </c>
      <c r="I432" s="15">
        <v>0</v>
      </c>
      <c r="J432" s="15">
        <v>4</v>
      </c>
      <c r="K432" s="15">
        <v>0</v>
      </c>
      <c r="L432" s="16">
        <f t="shared" si="272"/>
        <v>10.993892282065518</v>
      </c>
      <c r="M432" s="16">
        <f t="shared" si="273"/>
        <v>11.195928753180661</v>
      </c>
      <c r="N432" s="16">
        <f t="shared" si="274"/>
        <v>7.5862068965517242</v>
      </c>
      <c r="O432" s="16">
        <f t="shared" si="275"/>
        <v>25</v>
      </c>
      <c r="P432" s="16">
        <f t="shared" si="276"/>
        <v>5.5555555555555554</v>
      </c>
      <c r="Q432" s="16">
        <f t="shared" si="277"/>
        <v>0</v>
      </c>
      <c r="R432" s="16">
        <f t="shared" si="278"/>
        <v>13.333333333333334</v>
      </c>
      <c r="S432" s="16">
        <f t="shared" si="279"/>
        <v>0</v>
      </c>
      <c r="T432" s="9"/>
      <c r="U432" s="9"/>
      <c r="V432" s="9"/>
      <c r="W432" s="9"/>
      <c r="X432" s="9"/>
      <c r="Y432" s="9"/>
      <c r="Z432" s="9"/>
      <c r="AA432" s="9"/>
    </row>
    <row r="433" spans="1:27" ht="12" customHeight="1" x14ac:dyDescent="0.55000000000000004">
      <c r="B433" s="10" t="s">
        <v>132</v>
      </c>
      <c r="C433" s="11"/>
      <c r="D433" s="12">
        <v>538</v>
      </c>
      <c r="E433" s="12">
        <v>471</v>
      </c>
      <c r="F433" s="12">
        <v>48</v>
      </c>
      <c r="G433" s="12">
        <v>5</v>
      </c>
      <c r="H433" s="12">
        <v>4</v>
      </c>
      <c r="I433" s="12">
        <v>2</v>
      </c>
      <c r="J433" s="12">
        <v>8</v>
      </c>
      <c r="K433" s="12">
        <v>0</v>
      </c>
      <c r="L433" s="13">
        <f t="shared" si="272"/>
        <v>29.872293170460853</v>
      </c>
      <c r="M433" s="13">
        <f t="shared" si="273"/>
        <v>29.961832061068701</v>
      </c>
      <c r="N433" s="13">
        <f t="shared" si="274"/>
        <v>33.103448275862071</v>
      </c>
      <c r="O433" s="13">
        <f t="shared" si="275"/>
        <v>20.833333333333332</v>
      </c>
      <c r="P433" s="13">
        <f t="shared" si="276"/>
        <v>22.222222222222221</v>
      </c>
      <c r="Q433" s="13">
        <f t="shared" si="277"/>
        <v>28.571428571428573</v>
      </c>
      <c r="R433" s="13">
        <f t="shared" si="278"/>
        <v>26.666666666666668</v>
      </c>
      <c r="S433" s="13">
        <f t="shared" si="279"/>
        <v>0</v>
      </c>
      <c r="T433" s="9"/>
      <c r="U433" s="9"/>
      <c r="V433" s="9"/>
      <c r="W433" s="9"/>
      <c r="X433" s="9"/>
      <c r="Y433" s="9"/>
      <c r="Z433" s="9"/>
      <c r="AA433" s="9"/>
    </row>
    <row r="434" spans="1:27" ht="12" customHeight="1" x14ac:dyDescent="0.55000000000000004">
      <c r="B434" s="14" t="s">
        <v>133</v>
      </c>
      <c r="D434" s="15">
        <v>19</v>
      </c>
      <c r="E434" s="15">
        <v>11</v>
      </c>
      <c r="F434" s="15">
        <v>6</v>
      </c>
      <c r="G434" s="15">
        <v>2</v>
      </c>
      <c r="H434" s="15">
        <v>0</v>
      </c>
      <c r="I434" s="15">
        <v>0</v>
      </c>
      <c r="J434" s="15">
        <v>0</v>
      </c>
      <c r="K434" s="15">
        <v>0</v>
      </c>
      <c r="L434" s="16">
        <f t="shared" si="272"/>
        <v>1.0549694614103275</v>
      </c>
      <c r="M434" s="16">
        <f t="shared" si="273"/>
        <v>0.69974554707379133</v>
      </c>
      <c r="N434" s="16">
        <f t="shared" si="274"/>
        <v>4.1379310344827589</v>
      </c>
      <c r="O434" s="16">
        <f t="shared" si="275"/>
        <v>8.3333333333333339</v>
      </c>
      <c r="P434" s="16">
        <f t="shared" si="276"/>
        <v>0</v>
      </c>
      <c r="Q434" s="16">
        <f t="shared" si="277"/>
        <v>0</v>
      </c>
      <c r="R434" s="16">
        <f t="shared" si="278"/>
        <v>0</v>
      </c>
      <c r="S434" s="16">
        <f t="shared" si="279"/>
        <v>0</v>
      </c>
      <c r="T434" s="9"/>
      <c r="U434" s="9"/>
      <c r="V434" s="9"/>
      <c r="W434" s="9"/>
      <c r="X434" s="9"/>
      <c r="Y434" s="9"/>
      <c r="Z434" s="9"/>
      <c r="AA434" s="9"/>
    </row>
    <row r="435" spans="1:27" ht="12" customHeight="1" x14ac:dyDescent="0.55000000000000004">
      <c r="B435" s="10" t="s">
        <v>134</v>
      </c>
      <c r="C435" s="11"/>
      <c r="D435" s="12">
        <v>112</v>
      </c>
      <c r="E435" s="12">
        <v>91</v>
      </c>
      <c r="F435" s="12">
        <v>14</v>
      </c>
      <c r="G435" s="12">
        <v>3</v>
      </c>
      <c r="H435" s="12">
        <v>1</v>
      </c>
      <c r="I435" s="12">
        <v>1</v>
      </c>
      <c r="J435" s="12">
        <v>2</v>
      </c>
      <c r="K435" s="12">
        <v>0</v>
      </c>
      <c r="L435" s="13">
        <f t="shared" si="272"/>
        <v>6.2187673514714046</v>
      </c>
      <c r="M435" s="13">
        <f t="shared" si="273"/>
        <v>5.7888040712468189</v>
      </c>
      <c r="N435" s="13">
        <f t="shared" si="274"/>
        <v>9.6551724137931032</v>
      </c>
      <c r="O435" s="13">
        <f t="shared" si="275"/>
        <v>12.5</v>
      </c>
      <c r="P435" s="13">
        <f t="shared" si="276"/>
        <v>5.5555555555555554</v>
      </c>
      <c r="Q435" s="13">
        <f t="shared" si="277"/>
        <v>14.285714285714286</v>
      </c>
      <c r="R435" s="13">
        <f t="shared" si="278"/>
        <v>6.666666666666667</v>
      </c>
      <c r="S435" s="13">
        <f t="shared" si="279"/>
        <v>0</v>
      </c>
      <c r="T435" s="9"/>
      <c r="U435" s="9"/>
      <c r="V435" s="9"/>
      <c r="W435" s="9"/>
      <c r="X435" s="9"/>
      <c r="Y435" s="9"/>
      <c r="Z435" s="9"/>
      <c r="AA435" s="9"/>
    </row>
    <row r="436" spans="1:27" ht="12" customHeight="1" x14ac:dyDescent="0.55000000000000004">
      <c r="B436" s="14" t="s">
        <v>6</v>
      </c>
      <c r="D436" s="15">
        <v>35</v>
      </c>
      <c r="E436" s="15">
        <v>30</v>
      </c>
      <c r="F436" s="15">
        <v>4</v>
      </c>
      <c r="G436" s="15">
        <v>0</v>
      </c>
      <c r="H436" s="15">
        <v>0</v>
      </c>
      <c r="I436" s="15">
        <v>1</v>
      </c>
      <c r="J436" s="15">
        <v>0</v>
      </c>
      <c r="K436" s="15">
        <v>0</v>
      </c>
      <c r="L436" s="16">
        <f t="shared" si="272"/>
        <v>1.943364797334814</v>
      </c>
      <c r="M436" s="16">
        <f t="shared" si="273"/>
        <v>1.9083969465648856</v>
      </c>
      <c r="N436" s="16">
        <f t="shared" si="274"/>
        <v>2.7586206896551726</v>
      </c>
      <c r="O436" s="16">
        <f t="shared" si="275"/>
        <v>0</v>
      </c>
      <c r="P436" s="16">
        <f t="shared" si="276"/>
        <v>0</v>
      </c>
      <c r="Q436" s="16">
        <f t="shared" si="277"/>
        <v>14.285714285714286</v>
      </c>
      <c r="R436" s="16">
        <f t="shared" si="278"/>
        <v>0</v>
      </c>
      <c r="S436" s="16">
        <f t="shared" si="279"/>
        <v>0</v>
      </c>
      <c r="T436" s="9"/>
      <c r="U436" s="9"/>
      <c r="V436" s="9"/>
      <c r="W436" s="9"/>
      <c r="X436" s="9"/>
      <c r="Y436" s="9"/>
      <c r="Z436" s="9"/>
      <c r="AA436" s="9"/>
    </row>
    <row r="437" spans="1:27" ht="12" customHeight="1" x14ac:dyDescent="0.55000000000000004">
      <c r="B437" s="10" t="s">
        <v>18</v>
      </c>
      <c r="C437" s="11"/>
      <c r="D437" s="12">
        <v>63</v>
      </c>
      <c r="E437" s="12">
        <v>46</v>
      </c>
      <c r="F437" s="12">
        <v>11</v>
      </c>
      <c r="G437" s="12">
        <v>2</v>
      </c>
      <c r="H437" s="12">
        <v>2</v>
      </c>
      <c r="I437" s="12">
        <v>1</v>
      </c>
      <c r="J437" s="12">
        <v>0</v>
      </c>
      <c r="K437" s="12">
        <v>1</v>
      </c>
      <c r="L437" s="13">
        <f t="shared" si="272"/>
        <v>3.4980566352026652</v>
      </c>
      <c r="M437" s="13">
        <f t="shared" si="273"/>
        <v>2.9262086513994912</v>
      </c>
      <c r="N437" s="13">
        <f t="shared" si="274"/>
        <v>7.5862068965517242</v>
      </c>
      <c r="O437" s="13">
        <f t="shared" si="275"/>
        <v>8.3333333333333339</v>
      </c>
      <c r="P437" s="13">
        <f t="shared" si="276"/>
        <v>11.111111111111111</v>
      </c>
      <c r="Q437" s="13">
        <f t="shared" si="277"/>
        <v>14.285714285714286</v>
      </c>
      <c r="R437" s="13">
        <f t="shared" si="278"/>
        <v>0</v>
      </c>
      <c r="S437" s="13">
        <f t="shared" si="279"/>
        <v>20</v>
      </c>
      <c r="T437" s="9"/>
      <c r="U437" s="9"/>
      <c r="V437" s="9"/>
      <c r="W437" s="9"/>
      <c r="X437" s="9"/>
      <c r="Y437" s="9"/>
      <c r="Z437" s="9"/>
      <c r="AA437" s="9"/>
    </row>
    <row r="438" spans="1:27" ht="12" customHeight="1" x14ac:dyDescent="0.55000000000000004">
      <c r="B438" s="14" t="s">
        <v>135</v>
      </c>
      <c r="D438" s="15">
        <v>60</v>
      </c>
      <c r="E438" s="15">
        <v>44</v>
      </c>
      <c r="F438" s="15">
        <v>11</v>
      </c>
      <c r="G438" s="15">
        <v>0</v>
      </c>
      <c r="H438" s="15">
        <v>2</v>
      </c>
      <c r="I438" s="15">
        <v>0</v>
      </c>
      <c r="J438" s="15">
        <v>3</v>
      </c>
      <c r="K438" s="15">
        <v>0</v>
      </c>
      <c r="L438" s="16">
        <f t="shared" si="272"/>
        <v>3.3314825097168241</v>
      </c>
      <c r="M438" s="16">
        <f t="shared" si="273"/>
        <v>2.7989821882951653</v>
      </c>
      <c r="N438" s="16">
        <f t="shared" si="274"/>
        <v>7.5862068965517242</v>
      </c>
      <c r="O438" s="16">
        <f t="shared" si="275"/>
        <v>0</v>
      </c>
      <c r="P438" s="16">
        <f t="shared" si="276"/>
        <v>11.111111111111111</v>
      </c>
      <c r="Q438" s="16">
        <f t="shared" si="277"/>
        <v>0</v>
      </c>
      <c r="R438" s="16">
        <f t="shared" si="278"/>
        <v>10</v>
      </c>
      <c r="S438" s="16">
        <f t="shared" si="279"/>
        <v>0</v>
      </c>
      <c r="T438" s="9"/>
      <c r="U438" s="9"/>
      <c r="V438" s="9"/>
      <c r="W438" s="9"/>
      <c r="X438" s="9"/>
      <c r="Y438" s="9"/>
      <c r="Z438" s="9"/>
      <c r="AA438" s="9"/>
    </row>
    <row r="439" spans="1:27" ht="12" customHeight="1" x14ac:dyDescent="0.55000000000000004">
      <c r="B439" s="21" t="s">
        <v>7</v>
      </c>
      <c r="C439" s="22"/>
      <c r="D439" s="23">
        <v>6</v>
      </c>
      <c r="E439" s="23">
        <v>2</v>
      </c>
      <c r="F439" s="23">
        <v>2</v>
      </c>
      <c r="G439" s="23">
        <v>1</v>
      </c>
      <c r="H439" s="23">
        <v>0</v>
      </c>
      <c r="I439" s="23">
        <v>0</v>
      </c>
      <c r="J439" s="23">
        <v>1</v>
      </c>
      <c r="K439" s="23">
        <v>0</v>
      </c>
      <c r="L439" s="24">
        <f t="shared" si="272"/>
        <v>0.33314825097168238</v>
      </c>
      <c r="M439" s="24">
        <f t="shared" si="273"/>
        <v>0.1272264631043257</v>
      </c>
      <c r="N439" s="24">
        <f t="shared" si="274"/>
        <v>1.3793103448275863</v>
      </c>
      <c r="O439" s="24">
        <f t="shared" si="275"/>
        <v>4.166666666666667</v>
      </c>
      <c r="P439" s="24">
        <f t="shared" si="276"/>
        <v>0</v>
      </c>
      <c r="Q439" s="24">
        <f t="shared" si="277"/>
        <v>0</v>
      </c>
      <c r="R439" s="24">
        <f t="shared" si="278"/>
        <v>3.3333333333333335</v>
      </c>
      <c r="S439" s="24">
        <f t="shared" si="279"/>
        <v>0</v>
      </c>
      <c r="T439" s="9"/>
      <c r="U439" s="9"/>
      <c r="V439" s="9"/>
      <c r="W439" s="9"/>
      <c r="X439" s="9"/>
      <c r="Y439" s="9"/>
      <c r="Z439" s="9"/>
      <c r="AA439" s="9"/>
    </row>
    <row r="440" spans="1:27" ht="12" customHeight="1" x14ac:dyDescent="0.55000000000000004">
      <c r="B440" s="27" t="s">
        <v>9</v>
      </c>
      <c r="C440" s="29"/>
      <c r="D440" s="19">
        <v>1801</v>
      </c>
      <c r="E440" s="19">
        <v>1572</v>
      </c>
      <c r="F440" s="19">
        <v>145</v>
      </c>
      <c r="G440" s="19">
        <v>24</v>
      </c>
      <c r="H440" s="19">
        <v>18</v>
      </c>
      <c r="I440" s="19">
        <v>7</v>
      </c>
      <c r="J440" s="19">
        <v>30</v>
      </c>
      <c r="K440" s="19">
        <v>5</v>
      </c>
      <c r="L440" s="20" t="s">
        <v>8</v>
      </c>
      <c r="M440" s="20" t="s">
        <v>8</v>
      </c>
      <c r="N440" s="20" t="s">
        <v>8</v>
      </c>
      <c r="O440" s="20" t="s">
        <v>8</v>
      </c>
      <c r="P440" s="20" t="s">
        <v>8</v>
      </c>
      <c r="Q440" s="20" t="s">
        <v>8</v>
      </c>
      <c r="R440" s="20" t="s">
        <v>8</v>
      </c>
      <c r="S440" s="20" t="s">
        <v>8</v>
      </c>
      <c r="T440" s="9"/>
      <c r="U440" s="9"/>
      <c r="V440" s="9"/>
      <c r="W440" s="9"/>
      <c r="X440" s="9"/>
      <c r="Y440" s="9"/>
      <c r="Z440" s="9"/>
      <c r="AA440" s="9"/>
    </row>
    <row r="442" spans="1:27" ht="12" customHeight="1" x14ac:dyDescent="0.55000000000000004">
      <c r="A442" s="26" t="s">
        <v>136</v>
      </c>
      <c r="B442" s="26"/>
      <c r="C442" s="26"/>
      <c r="D442" s="26"/>
      <c r="E442" s="26"/>
      <c r="F442" s="26"/>
      <c r="G442" s="26"/>
      <c r="H442" s="26"/>
      <c r="I442" s="26"/>
      <c r="J442" s="26"/>
      <c r="K442" s="26"/>
      <c r="L442" s="26"/>
      <c r="M442" s="26"/>
      <c r="N442" s="26"/>
      <c r="O442" s="26"/>
      <c r="P442" s="26"/>
      <c r="Q442" s="26"/>
      <c r="R442" s="26"/>
      <c r="S442" s="26"/>
    </row>
    <row r="443" spans="1:27" ht="12" customHeight="1" x14ac:dyDescent="0.55000000000000004">
      <c r="B443" s="2"/>
      <c r="C443" s="3"/>
      <c r="D443" s="27" t="s">
        <v>1</v>
      </c>
      <c r="E443" s="28"/>
      <c r="F443" s="28"/>
      <c r="G443" s="28"/>
      <c r="H443" s="28"/>
      <c r="I443" s="28"/>
      <c r="J443" s="28"/>
      <c r="K443" s="29"/>
      <c r="L443" s="27" t="s">
        <v>2</v>
      </c>
      <c r="M443" s="28"/>
      <c r="N443" s="28"/>
      <c r="O443" s="28"/>
      <c r="P443" s="28"/>
      <c r="Q443" s="28"/>
      <c r="R443" s="28"/>
      <c r="S443" s="29"/>
    </row>
    <row r="444" spans="1:27" ht="33.75" customHeight="1" x14ac:dyDescent="0.55000000000000004">
      <c r="B444" s="4"/>
      <c r="D444" s="25" t="s">
        <v>209</v>
      </c>
      <c r="E444" s="25" t="s">
        <v>51</v>
      </c>
      <c r="F444" s="25" t="s">
        <v>52</v>
      </c>
      <c r="G444" s="25" t="s">
        <v>53</v>
      </c>
      <c r="H444" s="25" t="s">
        <v>54</v>
      </c>
      <c r="I444" s="25" t="s">
        <v>55</v>
      </c>
      <c r="J444" s="25" t="s">
        <v>18</v>
      </c>
      <c r="K444" s="25" t="s">
        <v>7</v>
      </c>
      <c r="L444" s="25" t="s">
        <v>209</v>
      </c>
      <c r="M444" s="25" t="s">
        <v>51</v>
      </c>
      <c r="N444" s="25" t="s">
        <v>52</v>
      </c>
      <c r="O444" s="25" t="s">
        <v>53</v>
      </c>
      <c r="P444" s="25" t="s">
        <v>54</v>
      </c>
      <c r="Q444" s="25" t="s">
        <v>55</v>
      </c>
      <c r="R444" s="25" t="s">
        <v>18</v>
      </c>
      <c r="S444" s="25" t="s">
        <v>7</v>
      </c>
    </row>
    <row r="445" spans="1:27" ht="12" customHeight="1" x14ac:dyDescent="0.55000000000000004">
      <c r="B445" s="4"/>
      <c r="D445" s="5"/>
      <c r="E445" s="5"/>
      <c r="F445" s="5"/>
      <c r="G445" s="5"/>
      <c r="H445" s="5"/>
      <c r="I445" s="5"/>
      <c r="J445" s="5"/>
      <c r="K445" s="5"/>
      <c r="L445" s="5">
        <v>1801</v>
      </c>
      <c r="M445" s="5">
        <v>1572</v>
      </c>
      <c r="N445" s="5">
        <v>145</v>
      </c>
      <c r="O445" s="5">
        <v>24</v>
      </c>
      <c r="P445" s="5">
        <v>18</v>
      </c>
      <c r="Q445" s="5">
        <v>7</v>
      </c>
      <c r="R445" s="5">
        <v>30</v>
      </c>
      <c r="S445" s="5">
        <v>5</v>
      </c>
    </row>
    <row r="446" spans="1:27" ht="12" customHeight="1" x14ac:dyDescent="0.55000000000000004">
      <c r="B446" s="6" t="s">
        <v>129</v>
      </c>
      <c r="C446" s="3"/>
      <c r="D446" s="7">
        <v>1554</v>
      </c>
      <c r="E446" s="7">
        <v>1396</v>
      </c>
      <c r="F446" s="7">
        <v>94</v>
      </c>
      <c r="G446" s="7">
        <v>18</v>
      </c>
      <c r="H446" s="7">
        <v>14</v>
      </c>
      <c r="I446" s="7">
        <v>3</v>
      </c>
      <c r="J446" s="7">
        <v>25</v>
      </c>
      <c r="K446" s="7">
        <v>4</v>
      </c>
      <c r="L446" s="8">
        <f>IFERROR(100*$D446/$L$445, "-")</f>
        <v>86.285397001665743</v>
      </c>
      <c r="M446" s="8">
        <f>IFERROR(100*$E446/$M$445, "-")</f>
        <v>88.804071246819333</v>
      </c>
      <c r="N446" s="8">
        <f>IFERROR(100*$F446/$N$445, "-")</f>
        <v>64.827586206896555</v>
      </c>
      <c r="O446" s="8">
        <f>IFERROR(100*$G446/$O$445, "-")</f>
        <v>75</v>
      </c>
      <c r="P446" s="8">
        <f>IFERROR(100*$H446/$P$445, "-")</f>
        <v>77.777777777777771</v>
      </c>
      <c r="Q446" s="8">
        <f>IFERROR(100*$I446/$Q$445, "-")</f>
        <v>42.857142857142854</v>
      </c>
      <c r="R446" s="8">
        <f>IFERROR(100*$J446/$R$445, "-")</f>
        <v>83.333333333333329</v>
      </c>
      <c r="S446" s="8">
        <f>IFERROR(100*$K446/$S$445, "-")</f>
        <v>80</v>
      </c>
      <c r="T446" s="9"/>
      <c r="U446" s="9"/>
      <c r="V446" s="9"/>
      <c r="W446" s="9"/>
      <c r="X446" s="9"/>
      <c r="Y446" s="9"/>
      <c r="Z446" s="9"/>
      <c r="AA446" s="9"/>
    </row>
    <row r="447" spans="1:27" ht="12" customHeight="1" x14ac:dyDescent="0.55000000000000004">
      <c r="B447" s="10" t="s">
        <v>130</v>
      </c>
      <c r="C447" s="11"/>
      <c r="D447" s="12">
        <v>497</v>
      </c>
      <c r="E447" s="12">
        <v>421</v>
      </c>
      <c r="F447" s="12">
        <v>55</v>
      </c>
      <c r="G447" s="12">
        <v>5</v>
      </c>
      <c r="H447" s="12">
        <v>5</v>
      </c>
      <c r="I447" s="12">
        <v>2</v>
      </c>
      <c r="J447" s="12">
        <v>9</v>
      </c>
      <c r="K447" s="12">
        <v>0</v>
      </c>
      <c r="L447" s="13">
        <f t="shared" ref="L447:L455" si="280">IFERROR(100*$D447/$L$445, "-")</f>
        <v>27.595780122154359</v>
      </c>
      <c r="M447" s="13">
        <f t="shared" ref="M447:M455" si="281">IFERROR(100*$E447/$M$445, "-")</f>
        <v>26.78117048346056</v>
      </c>
      <c r="N447" s="13">
        <f t="shared" ref="N447:N455" si="282">IFERROR(100*$F447/$N$445, "-")</f>
        <v>37.931034482758619</v>
      </c>
      <c r="O447" s="13">
        <f t="shared" ref="O447:O455" si="283">IFERROR(100*$G447/$O$445, "-")</f>
        <v>20.833333333333332</v>
      </c>
      <c r="P447" s="13">
        <f t="shared" ref="P447:P455" si="284">IFERROR(100*$H447/$P$445, "-")</f>
        <v>27.777777777777779</v>
      </c>
      <c r="Q447" s="13">
        <f t="shared" ref="Q447:Q455" si="285">IFERROR(100*$I447/$Q$445, "-")</f>
        <v>28.571428571428573</v>
      </c>
      <c r="R447" s="13">
        <f t="shared" ref="R447:R455" si="286">IFERROR(100*$J447/$R$445, "-")</f>
        <v>30</v>
      </c>
      <c r="S447" s="13">
        <f t="shared" ref="S447:S455" si="287">IFERROR(100*$K447/$S$445, "-")</f>
        <v>0</v>
      </c>
      <c r="T447" s="9"/>
      <c r="U447" s="9"/>
      <c r="V447" s="9"/>
      <c r="W447" s="9"/>
      <c r="X447" s="9"/>
      <c r="Y447" s="9"/>
      <c r="Z447" s="9"/>
      <c r="AA447" s="9"/>
    </row>
    <row r="448" spans="1:27" ht="12" customHeight="1" x14ac:dyDescent="0.55000000000000004">
      <c r="B448" s="14" t="s">
        <v>131</v>
      </c>
      <c r="D448" s="15">
        <v>13</v>
      </c>
      <c r="E448" s="15">
        <v>13</v>
      </c>
      <c r="F448" s="15">
        <v>0</v>
      </c>
      <c r="G448" s="15">
        <v>0</v>
      </c>
      <c r="H448" s="15">
        <v>0</v>
      </c>
      <c r="I448" s="15">
        <v>0</v>
      </c>
      <c r="J448" s="15">
        <v>0</v>
      </c>
      <c r="K448" s="15">
        <v>0</v>
      </c>
      <c r="L448" s="16">
        <f t="shared" si="280"/>
        <v>0.72182121043864522</v>
      </c>
      <c r="M448" s="16">
        <f t="shared" si="281"/>
        <v>0.82697201017811706</v>
      </c>
      <c r="N448" s="16">
        <f t="shared" si="282"/>
        <v>0</v>
      </c>
      <c r="O448" s="16">
        <f t="shared" si="283"/>
        <v>0</v>
      </c>
      <c r="P448" s="16">
        <f t="shared" si="284"/>
        <v>0</v>
      </c>
      <c r="Q448" s="16">
        <f t="shared" si="285"/>
        <v>0</v>
      </c>
      <c r="R448" s="16">
        <f t="shared" si="286"/>
        <v>0</v>
      </c>
      <c r="S448" s="16">
        <f t="shared" si="287"/>
        <v>0</v>
      </c>
      <c r="T448" s="9"/>
      <c r="U448" s="9"/>
      <c r="V448" s="9"/>
      <c r="W448" s="9"/>
      <c r="X448" s="9"/>
      <c r="Y448" s="9"/>
      <c r="Z448" s="9"/>
      <c r="AA448" s="9"/>
    </row>
    <row r="449" spans="1:27" ht="12" customHeight="1" x14ac:dyDescent="0.55000000000000004">
      <c r="B449" s="10" t="s">
        <v>132</v>
      </c>
      <c r="C449" s="11"/>
      <c r="D449" s="12">
        <v>96</v>
      </c>
      <c r="E449" s="12">
        <v>74</v>
      </c>
      <c r="F449" s="12">
        <v>14</v>
      </c>
      <c r="G449" s="12">
        <v>2</v>
      </c>
      <c r="H449" s="12">
        <v>2</v>
      </c>
      <c r="I449" s="12">
        <v>0</v>
      </c>
      <c r="J449" s="12">
        <v>4</v>
      </c>
      <c r="K449" s="12">
        <v>0</v>
      </c>
      <c r="L449" s="13">
        <f t="shared" si="280"/>
        <v>5.3303720155469181</v>
      </c>
      <c r="M449" s="13">
        <f t="shared" si="281"/>
        <v>4.7073791348600507</v>
      </c>
      <c r="N449" s="13">
        <f t="shared" si="282"/>
        <v>9.6551724137931032</v>
      </c>
      <c r="O449" s="13">
        <f t="shared" si="283"/>
        <v>8.3333333333333339</v>
      </c>
      <c r="P449" s="13">
        <f t="shared" si="284"/>
        <v>11.111111111111111</v>
      </c>
      <c r="Q449" s="13">
        <f t="shared" si="285"/>
        <v>0</v>
      </c>
      <c r="R449" s="13">
        <f t="shared" si="286"/>
        <v>13.333333333333334</v>
      </c>
      <c r="S449" s="13">
        <f t="shared" si="287"/>
        <v>0</v>
      </c>
      <c r="T449" s="9"/>
      <c r="U449" s="9"/>
      <c r="V449" s="9"/>
      <c r="W449" s="9"/>
      <c r="X449" s="9"/>
      <c r="Y449" s="9"/>
      <c r="Z449" s="9"/>
      <c r="AA449" s="9"/>
    </row>
    <row r="450" spans="1:27" ht="12" customHeight="1" x14ac:dyDescent="0.55000000000000004">
      <c r="B450" s="14" t="s">
        <v>133</v>
      </c>
      <c r="D450" s="15">
        <v>7</v>
      </c>
      <c r="E450" s="15">
        <v>4</v>
      </c>
      <c r="F450" s="15">
        <v>3</v>
      </c>
      <c r="G450" s="15">
        <v>0</v>
      </c>
      <c r="H450" s="15">
        <v>0</v>
      </c>
      <c r="I450" s="15">
        <v>0</v>
      </c>
      <c r="J450" s="15">
        <v>0</v>
      </c>
      <c r="K450" s="15">
        <v>0</v>
      </c>
      <c r="L450" s="16">
        <f t="shared" si="280"/>
        <v>0.38867295946696279</v>
      </c>
      <c r="M450" s="16">
        <f t="shared" si="281"/>
        <v>0.2544529262086514</v>
      </c>
      <c r="N450" s="16">
        <f t="shared" si="282"/>
        <v>2.0689655172413794</v>
      </c>
      <c r="O450" s="16">
        <f t="shared" si="283"/>
        <v>0</v>
      </c>
      <c r="P450" s="16">
        <f t="shared" si="284"/>
        <v>0</v>
      </c>
      <c r="Q450" s="16">
        <f t="shared" si="285"/>
        <v>0</v>
      </c>
      <c r="R450" s="16">
        <f t="shared" si="286"/>
        <v>0</v>
      </c>
      <c r="S450" s="16">
        <f t="shared" si="287"/>
        <v>0</v>
      </c>
      <c r="T450" s="9"/>
      <c r="U450" s="9"/>
      <c r="V450" s="9"/>
      <c r="W450" s="9"/>
      <c r="X450" s="9"/>
      <c r="Y450" s="9"/>
      <c r="Z450" s="9"/>
      <c r="AA450" s="9"/>
    </row>
    <row r="451" spans="1:27" ht="12" customHeight="1" x14ac:dyDescent="0.55000000000000004">
      <c r="B451" s="10" t="s">
        <v>134</v>
      </c>
      <c r="C451" s="11"/>
      <c r="D451" s="12">
        <v>49</v>
      </c>
      <c r="E451" s="12">
        <v>41</v>
      </c>
      <c r="F451" s="12">
        <v>6</v>
      </c>
      <c r="G451" s="12">
        <v>1</v>
      </c>
      <c r="H451" s="12">
        <v>1</v>
      </c>
      <c r="I451" s="12">
        <v>0</v>
      </c>
      <c r="J451" s="12">
        <v>0</v>
      </c>
      <c r="K451" s="12">
        <v>0</v>
      </c>
      <c r="L451" s="13">
        <f t="shared" si="280"/>
        <v>2.7207107162687394</v>
      </c>
      <c r="M451" s="13">
        <f t="shared" si="281"/>
        <v>2.608142493638677</v>
      </c>
      <c r="N451" s="13">
        <f t="shared" si="282"/>
        <v>4.1379310344827589</v>
      </c>
      <c r="O451" s="13">
        <f t="shared" si="283"/>
        <v>4.166666666666667</v>
      </c>
      <c r="P451" s="13">
        <f t="shared" si="284"/>
        <v>5.5555555555555554</v>
      </c>
      <c r="Q451" s="13">
        <f t="shared" si="285"/>
        <v>0</v>
      </c>
      <c r="R451" s="13">
        <f t="shared" si="286"/>
        <v>0</v>
      </c>
      <c r="S451" s="13">
        <f t="shared" si="287"/>
        <v>0</v>
      </c>
      <c r="T451" s="9"/>
      <c r="U451" s="9"/>
      <c r="V451" s="9"/>
      <c r="W451" s="9"/>
      <c r="X451" s="9"/>
      <c r="Y451" s="9"/>
      <c r="Z451" s="9"/>
      <c r="AA451" s="9"/>
    </row>
    <row r="452" spans="1:27" ht="12" customHeight="1" x14ac:dyDescent="0.55000000000000004">
      <c r="B452" s="14" t="s">
        <v>6</v>
      </c>
      <c r="D452" s="15">
        <v>22</v>
      </c>
      <c r="E452" s="15">
        <v>20</v>
      </c>
      <c r="F452" s="15">
        <v>1</v>
      </c>
      <c r="G452" s="15">
        <v>0</v>
      </c>
      <c r="H452" s="15">
        <v>0</v>
      </c>
      <c r="I452" s="15">
        <v>1</v>
      </c>
      <c r="J452" s="15">
        <v>0</v>
      </c>
      <c r="K452" s="15">
        <v>0</v>
      </c>
      <c r="L452" s="16">
        <f t="shared" si="280"/>
        <v>1.2215435868961688</v>
      </c>
      <c r="M452" s="16">
        <f t="shared" si="281"/>
        <v>1.272264631043257</v>
      </c>
      <c r="N452" s="16">
        <f t="shared" si="282"/>
        <v>0.68965517241379315</v>
      </c>
      <c r="O452" s="16">
        <f t="shared" si="283"/>
        <v>0</v>
      </c>
      <c r="P452" s="16">
        <f t="shared" si="284"/>
        <v>0</v>
      </c>
      <c r="Q452" s="16">
        <f t="shared" si="285"/>
        <v>14.285714285714286</v>
      </c>
      <c r="R452" s="16">
        <f t="shared" si="286"/>
        <v>0</v>
      </c>
      <c r="S452" s="16">
        <f t="shared" si="287"/>
        <v>0</v>
      </c>
      <c r="T452" s="9"/>
      <c r="U452" s="9"/>
      <c r="V452" s="9"/>
      <c r="W452" s="9"/>
      <c r="X452" s="9"/>
      <c r="Y452" s="9"/>
      <c r="Z452" s="9"/>
      <c r="AA452" s="9"/>
    </row>
    <row r="453" spans="1:27" ht="12" customHeight="1" x14ac:dyDescent="0.55000000000000004">
      <c r="B453" s="10" t="s">
        <v>18</v>
      </c>
      <c r="C453" s="11"/>
      <c r="D453" s="12">
        <v>87</v>
      </c>
      <c r="E453" s="12">
        <v>63</v>
      </c>
      <c r="F453" s="12">
        <v>18</v>
      </c>
      <c r="G453" s="12">
        <v>3</v>
      </c>
      <c r="H453" s="12">
        <v>1</v>
      </c>
      <c r="I453" s="12">
        <v>2</v>
      </c>
      <c r="J453" s="12">
        <v>0</v>
      </c>
      <c r="K453" s="12">
        <v>0</v>
      </c>
      <c r="L453" s="13">
        <f t="shared" si="280"/>
        <v>4.8306496390893949</v>
      </c>
      <c r="M453" s="13">
        <f t="shared" si="281"/>
        <v>4.0076335877862599</v>
      </c>
      <c r="N453" s="13">
        <f t="shared" si="282"/>
        <v>12.413793103448276</v>
      </c>
      <c r="O453" s="13">
        <f t="shared" si="283"/>
        <v>12.5</v>
      </c>
      <c r="P453" s="13">
        <f t="shared" si="284"/>
        <v>5.5555555555555554</v>
      </c>
      <c r="Q453" s="13">
        <f t="shared" si="285"/>
        <v>28.571428571428573</v>
      </c>
      <c r="R453" s="13">
        <f t="shared" si="286"/>
        <v>0</v>
      </c>
      <c r="S453" s="13">
        <f t="shared" si="287"/>
        <v>0</v>
      </c>
      <c r="T453" s="9"/>
      <c r="U453" s="9"/>
      <c r="V453" s="9"/>
      <c r="W453" s="9"/>
      <c r="X453" s="9"/>
      <c r="Y453" s="9"/>
      <c r="Z453" s="9"/>
      <c r="AA453" s="9"/>
    </row>
    <row r="454" spans="1:27" ht="12" customHeight="1" x14ac:dyDescent="0.55000000000000004">
      <c r="B454" s="14" t="s">
        <v>135</v>
      </c>
      <c r="D454" s="15">
        <v>64</v>
      </c>
      <c r="E454" s="15">
        <v>46</v>
      </c>
      <c r="F454" s="15">
        <v>11</v>
      </c>
      <c r="G454" s="15">
        <v>2</v>
      </c>
      <c r="H454" s="15">
        <v>1</v>
      </c>
      <c r="I454" s="15">
        <v>1</v>
      </c>
      <c r="J454" s="15">
        <v>3</v>
      </c>
      <c r="K454" s="15">
        <v>0</v>
      </c>
      <c r="L454" s="16">
        <f t="shared" si="280"/>
        <v>3.5535813436979455</v>
      </c>
      <c r="M454" s="16">
        <f t="shared" si="281"/>
        <v>2.9262086513994912</v>
      </c>
      <c r="N454" s="16">
        <f t="shared" si="282"/>
        <v>7.5862068965517242</v>
      </c>
      <c r="O454" s="16">
        <f t="shared" si="283"/>
        <v>8.3333333333333339</v>
      </c>
      <c r="P454" s="16">
        <f t="shared" si="284"/>
        <v>5.5555555555555554</v>
      </c>
      <c r="Q454" s="16">
        <f t="shared" si="285"/>
        <v>14.285714285714286</v>
      </c>
      <c r="R454" s="16">
        <f t="shared" si="286"/>
        <v>10</v>
      </c>
      <c r="S454" s="16">
        <f t="shared" si="287"/>
        <v>0</v>
      </c>
      <c r="T454" s="9"/>
      <c r="U454" s="9"/>
      <c r="V454" s="9"/>
      <c r="W454" s="9"/>
      <c r="X454" s="9"/>
      <c r="Y454" s="9"/>
      <c r="Z454" s="9"/>
      <c r="AA454" s="9"/>
    </row>
    <row r="455" spans="1:27" ht="12" customHeight="1" x14ac:dyDescent="0.55000000000000004">
      <c r="B455" s="21" t="s">
        <v>7</v>
      </c>
      <c r="C455" s="22"/>
      <c r="D455" s="23">
        <v>17</v>
      </c>
      <c r="E455" s="23">
        <v>10</v>
      </c>
      <c r="F455" s="23">
        <v>3</v>
      </c>
      <c r="G455" s="23">
        <v>1</v>
      </c>
      <c r="H455" s="23">
        <v>0</v>
      </c>
      <c r="I455" s="23">
        <v>0</v>
      </c>
      <c r="J455" s="23">
        <v>2</v>
      </c>
      <c r="K455" s="23">
        <v>1</v>
      </c>
      <c r="L455" s="24">
        <f t="shared" si="280"/>
        <v>0.94392004441976685</v>
      </c>
      <c r="M455" s="24">
        <f t="shared" si="281"/>
        <v>0.63613231552162852</v>
      </c>
      <c r="N455" s="24">
        <f t="shared" si="282"/>
        <v>2.0689655172413794</v>
      </c>
      <c r="O455" s="24">
        <f t="shared" si="283"/>
        <v>4.166666666666667</v>
      </c>
      <c r="P455" s="24">
        <f t="shared" si="284"/>
        <v>0</v>
      </c>
      <c r="Q455" s="24">
        <f t="shared" si="285"/>
        <v>0</v>
      </c>
      <c r="R455" s="24">
        <f t="shared" si="286"/>
        <v>6.666666666666667</v>
      </c>
      <c r="S455" s="24">
        <f t="shared" si="287"/>
        <v>20</v>
      </c>
      <c r="T455" s="9"/>
      <c r="U455" s="9"/>
      <c r="V455" s="9"/>
      <c r="W455" s="9"/>
      <c r="X455" s="9"/>
      <c r="Y455" s="9"/>
      <c r="Z455" s="9"/>
      <c r="AA455" s="9"/>
    </row>
    <row r="456" spans="1:27" ht="12" customHeight="1" x14ac:dyDescent="0.55000000000000004">
      <c r="B456" s="27" t="s">
        <v>9</v>
      </c>
      <c r="C456" s="29"/>
      <c r="D456" s="19">
        <v>1801</v>
      </c>
      <c r="E456" s="19">
        <v>1572</v>
      </c>
      <c r="F456" s="19">
        <v>145</v>
      </c>
      <c r="G456" s="19">
        <v>24</v>
      </c>
      <c r="H456" s="19">
        <v>18</v>
      </c>
      <c r="I456" s="19">
        <v>7</v>
      </c>
      <c r="J456" s="19">
        <v>30</v>
      </c>
      <c r="K456" s="19">
        <v>5</v>
      </c>
      <c r="L456" s="20" t="s">
        <v>8</v>
      </c>
      <c r="M456" s="20" t="s">
        <v>8</v>
      </c>
      <c r="N456" s="20" t="s">
        <v>8</v>
      </c>
      <c r="O456" s="20" t="s">
        <v>8</v>
      </c>
      <c r="P456" s="20" t="s">
        <v>8</v>
      </c>
      <c r="Q456" s="20" t="s">
        <v>8</v>
      </c>
      <c r="R456" s="20" t="s">
        <v>8</v>
      </c>
      <c r="S456" s="20" t="s">
        <v>8</v>
      </c>
      <c r="T456" s="9"/>
      <c r="U456" s="9"/>
      <c r="V456" s="9"/>
      <c r="W456" s="9"/>
      <c r="X456" s="9"/>
      <c r="Y456" s="9"/>
      <c r="Z456" s="9"/>
      <c r="AA456" s="9"/>
    </row>
    <row r="458" spans="1:27" ht="12" customHeight="1" x14ac:dyDescent="0.55000000000000004">
      <c r="A458" s="26" t="s">
        <v>137</v>
      </c>
      <c r="B458" s="26"/>
      <c r="C458" s="26"/>
      <c r="D458" s="26"/>
      <c r="E458" s="26"/>
      <c r="F458" s="26"/>
      <c r="G458" s="26"/>
      <c r="H458" s="26"/>
      <c r="I458" s="26"/>
      <c r="J458" s="26"/>
      <c r="K458" s="26"/>
      <c r="L458" s="26"/>
      <c r="M458" s="26"/>
      <c r="N458" s="26"/>
      <c r="O458" s="26"/>
      <c r="P458" s="26"/>
      <c r="Q458" s="26"/>
      <c r="R458" s="26"/>
      <c r="S458" s="26"/>
    </row>
    <row r="459" spans="1:27" ht="12" customHeight="1" x14ac:dyDescent="0.55000000000000004">
      <c r="B459" s="2"/>
      <c r="C459" s="3"/>
      <c r="D459" s="27" t="s">
        <v>1</v>
      </c>
      <c r="E459" s="28"/>
      <c r="F459" s="28"/>
      <c r="G459" s="28"/>
      <c r="H459" s="28"/>
      <c r="I459" s="28"/>
      <c r="J459" s="28"/>
      <c r="K459" s="29"/>
      <c r="L459" s="27" t="s">
        <v>2</v>
      </c>
      <c r="M459" s="28"/>
      <c r="N459" s="28"/>
      <c r="O459" s="28"/>
      <c r="P459" s="28"/>
      <c r="Q459" s="28"/>
      <c r="R459" s="28"/>
      <c r="S459" s="29"/>
    </row>
    <row r="460" spans="1:27" ht="33.75" customHeight="1" x14ac:dyDescent="0.55000000000000004">
      <c r="B460" s="4"/>
      <c r="D460" s="25" t="s">
        <v>209</v>
      </c>
      <c r="E460" s="25" t="s">
        <v>51</v>
      </c>
      <c r="F460" s="25" t="s">
        <v>52</v>
      </c>
      <c r="G460" s="25" t="s">
        <v>53</v>
      </c>
      <c r="H460" s="25" t="s">
        <v>54</v>
      </c>
      <c r="I460" s="25" t="s">
        <v>55</v>
      </c>
      <c r="J460" s="25" t="s">
        <v>18</v>
      </c>
      <c r="K460" s="25" t="s">
        <v>7</v>
      </c>
      <c r="L460" s="25" t="s">
        <v>209</v>
      </c>
      <c r="M460" s="25" t="s">
        <v>51</v>
      </c>
      <c r="N460" s="25" t="s">
        <v>52</v>
      </c>
      <c r="O460" s="25" t="s">
        <v>53</v>
      </c>
      <c r="P460" s="25" t="s">
        <v>54</v>
      </c>
      <c r="Q460" s="25" t="s">
        <v>55</v>
      </c>
      <c r="R460" s="25" t="s">
        <v>18</v>
      </c>
      <c r="S460" s="25" t="s">
        <v>7</v>
      </c>
    </row>
    <row r="461" spans="1:27" ht="12" customHeight="1" x14ac:dyDescent="0.55000000000000004">
      <c r="B461" s="4"/>
      <c r="D461" s="5"/>
      <c r="E461" s="5"/>
      <c r="F461" s="5"/>
      <c r="G461" s="5"/>
      <c r="H461" s="5"/>
      <c r="I461" s="5"/>
      <c r="J461" s="5"/>
      <c r="K461" s="5"/>
      <c r="L461" s="5">
        <v>1801</v>
      </c>
      <c r="M461" s="5">
        <v>1572</v>
      </c>
      <c r="N461" s="5">
        <v>145</v>
      </c>
      <c r="O461" s="5">
        <v>24</v>
      </c>
      <c r="P461" s="5">
        <v>18</v>
      </c>
      <c r="Q461" s="5">
        <v>7</v>
      </c>
      <c r="R461" s="5">
        <v>30</v>
      </c>
      <c r="S461" s="5">
        <v>5</v>
      </c>
    </row>
    <row r="462" spans="1:27" ht="12" customHeight="1" x14ac:dyDescent="0.55000000000000004">
      <c r="B462" s="6" t="s">
        <v>129</v>
      </c>
      <c r="C462" s="3"/>
      <c r="D462" s="7">
        <v>1233</v>
      </c>
      <c r="E462" s="7">
        <v>1103</v>
      </c>
      <c r="F462" s="7">
        <v>80</v>
      </c>
      <c r="G462" s="7">
        <v>14</v>
      </c>
      <c r="H462" s="7">
        <v>11</v>
      </c>
      <c r="I462" s="7">
        <v>2</v>
      </c>
      <c r="J462" s="7">
        <v>19</v>
      </c>
      <c r="K462" s="7">
        <v>4</v>
      </c>
      <c r="L462" s="8">
        <f>IFERROR(100*$D462/$L$461, "-")</f>
        <v>68.461965574680733</v>
      </c>
      <c r="M462" s="8">
        <f>IFERROR(100*$E462/$M$461, "-")</f>
        <v>70.165394402035616</v>
      </c>
      <c r="N462" s="8">
        <f>IFERROR(100*$F462/$N$461, "-")</f>
        <v>55.172413793103445</v>
      </c>
      <c r="O462" s="8">
        <f>IFERROR(100*$G462/$O$461, "-")</f>
        <v>58.333333333333336</v>
      </c>
      <c r="P462" s="8">
        <f>IFERROR(100*$H462/$P$461, "-")</f>
        <v>61.111111111111114</v>
      </c>
      <c r="Q462" s="8">
        <f>IFERROR(100*$I462/$Q$461, "-")</f>
        <v>28.571428571428573</v>
      </c>
      <c r="R462" s="8">
        <f>IFERROR(100*$J462/$R$461, "-")</f>
        <v>63.333333333333336</v>
      </c>
      <c r="S462" s="8">
        <f>IFERROR(100*$K462/$S$461, "-")</f>
        <v>80</v>
      </c>
      <c r="T462" s="9"/>
      <c r="U462" s="9"/>
      <c r="V462" s="9"/>
      <c r="W462" s="9"/>
      <c r="X462" s="9"/>
      <c r="Y462" s="9"/>
      <c r="Z462" s="9"/>
      <c r="AA462" s="9"/>
    </row>
    <row r="463" spans="1:27" ht="12" customHeight="1" x14ac:dyDescent="0.55000000000000004">
      <c r="B463" s="10" t="s">
        <v>130</v>
      </c>
      <c r="C463" s="11"/>
      <c r="D463" s="12">
        <v>28</v>
      </c>
      <c r="E463" s="12">
        <v>19</v>
      </c>
      <c r="F463" s="12">
        <v>7</v>
      </c>
      <c r="G463" s="12">
        <v>0</v>
      </c>
      <c r="H463" s="12">
        <v>0</v>
      </c>
      <c r="I463" s="12">
        <v>0</v>
      </c>
      <c r="J463" s="12">
        <v>2</v>
      </c>
      <c r="K463" s="12">
        <v>0</v>
      </c>
      <c r="L463" s="13">
        <f t="shared" ref="L463:L471" si="288">IFERROR(100*$D463/$L$461, "-")</f>
        <v>1.5546918378678511</v>
      </c>
      <c r="M463" s="13">
        <f t="shared" ref="M463:M471" si="289">IFERROR(100*$E463/$M$461, "-")</f>
        <v>1.2086513994910941</v>
      </c>
      <c r="N463" s="13">
        <f t="shared" ref="N463:N471" si="290">IFERROR(100*$F463/$N$461, "-")</f>
        <v>4.8275862068965516</v>
      </c>
      <c r="O463" s="13">
        <f t="shared" ref="O463:O471" si="291">IFERROR(100*$G463/$O$461, "-")</f>
        <v>0</v>
      </c>
      <c r="P463" s="13">
        <f t="shared" ref="P463:P471" si="292">IFERROR(100*$H463/$P$461, "-")</f>
        <v>0</v>
      </c>
      <c r="Q463" s="13">
        <f t="shared" ref="Q463:Q471" si="293">IFERROR(100*$I463/$Q$461, "-")</f>
        <v>0</v>
      </c>
      <c r="R463" s="13">
        <f t="shared" ref="R463:R471" si="294">IFERROR(100*$J463/$R$461, "-")</f>
        <v>6.666666666666667</v>
      </c>
      <c r="S463" s="13">
        <f t="shared" ref="S463:S471" si="295">IFERROR(100*$K463/$S$461, "-")</f>
        <v>0</v>
      </c>
      <c r="T463" s="9"/>
      <c r="U463" s="9"/>
      <c r="V463" s="9"/>
      <c r="W463" s="9"/>
      <c r="X463" s="9"/>
      <c r="Y463" s="9"/>
      <c r="Z463" s="9"/>
      <c r="AA463" s="9"/>
    </row>
    <row r="464" spans="1:27" ht="12" customHeight="1" x14ac:dyDescent="0.55000000000000004">
      <c r="B464" s="14" t="s">
        <v>131</v>
      </c>
      <c r="D464" s="15">
        <v>3</v>
      </c>
      <c r="E464" s="15">
        <v>2</v>
      </c>
      <c r="F464" s="15">
        <v>0</v>
      </c>
      <c r="G464" s="15">
        <v>0</v>
      </c>
      <c r="H464" s="15">
        <v>0</v>
      </c>
      <c r="I464" s="15">
        <v>0</v>
      </c>
      <c r="J464" s="15">
        <v>1</v>
      </c>
      <c r="K464" s="15">
        <v>0</v>
      </c>
      <c r="L464" s="16">
        <f t="shared" si="288"/>
        <v>0.16657412548584119</v>
      </c>
      <c r="M464" s="16">
        <f t="shared" si="289"/>
        <v>0.1272264631043257</v>
      </c>
      <c r="N464" s="16">
        <f t="shared" si="290"/>
        <v>0</v>
      </c>
      <c r="O464" s="16">
        <f t="shared" si="291"/>
        <v>0</v>
      </c>
      <c r="P464" s="16">
        <f t="shared" si="292"/>
        <v>0</v>
      </c>
      <c r="Q464" s="16">
        <f t="shared" si="293"/>
        <v>0</v>
      </c>
      <c r="R464" s="16">
        <f t="shared" si="294"/>
        <v>3.3333333333333335</v>
      </c>
      <c r="S464" s="16">
        <f t="shared" si="295"/>
        <v>0</v>
      </c>
      <c r="T464" s="9"/>
      <c r="U464" s="9"/>
      <c r="V464" s="9"/>
      <c r="W464" s="9"/>
      <c r="X464" s="9"/>
      <c r="Y464" s="9"/>
      <c r="Z464" s="9"/>
      <c r="AA464" s="9"/>
    </row>
    <row r="465" spans="1:27" ht="12" customHeight="1" x14ac:dyDescent="0.55000000000000004">
      <c r="B465" s="10" t="s">
        <v>132</v>
      </c>
      <c r="C465" s="11"/>
      <c r="D465" s="12">
        <v>6</v>
      </c>
      <c r="E465" s="12">
        <v>4</v>
      </c>
      <c r="F465" s="12">
        <v>1</v>
      </c>
      <c r="G465" s="12">
        <v>0</v>
      </c>
      <c r="H465" s="12">
        <v>0</v>
      </c>
      <c r="I465" s="12">
        <v>0</v>
      </c>
      <c r="J465" s="12">
        <v>1</v>
      </c>
      <c r="K465" s="12">
        <v>0</v>
      </c>
      <c r="L465" s="13">
        <f t="shared" si="288"/>
        <v>0.33314825097168238</v>
      </c>
      <c r="M465" s="13">
        <f t="shared" si="289"/>
        <v>0.2544529262086514</v>
      </c>
      <c r="N465" s="13">
        <f t="shared" si="290"/>
        <v>0.68965517241379315</v>
      </c>
      <c r="O465" s="13">
        <f t="shared" si="291"/>
        <v>0</v>
      </c>
      <c r="P465" s="13">
        <f t="shared" si="292"/>
        <v>0</v>
      </c>
      <c r="Q465" s="13">
        <f t="shared" si="293"/>
        <v>0</v>
      </c>
      <c r="R465" s="13">
        <f t="shared" si="294"/>
        <v>3.3333333333333335</v>
      </c>
      <c r="S465" s="13">
        <f t="shared" si="295"/>
        <v>0</v>
      </c>
      <c r="T465" s="9"/>
      <c r="U465" s="9"/>
      <c r="V465" s="9"/>
      <c r="W465" s="9"/>
      <c r="X465" s="9"/>
      <c r="Y465" s="9"/>
      <c r="Z465" s="9"/>
      <c r="AA465" s="9"/>
    </row>
    <row r="466" spans="1:27" ht="12" customHeight="1" x14ac:dyDescent="0.55000000000000004">
      <c r="B466" s="14" t="s">
        <v>133</v>
      </c>
      <c r="D466" s="15">
        <v>2</v>
      </c>
      <c r="E466" s="15">
        <v>2</v>
      </c>
      <c r="F466" s="15">
        <v>0</v>
      </c>
      <c r="G466" s="15">
        <v>0</v>
      </c>
      <c r="H466" s="15">
        <v>0</v>
      </c>
      <c r="I466" s="15">
        <v>0</v>
      </c>
      <c r="J466" s="15">
        <v>0</v>
      </c>
      <c r="K466" s="15">
        <v>0</v>
      </c>
      <c r="L466" s="16">
        <f t="shared" si="288"/>
        <v>0.1110494169905608</v>
      </c>
      <c r="M466" s="16">
        <f t="shared" si="289"/>
        <v>0.1272264631043257</v>
      </c>
      <c r="N466" s="16">
        <f t="shared" si="290"/>
        <v>0</v>
      </c>
      <c r="O466" s="16">
        <f t="shared" si="291"/>
        <v>0</v>
      </c>
      <c r="P466" s="16">
        <f t="shared" si="292"/>
        <v>0</v>
      </c>
      <c r="Q466" s="16">
        <f t="shared" si="293"/>
        <v>0</v>
      </c>
      <c r="R466" s="16">
        <f t="shared" si="294"/>
        <v>0</v>
      </c>
      <c r="S466" s="16">
        <f t="shared" si="295"/>
        <v>0</v>
      </c>
      <c r="T466" s="9"/>
      <c r="U466" s="9"/>
      <c r="V466" s="9"/>
      <c r="W466" s="9"/>
      <c r="X466" s="9"/>
      <c r="Y466" s="9"/>
      <c r="Z466" s="9"/>
      <c r="AA466" s="9"/>
    </row>
    <row r="467" spans="1:27" ht="12" customHeight="1" x14ac:dyDescent="0.55000000000000004">
      <c r="B467" s="10" t="s">
        <v>134</v>
      </c>
      <c r="C467" s="11"/>
      <c r="D467" s="12">
        <v>22</v>
      </c>
      <c r="E467" s="12">
        <v>13</v>
      </c>
      <c r="F467" s="12">
        <v>7</v>
      </c>
      <c r="G467" s="12">
        <v>1</v>
      </c>
      <c r="H467" s="12">
        <v>1</v>
      </c>
      <c r="I467" s="12">
        <v>0</v>
      </c>
      <c r="J467" s="12">
        <v>0</v>
      </c>
      <c r="K467" s="12">
        <v>0</v>
      </c>
      <c r="L467" s="13">
        <f t="shared" si="288"/>
        <v>1.2215435868961688</v>
      </c>
      <c r="M467" s="13">
        <f t="shared" si="289"/>
        <v>0.82697201017811706</v>
      </c>
      <c r="N467" s="13">
        <f t="shared" si="290"/>
        <v>4.8275862068965516</v>
      </c>
      <c r="O467" s="13">
        <f t="shared" si="291"/>
        <v>4.166666666666667</v>
      </c>
      <c r="P467" s="13">
        <f t="shared" si="292"/>
        <v>5.5555555555555554</v>
      </c>
      <c r="Q467" s="13">
        <f t="shared" si="293"/>
        <v>0</v>
      </c>
      <c r="R467" s="13">
        <f t="shared" si="294"/>
        <v>0</v>
      </c>
      <c r="S467" s="13">
        <f t="shared" si="295"/>
        <v>0</v>
      </c>
      <c r="T467" s="9"/>
      <c r="U467" s="9"/>
      <c r="V467" s="9"/>
      <c r="W467" s="9"/>
      <c r="X467" s="9"/>
      <c r="Y467" s="9"/>
      <c r="Z467" s="9"/>
      <c r="AA467" s="9"/>
    </row>
    <row r="468" spans="1:27" ht="12" customHeight="1" x14ac:dyDescent="0.55000000000000004">
      <c r="B468" s="14" t="s">
        <v>6</v>
      </c>
      <c r="D468" s="15">
        <v>23</v>
      </c>
      <c r="E468" s="15">
        <v>17</v>
      </c>
      <c r="F468" s="15">
        <v>3</v>
      </c>
      <c r="G468" s="15">
        <v>0</v>
      </c>
      <c r="H468" s="15">
        <v>1</v>
      </c>
      <c r="I468" s="15">
        <v>1</v>
      </c>
      <c r="J468" s="15">
        <v>1</v>
      </c>
      <c r="K468" s="15">
        <v>0</v>
      </c>
      <c r="L468" s="16">
        <f t="shared" si="288"/>
        <v>1.2770682953914492</v>
      </c>
      <c r="M468" s="16">
        <f t="shared" si="289"/>
        <v>1.0814249363867685</v>
      </c>
      <c r="N468" s="16">
        <f t="shared" si="290"/>
        <v>2.0689655172413794</v>
      </c>
      <c r="O468" s="16">
        <f t="shared" si="291"/>
        <v>0</v>
      </c>
      <c r="P468" s="16">
        <f t="shared" si="292"/>
        <v>5.5555555555555554</v>
      </c>
      <c r="Q468" s="16">
        <f t="shared" si="293"/>
        <v>14.285714285714286</v>
      </c>
      <c r="R468" s="16">
        <f t="shared" si="294"/>
        <v>3.3333333333333335</v>
      </c>
      <c r="S468" s="16">
        <f t="shared" si="295"/>
        <v>0</v>
      </c>
      <c r="T468" s="9"/>
      <c r="U468" s="9"/>
      <c r="V468" s="9"/>
      <c r="W468" s="9"/>
      <c r="X468" s="9"/>
      <c r="Y468" s="9"/>
      <c r="Z468" s="9"/>
      <c r="AA468" s="9"/>
    </row>
    <row r="469" spans="1:27" ht="12" customHeight="1" x14ac:dyDescent="0.55000000000000004">
      <c r="B469" s="10" t="s">
        <v>18</v>
      </c>
      <c r="C469" s="11"/>
      <c r="D469" s="12">
        <v>201</v>
      </c>
      <c r="E469" s="12">
        <v>159</v>
      </c>
      <c r="F469" s="12">
        <v>29</v>
      </c>
      <c r="G469" s="12">
        <v>5</v>
      </c>
      <c r="H469" s="12">
        <v>3</v>
      </c>
      <c r="I469" s="12">
        <v>3</v>
      </c>
      <c r="J469" s="12">
        <v>2</v>
      </c>
      <c r="K469" s="12">
        <v>0</v>
      </c>
      <c r="L469" s="13">
        <f t="shared" si="288"/>
        <v>11.160466407551361</v>
      </c>
      <c r="M469" s="13">
        <f t="shared" si="289"/>
        <v>10.114503816793894</v>
      </c>
      <c r="N469" s="13">
        <f t="shared" si="290"/>
        <v>20</v>
      </c>
      <c r="O469" s="13">
        <f t="shared" si="291"/>
        <v>20.833333333333332</v>
      </c>
      <c r="P469" s="13">
        <f t="shared" si="292"/>
        <v>16.666666666666668</v>
      </c>
      <c r="Q469" s="13">
        <f t="shared" si="293"/>
        <v>42.857142857142854</v>
      </c>
      <c r="R469" s="13">
        <f t="shared" si="294"/>
        <v>6.666666666666667</v>
      </c>
      <c r="S469" s="13">
        <f t="shared" si="295"/>
        <v>0</v>
      </c>
      <c r="T469" s="9"/>
      <c r="U469" s="9"/>
      <c r="V469" s="9"/>
      <c r="W469" s="9"/>
      <c r="X469" s="9"/>
      <c r="Y469" s="9"/>
      <c r="Z469" s="9"/>
      <c r="AA469" s="9"/>
    </row>
    <row r="470" spans="1:27" ht="12" customHeight="1" x14ac:dyDescent="0.55000000000000004">
      <c r="B470" s="14" t="s">
        <v>135</v>
      </c>
      <c r="D470" s="15">
        <v>305</v>
      </c>
      <c r="E470" s="15">
        <v>270</v>
      </c>
      <c r="F470" s="15">
        <v>24</v>
      </c>
      <c r="G470" s="15">
        <v>4</v>
      </c>
      <c r="H470" s="15">
        <v>2</v>
      </c>
      <c r="I470" s="15">
        <v>1</v>
      </c>
      <c r="J470" s="15">
        <v>4</v>
      </c>
      <c r="K470" s="15">
        <v>0</v>
      </c>
      <c r="L470" s="16">
        <f t="shared" si="288"/>
        <v>16.935036091060521</v>
      </c>
      <c r="M470" s="16">
        <f t="shared" si="289"/>
        <v>17.175572519083971</v>
      </c>
      <c r="N470" s="16">
        <f t="shared" si="290"/>
        <v>16.551724137931036</v>
      </c>
      <c r="O470" s="16">
        <f t="shared" si="291"/>
        <v>16.666666666666668</v>
      </c>
      <c r="P470" s="16">
        <f t="shared" si="292"/>
        <v>11.111111111111111</v>
      </c>
      <c r="Q470" s="16">
        <f t="shared" si="293"/>
        <v>14.285714285714286</v>
      </c>
      <c r="R470" s="16">
        <f t="shared" si="294"/>
        <v>13.333333333333334</v>
      </c>
      <c r="S470" s="16">
        <f t="shared" si="295"/>
        <v>0</v>
      </c>
      <c r="T470" s="9"/>
      <c r="U470" s="9"/>
      <c r="V470" s="9"/>
      <c r="W470" s="9"/>
      <c r="X470" s="9"/>
      <c r="Y470" s="9"/>
      <c r="Z470" s="9"/>
      <c r="AA470" s="9"/>
    </row>
    <row r="471" spans="1:27" ht="12" customHeight="1" x14ac:dyDescent="0.55000000000000004">
      <c r="B471" s="21" t="s">
        <v>7</v>
      </c>
      <c r="C471" s="22"/>
      <c r="D471" s="23">
        <v>31</v>
      </c>
      <c r="E471" s="23">
        <v>23</v>
      </c>
      <c r="F471" s="23">
        <v>5</v>
      </c>
      <c r="G471" s="23">
        <v>1</v>
      </c>
      <c r="H471" s="23">
        <v>0</v>
      </c>
      <c r="I471" s="23">
        <v>0</v>
      </c>
      <c r="J471" s="23">
        <v>1</v>
      </c>
      <c r="K471" s="23">
        <v>1</v>
      </c>
      <c r="L471" s="24">
        <f t="shared" si="288"/>
        <v>1.7212659633536924</v>
      </c>
      <c r="M471" s="24">
        <f t="shared" si="289"/>
        <v>1.4631043256997456</v>
      </c>
      <c r="N471" s="24">
        <f t="shared" si="290"/>
        <v>3.4482758620689653</v>
      </c>
      <c r="O471" s="24">
        <f t="shared" si="291"/>
        <v>4.166666666666667</v>
      </c>
      <c r="P471" s="24">
        <f t="shared" si="292"/>
        <v>0</v>
      </c>
      <c r="Q471" s="24">
        <f t="shared" si="293"/>
        <v>0</v>
      </c>
      <c r="R471" s="24">
        <f t="shared" si="294"/>
        <v>3.3333333333333335</v>
      </c>
      <c r="S471" s="24">
        <f t="shared" si="295"/>
        <v>20</v>
      </c>
      <c r="T471" s="9"/>
      <c r="U471" s="9"/>
      <c r="V471" s="9"/>
      <c r="W471" s="9"/>
      <c r="X471" s="9"/>
      <c r="Y471" s="9"/>
      <c r="Z471" s="9"/>
      <c r="AA471" s="9"/>
    </row>
    <row r="472" spans="1:27" ht="12" customHeight="1" x14ac:dyDescent="0.55000000000000004">
      <c r="B472" s="27" t="s">
        <v>9</v>
      </c>
      <c r="C472" s="29"/>
      <c r="D472" s="19">
        <v>1801</v>
      </c>
      <c r="E472" s="19">
        <v>1572</v>
      </c>
      <c r="F472" s="19">
        <v>145</v>
      </c>
      <c r="G472" s="19">
        <v>24</v>
      </c>
      <c r="H472" s="19">
        <v>18</v>
      </c>
      <c r="I472" s="19">
        <v>7</v>
      </c>
      <c r="J472" s="19">
        <v>30</v>
      </c>
      <c r="K472" s="19">
        <v>5</v>
      </c>
      <c r="L472" s="20" t="s">
        <v>8</v>
      </c>
      <c r="M472" s="20" t="s">
        <v>8</v>
      </c>
      <c r="N472" s="20" t="s">
        <v>8</v>
      </c>
      <c r="O472" s="20" t="s">
        <v>8</v>
      </c>
      <c r="P472" s="20" t="s">
        <v>8</v>
      </c>
      <c r="Q472" s="20" t="s">
        <v>8</v>
      </c>
      <c r="R472" s="20" t="s">
        <v>8</v>
      </c>
      <c r="S472" s="20" t="s">
        <v>8</v>
      </c>
      <c r="T472" s="9"/>
      <c r="U472" s="9"/>
      <c r="V472" s="9"/>
      <c r="W472" s="9"/>
      <c r="X472" s="9"/>
      <c r="Y472" s="9"/>
      <c r="Z472" s="9"/>
      <c r="AA472" s="9"/>
    </row>
    <row r="474" spans="1:27" ht="12" customHeight="1" x14ac:dyDescent="0.55000000000000004">
      <c r="A474" s="26" t="s">
        <v>138</v>
      </c>
      <c r="B474" s="26"/>
      <c r="C474" s="26"/>
      <c r="D474" s="26"/>
      <c r="E474" s="26"/>
      <c r="F474" s="26"/>
      <c r="G474" s="26"/>
      <c r="H474" s="26"/>
      <c r="I474" s="26"/>
      <c r="J474" s="26"/>
      <c r="K474" s="26"/>
      <c r="L474" s="26"/>
      <c r="M474" s="26"/>
      <c r="N474" s="26"/>
      <c r="O474" s="26"/>
      <c r="P474" s="26"/>
      <c r="Q474" s="26"/>
      <c r="R474" s="26"/>
      <c r="S474" s="26"/>
    </row>
    <row r="475" spans="1:27" ht="12" customHeight="1" x14ac:dyDescent="0.55000000000000004">
      <c r="B475" s="2"/>
      <c r="C475" s="3"/>
      <c r="D475" s="27" t="s">
        <v>1</v>
      </c>
      <c r="E475" s="28"/>
      <c r="F475" s="28"/>
      <c r="G475" s="28"/>
      <c r="H475" s="28"/>
      <c r="I475" s="28"/>
      <c r="J475" s="28"/>
      <c r="K475" s="29"/>
      <c r="L475" s="27" t="s">
        <v>2</v>
      </c>
      <c r="M475" s="28"/>
      <c r="N475" s="28"/>
      <c r="O475" s="28"/>
      <c r="P475" s="28"/>
      <c r="Q475" s="28"/>
      <c r="R475" s="28"/>
      <c r="S475" s="29"/>
    </row>
    <row r="476" spans="1:27" ht="33.75" customHeight="1" x14ac:dyDescent="0.55000000000000004">
      <c r="B476" s="4"/>
      <c r="D476" s="25" t="s">
        <v>209</v>
      </c>
      <c r="E476" s="25" t="s">
        <v>51</v>
      </c>
      <c r="F476" s="25" t="s">
        <v>52</v>
      </c>
      <c r="G476" s="25" t="s">
        <v>53</v>
      </c>
      <c r="H476" s="25" t="s">
        <v>54</v>
      </c>
      <c r="I476" s="25" t="s">
        <v>55</v>
      </c>
      <c r="J476" s="25" t="s">
        <v>18</v>
      </c>
      <c r="K476" s="25" t="s">
        <v>7</v>
      </c>
      <c r="L476" s="25" t="s">
        <v>209</v>
      </c>
      <c r="M476" s="25" t="s">
        <v>51</v>
      </c>
      <c r="N476" s="25" t="s">
        <v>52</v>
      </c>
      <c r="O476" s="25" t="s">
        <v>53</v>
      </c>
      <c r="P476" s="25" t="s">
        <v>54</v>
      </c>
      <c r="Q476" s="25" t="s">
        <v>55</v>
      </c>
      <c r="R476" s="25" t="s">
        <v>18</v>
      </c>
      <c r="S476" s="25" t="s">
        <v>7</v>
      </c>
    </row>
    <row r="477" spans="1:27" ht="12" customHeight="1" x14ac:dyDescent="0.55000000000000004">
      <c r="B477" s="4"/>
      <c r="D477" s="5"/>
      <c r="E477" s="5"/>
      <c r="F477" s="5"/>
      <c r="G477" s="5"/>
      <c r="H477" s="5"/>
      <c r="I477" s="5"/>
      <c r="J477" s="5"/>
      <c r="K477" s="5"/>
      <c r="L477" s="5">
        <v>1801</v>
      </c>
      <c r="M477" s="5">
        <v>1572</v>
      </c>
      <c r="N477" s="5">
        <v>145</v>
      </c>
      <c r="O477" s="5">
        <v>24</v>
      </c>
      <c r="P477" s="5">
        <v>18</v>
      </c>
      <c r="Q477" s="5">
        <v>7</v>
      </c>
      <c r="R477" s="5">
        <v>30</v>
      </c>
      <c r="S477" s="5">
        <v>5</v>
      </c>
    </row>
    <row r="478" spans="1:27" ht="12" customHeight="1" x14ac:dyDescent="0.55000000000000004">
      <c r="B478" s="6" t="s">
        <v>139</v>
      </c>
      <c r="C478" s="3"/>
      <c r="D478" s="7">
        <v>3</v>
      </c>
      <c r="E478" s="7">
        <v>0</v>
      </c>
      <c r="F478" s="7">
        <v>0</v>
      </c>
      <c r="G478" s="7">
        <v>0</v>
      </c>
      <c r="H478" s="7">
        <v>2</v>
      </c>
      <c r="I478" s="7">
        <v>0</v>
      </c>
      <c r="J478" s="7">
        <v>1</v>
      </c>
      <c r="K478" s="7">
        <v>0</v>
      </c>
      <c r="L478" s="8">
        <f>IFERROR(100*$D478/$L$477, "-")</f>
        <v>0.16657412548584119</v>
      </c>
      <c r="M478" s="8">
        <f>IFERROR(100*$E478/$M$477, "-")</f>
        <v>0</v>
      </c>
      <c r="N478" s="8">
        <f>IFERROR(100*$F478/$N$477, "-")</f>
        <v>0</v>
      </c>
      <c r="O478" s="8">
        <f>IFERROR(100*$G478/$O$477, "-")</f>
        <v>0</v>
      </c>
      <c r="P478" s="8">
        <f>IFERROR(100*$H478/$P$477, "-")</f>
        <v>11.111111111111111</v>
      </c>
      <c r="Q478" s="8">
        <f>IFERROR(100*$I478/$Q$477, "-")</f>
        <v>0</v>
      </c>
      <c r="R478" s="8">
        <f>IFERROR(100*$J478/$R$477, "-")</f>
        <v>3.3333333333333335</v>
      </c>
      <c r="S478" s="8">
        <f>IFERROR(100*$K478/$S$477, "-")</f>
        <v>0</v>
      </c>
      <c r="T478" s="9"/>
      <c r="U478" s="9"/>
      <c r="V478" s="9"/>
      <c r="W478" s="9"/>
      <c r="X478" s="9"/>
      <c r="Y478" s="9"/>
      <c r="Z478" s="9"/>
      <c r="AA478" s="9"/>
    </row>
    <row r="479" spans="1:27" ht="12" customHeight="1" x14ac:dyDescent="0.55000000000000004">
      <c r="B479" s="10" t="s">
        <v>140</v>
      </c>
      <c r="C479" s="11"/>
      <c r="D479" s="12">
        <v>8</v>
      </c>
      <c r="E479" s="12">
        <v>4</v>
      </c>
      <c r="F479" s="12">
        <v>2</v>
      </c>
      <c r="G479" s="12">
        <v>0</v>
      </c>
      <c r="H479" s="12">
        <v>2</v>
      </c>
      <c r="I479" s="12">
        <v>0</v>
      </c>
      <c r="J479" s="12">
        <v>0</v>
      </c>
      <c r="K479" s="12">
        <v>0</v>
      </c>
      <c r="L479" s="13">
        <f t="shared" ref="L479:L494" si="296">IFERROR(100*$D479/$L$477, "-")</f>
        <v>0.44419766796224319</v>
      </c>
      <c r="M479" s="13">
        <f t="shared" ref="M479:M494" si="297">IFERROR(100*$E479/$M$477, "-")</f>
        <v>0.2544529262086514</v>
      </c>
      <c r="N479" s="13">
        <f t="shared" ref="N479:N494" si="298">IFERROR(100*$F479/$N$477, "-")</f>
        <v>1.3793103448275863</v>
      </c>
      <c r="O479" s="13">
        <f t="shared" ref="O479:O494" si="299">IFERROR(100*$G479/$O$477, "-")</f>
        <v>0</v>
      </c>
      <c r="P479" s="13">
        <f t="shared" ref="P479:P494" si="300">IFERROR(100*$H479/$P$477, "-")</f>
        <v>11.111111111111111</v>
      </c>
      <c r="Q479" s="13">
        <f t="shared" ref="Q479:Q494" si="301">IFERROR(100*$I479/$Q$477, "-")</f>
        <v>0</v>
      </c>
      <c r="R479" s="13">
        <f t="shared" ref="R479:R494" si="302">IFERROR(100*$J479/$R$477, "-")</f>
        <v>0</v>
      </c>
      <c r="S479" s="13">
        <f t="shared" ref="S479:S494" si="303">IFERROR(100*$K479/$S$477, "-")</f>
        <v>0</v>
      </c>
      <c r="T479" s="9"/>
      <c r="U479" s="9"/>
      <c r="V479" s="9"/>
      <c r="W479" s="9"/>
      <c r="X479" s="9"/>
      <c r="Y479" s="9"/>
      <c r="Z479" s="9"/>
      <c r="AA479" s="9"/>
    </row>
    <row r="480" spans="1:27" ht="12" customHeight="1" x14ac:dyDescent="0.55000000000000004">
      <c r="B480" s="14" t="s">
        <v>141</v>
      </c>
      <c r="D480" s="15">
        <v>22</v>
      </c>
      <c r="E480" s="15">
        <v>7</v>
      </c>
      <c r="F480" s="15">
        <v>13</v>
      </c>
      <c r="G480" s="15">
        <v>2</v>
      </c>
      <c r="H480" s="15">
        <v>0</v>
      </c>
      <c r="I480" s="15">
        <v>0</v>
      </c>
      <c r="J480" s="15">
        <v>0</v>
      </c>
      <c r="K480" s="15">
        <v>0</v>
      </c>
      <c r="L480" s="16">
        <f t="shared" si="296"/>
        <v>1.2215435868961688</v>
      </c>
      <c r="M480" s="16">
        <f t="shared" si="297"/>
        <v>0.44529262086513993</v>
      </c>
      <c r="N480" s="16">
        <f t="shared" si="298"/>
        <v>8.9655172413793096</v>
      </c>
      <c r="O480" s="16">
        <f t="shared" si="299"/>
        <v>8.3333333333333339</v>
      </c>
      <c r="P480" s="16">
        <f t="shared" si="300"/>
        <v>0</v>
      </c>
      <c r="Q480" s="16">
        <f t="shared" si="301"/>
        <v>0</v>
      </c>
      <c r="R480" s="16">
        <f t="shared" si="302"/>
        <v>0</v>
      </c>
      <c r="S480" s="16">
        <f t="shared" si="303"/>
        <v>0</v>
      </c>
      <c r="T480" s="9"/>
      <c r="U480" s="9"/>
      <c r="V480" s="9"/>
      <c r="W480" s="9"/>
      <c r="X480" s="9"/>
      <c r="Y480" s="9"/>
      <c r="Z480" s="9"/>
      <c r="AA480" s="9"/>
    </row>
    <row r="481" spans="2:27" ht="12" customHeight="1" x14ac:dyDescent="0.55000000000000004">
      <c r="B481" s="10" t="s">
        <v>142</v>
      </c>
      <c r="C481" s="11"/>
      <c r="D481" s="12">
        <v>27</v>
      </c>
      <c r="E481" s="12">
        <v>9</v>
      </c>
      <c r="F481" s="12">
        <v>15</v>
      </c>
      <c r="G481" s="12">
        <v>2</v>
      </c>
      <c r="H481" s="12">
        <v>0</v>
      </c>
      <c r="I481" s="12">
        <v>0</v>
      </c>
      <c r="J481" s="12">
        <v>1</v>
      </c>
      <c r="K481" s="12">
        <v>0</v>
      </c>
      <c r="L481" s="13">
        <f t="shared" si="296"/>
        <v>1.4991671293725708</v>
      </c>
      <c r="M481" s="13">
        <f t="shared" si="297"/>
        <v>0.5725190839694656</v>
      </c>
      <c r="N481" s="13">
        <f t="shared" si="298"/>
        <v>10.344827586206897</v>
      </c>
      <c r="O481" s="13">
        <f t="shared" si="299"/>
        <v>8.3333333333333339</v>
      </c>
      <c r="P481" s="13">
        <f t="shared" si="300"/>
        <v>0</v>
      </c>
      <c r="Q481" s="13">
        <f t="shared" si="301"/>
        <v>0</v>
      </c>
      <c r="R481" s="13">
        <f t="shared" si="302"/>
        <v>3.3333333333333335</v>
      </c>
      <c r="S481" s="13">
        <f t="shared" si="303"/>
        <v>0</v>
      </c>
      <c r="T481" s="9"/>
      <c r="U481" s="9"/>
      <c r="V481" s="9"/>
      <c r="W481" s="9"/>
      <c r="X481" s="9"/>
      <c r="Y481" s="9"/>
      <c r="Z481" s="9"/>
      <c r="AA481" s="9"/>
    </row>
    <row r="482" spans="2:27" ht="12" customHeight="1" x14ac:dyDescent="0.55000000000000004">
      <c r="B482" s="14" t="s">
        <v>143</v>
      </c>
      <c r="D482" s="15">
        <v>29</v>
      </c>
      <c r="E482" s="15">
        <v>9</v>
      </c>
      <c r="F482" s="15">
        <v>15</v>
      </c>
      <c r="G482" s="15">
        <v>3</v>
      </c>
      <c r="H482" s="15">
        <v>1</v>
      </c>
      <c r="I482" s="15">
        <v>0</v>
      </c>
      <c r="J482" s="15">
        <v>1</v>
      </c>
      <c r="K482" s="15">
        <v>0</v>
      </c>
      <c r="L482" s="16">
        <f t="shared" si="296"/>
        <v>1.6102165463631315</v>
      </c>
      <c r="M482" s="16">
        <f t="shared" si="297"/>
        <v>0.5725190839694656</v>
      </c>
      <c r="N482" s="16">
        <f t="shared" si="298"/>
        <v>10.344827586206897</v>
      </c>
      <c r="O482" s="16">
        <f t="shared" si="299"/>
        <v>12.5</v>
      </c>
      <c r="P482" s="16">
        <f t="shared" si="300"/>
        <v>5.5555555555555554</v>
      </c>
      <c r="Q482" s="16">
        <f t="shared" si="301"/>
        <v>0</v>
      </c>
      <c r="R482" s="16">
        <f t="shared" si="302"/>
        <v>3.3333333333333335</v>
      </c>
      <c r="S482" s="16">
        <f t="shared" si="303"/>
        <v>0</v>
      </c>
      <c r="T482" s="9"/>
      <c r="U482" s="9"/>
      <c r="V482" s="9"/>
      <c r="W482" s="9"/>
      <c r="X482" s="9"/>
      <c r="Y482" s="9"/>
      <c r="Z482" s="9"/>
      <c r="AA482" s="9"/>
    </row>
    <row r="483" spans="2:27" ht="12" customHeight="1" x14ac:dyDescent="0.55000000000000004">
      <c r="B483" s="10" t="s">
        <v>144</v>
      </c>
      <c r="C483" s="11"/>
      <c r="D483" s="12">
        <v>35</v>
      </c>
      <c r="E483" s="12">
        <v>8</v>
      </c>
      <c r="F483" s="12">
        <v>21</v>
      </c>
      <c r="G483" s="12">
        <v>3</v>
      </c>
      <c r="H483" s="12">
        <v>2</v>
      </c>
      <c r="I483" s="12">
        <v>0</v>
      </c>
      <c r="J483" s="12">
        <v>0</v>
      </c>
      <c r="K483" s="12">
        <v>1</v>
      </c>
      <c r="L483" s="13">
        <f t="shared" si="296"/>
        <v>1.943364797334814</v>
      </c>
      <c r="M483" s="13">
        <f t="shared" si="297"/>
        <v>0.5089058524173028</v>
      </c>
      <c r="N483" s="13">
        <f t="shared" si="298"/>
        <v>14.482758620689655</v>
      </c>
      <c r="O483" s="13">
        <f t="shared" si="299"/>
        <v>12.5</v>
      </c>
      <c r="P483" s="13">
        <f t="shared" si="300"/>
        <v>11.111111111111111</v>
      </c>
      <c r="Q483" s="13">
        <f t="shared" si="301"/>
        <v>0</v>
      </c>
      <c r="R483" s="13">
        <f t="shared" si="302"/>
        <v>0</v>
      </c>
      <c r="S483" s="13">
        <f t="shared" si="303"/>
        <v>20</v>
      </c>
      <c r="T483" s="9"/>
      <c r="U483" s="9"/>
      <c r="V483" s="9"/>
      <c r="W483" s="9"/>
      <c r="X483" s="9"/>
      <c r="Y483" s="9"/>
      <c r="Z483" s="9"/>
      <c r="AA483" s="9"/>
    </row>
    <row r="484" spans="2:27" ht="12" customHeight="1" x14ac:dyDescent="0.55000000000000004">
      <c r="B484" s="14" t="s">
        <v>145</v>
      </c>
      <c r="D484" s="15">
        <v>44</v>
      </c>
      <c r="E484" s="15">
        <v>21</v>
      </c>
      <c r="F484" s="15">
        <v>19</v>
      </c>
      <c r="G484" s="15">
        <v>2</v>
      </c>
      <c r="H484" s="15">
        <v>0</v>
      </c>
      <c r="I484" s="15">
        <v>1</v>
      </c>
      <c r="J484" s="15">
        <v>1</v>
      </c>
      <c r="K484" s="15">
        <v>0</v>
      </c>
      <c r="L484" s="16">
        <f t="shared" si="296"/>
        <v>2.4430871737923376</v>
      </c>
      <c r="M484" s="16">
        <f t="shared" si="297"/>
        <v>1.3358778625954197</v>
      </c>
      <c r="N484" s="16">
        <f t="shared" si="298"/>
        <v>13.103448275862069</v>
      </c>
      <c r="O484" s="16">
        <f t="shared" si="299"/>
        <v>8.3333333333333339</v>
      </c>
      <c r="P484" s="16">
        <f t="shared" si="300"/>
        <v>0</v>
      </c>
      <c r="Q484" s="16">
        <f t="shared" si="301"/>
        <v>14.285714285714286</v>
      </c>
      <c r="R484" s="16">
        <f t="shared" si="302"/>
        <v>3.3333333333333335</v>
      </c>
      <c r="S484" s="16">
        <f t="shared" si="303"/>
        <v>0</v>
      </c>
      <c r="T484" s="9"/>
      <c r="U484" s="9"/>
      <c r="V484" s="9"/>
      <c r="W484" s="9"/>
      <c r="X484" s="9"/>
      <c r="Y484" s="9"/>
      <c r="Z484" s="9"/>
      <c r="AA484" s="9"/>
    </row>
    <row r="485" spans="2:27" ht="12" customHeight="1" x14ac:dyDescent="0.55000000000000004">
      <c r="B485" s="10" t="s">
        <v>146</v>
      </c>
      <c r="C485" s="11"/>
      <c r="D485" s="12">
        <v>38</v>
      </c>
      <c r="E485" s="12">
        <v>30</v>
      </c>
      <c r="F485" s="12">
        <v>6</v>
      </c>
      <c r="G485" s="12">
        <v>0</v>
      </c>
      <c r="H485" s="12">
        <v>1</v>
      </c>
      <c r="I485" s="12">
        <v>1</v>
      </c>
      <c r="J485" s="12">
        <v>0</v>
      </c>
      <c r="K485" s="12">
        <v>0</v>
      </c>
      <c r="L485" s="13">
        <f t="shared" si="296"/>
        <v>2.1099389228206551</v>
      </c>
      <c r="M485" s="13">
        <f t="shared" si="297"/>
        <v>1.9083969465648856</v>
      </c>
      <c r="N485" s="13">
        <f t="shared" si="298"/>
        <v>4.1379310344827589</v>
      </c>
      <c r="O485" s="13">
        <f t="shared" si="299"/>
        <v>0</v>
      </c>
      <c r="P485" s="13">
        <f t="shared" si="300"/>
        <v>5.5555555555555554</v>
      </c>
      <c r="Q485" s="13">
        <f t="shared" si="301"/>
        <v>14.285714285714286</v>
      </c>
      <c r="R485" s="13">
        <f t="shared" si="302"/>
        <v>0</v>
      </c>
      <c r="S485" s="13">
        <f t="shared" si="303"/>
        <v>0</v>
      </c>
      <c r="T485" s="9"/>
      <c r="U485" s="9"/>
      <c r="V485" s="9"/>
      <c r="W485" s="9"/>
      <c r="X485" s="9"/>
      <c r="Y485" s="9"/>
      <c r="Z485" s="9"/>
      <c r="AA485" s="9"/>
    </row>
    <row r="486" spans="2:27" ht="12" customHeight="1" x14ac:dyDescent="0.55000000000000004">
      <c r="B486" s="14" t="s">
        <v>147</v>
      </c>
      <c r="D486" s="15">
        <v>55</v>
      </c>
      <c r="E486" s="15">
        <v>40</v>
      </c>
      <c r="F486" s="15">
        <v>11</v>
      </c>
      <c r="G486" s="15">
        <v>1</v>
      </c>
      <c r="H486" s="15">
        <v>0</v>
      </c>
      <c r="I486" s="15">
        <v>0</v>
      </c>
      <c r="J486" s="15">
        <v>3</v>
      </c>
      <c r="K486" s="15">
        <v>0</v>
      </c>
      <c r="L486" s="16">
        <f t="shared" si="296"/>
        <v>3.0538589672404219</v>
      </c>
      <c r="M486" s="16">
        <f t="shared" si="297"/>
        <v>2.5445292620865141</v>
      </c>
      <c r="N486" s="16">
        <f t="shared" si="298"/>
        <v>7.5862068965517242</v>
      </c>
      <c r="O486" s="16">
        <f t="shared" si="299"/>
        <v>4.166666666666667</v>
      </c>
      <c r="P486" s="16">
        <f t="shared" si="300"/>
        <v>0</v>
      </c>
      <c r="Q486" s="16">
        <f t="shared" si="301"/>
        <v>0</v>
      </c>
      <c r="R486" s="16">
        <f t="shared" si="302"/>
        <v>10</v>
      </c>
      <c r="S486" s="16">
        <f t="shared" si="303"/>
        <v>0</v>
      </c>
      <c r="T486" s="9"/>
      <c r="U486" s="9"/>
      <c r="V486" s="9"/>
      <c r="W486" s="9"/>
      <c r="X486" s="9"/>
      <c r="Y486" s="9"/>
      <c r="Z486" s="9"/>
      <c r="AA486" s="9"/>
    </row>
    <row r="487" spans="2:27" ht="12" customHeight="1" x14ac:dyDescent="0.55000000000000004">
      <c r="B487" s="10" t="s">
        <v>148</v>
      </c>
      <c r="C487" s="11"/>
      <c r="D487" s="12">
        <v>71</v>
      </c>
      <c r="E487" s="12">
        <v>60</v>
      </c>
      <c r="F487" s="12">
        <v>7</v>
      </c>
      <c r="G487" s="12">
        <v>2</v>
      </c>
      <c r="H487" s="12">
        <v>1</v>
      </c>
      <c r="I487" s="12">
        <v>0</v>
      </c>
      <c r="J487" s="12">
        <v>1</v>
      </c>
      <c r="K487" s="12">
        <v>0</v>
      </c>
      <c r="L487" s="13">
        <f t="shared" si="296"/>
        <v>3.9422543031649084</v>
      </c>
      <c r="M487" s="13">
        <f t="shared" si="297"/>
        <v>3.8167938931297711</v>
      </c>
      <c r="N487" s="13">
        <f t="shared" si="298"/>
        <v>4.8275862068965516</v>
      </c>
      <c r="O487" s="13">
        <f t="shared" si="299"/>
        <v>8.3333333333333339</v>
      </c>
      <c r="P487" s="13">
        <f t="shared" si="300"/>
        <v>5.5555555555555554</v>
      </c>
      <c r="Q487" s="13">
        <f t="shared" si="301"/>
        <v>0</v>
      </c>
      <c r="R487" s="13">
        <f t="shared" si="302"/>
        <v>3.3333333333333335</v>
      </c>
      <c r="S487" s="13">
        <f t="shared" si="303"/>
        <v>0</v>
      </c>
      <c r="T487" s="9"/>
      <c r="U487" s="9"/>
      <c r="V487" s="9"/>
      <c r="W487" s="9"/>
      <c r="X487" s="9"/>
      <c r="Y487" s="9"/>
      <c r="Z487" s="9"/>
      <c r="AA487" s="9"/>
    </row>
    <row r="488" spans="2:27" ht="12" customHeight="1" x14ac:dyDescent="0.55000000000000004">
      <c r="B488" s="14" t="s">
        <v>149</v>
      </c>
      <c r="D488" s="15">
        <v>140</v>
      </c>
      <c r="E488" s="15">
        <v>122</v>
      </c>
      <c r="F488" s="15">
        <v>14</v>
      </c>
      <c r="G488" s="15">
        <v>0</v>
      </c>
      <c r="H488" s="15">
        <v>2</v>
      </c>
      <c r="I488" s="15">
        <v>0</v>
      </c>
      <c r="J488" s="15">
        <v>2</v>
      </c>
      <c r="K488" s="15">
        <v>0</v>
      </c>
      <c r="L488" s="16">
        <f t="shared" si="296"/>
        <v>7.7734591893392562</v>
      </c>
      <c r="M488" s="16">
        <f t="shared" si="297"/>
        <v>7.7608142493638681</v>
      </c>
      <c r="N488" s="16">
        <f t="shared" si="298"/>
        <v>9.6551724137931032</v>
      </c>
      <c r="O488" s="16">
        <f t="shared" si="299"/>
        <v>0</v>
      </c>
      <c r="P488" s="16">
        <f t="shared" si="300"/>
        <v>11.111111111111111</v>
      </c>
      <c r="Q488" s="16">
        <f t="shared" si="301"/>
        <v>0</v>
      </c>
      <c r="R488" s="16">
        <f t="shared" si="302"/>
        <v>6.666666666666667</v>
      </c>
      <c r="S488" s="16">
        <f t="shared" si="303"/>
        <v>0</v>
      </c>
      <c r="T488" s="9"/>
      <c r="U488" s="9"/>
      <c r="V488" s="9"/>
      <c r="W488" s="9"/>
      <c r="X488" s="9"/>
      <c r="Y488" s="9"/>
      <c r="Z488" s="9"/>
      <c r="AA488" s="9"/>
    </row>
    <row r="489" spans="2:27" ht="12" customHeight="1" x14ac:dyDescent="0.55000000000000004">
      <c r="B489" s="10" t="s">
        <v>150</v>
      </c>
      <c r="C489" s="11"/>
      <c r="D489" s="12">
        <v>156</v>
      </c>
      <c r="E489" s="12">
        <v>146</v>
      </c>
      <c r="F489" s="12">
        <v>5</v>
      </c>
      <c r="G489" s="12">
        <v>2</v>
      </c>
      <c r="H489" s="12">
        <v>0</v>
      </c>
      <c r="I489" s="12">
        <v>1</v>
      </c>
      <c r="J489" s="12">
        <v>1</v>
      </c>
      <c r="K489" s="12">
        <v>1</v>
      </c>
      <c r="L489" s="13">
        <f t="shared" si="296"/>
        <v>8.6618545252637418</v>
      </c>
      <c r="M489" s="13">
        <f t="shared" si="297"/>
        <v>9.2875318066157764</v>
      </c>
      <c r="N489" s="13">
        <f t="shared" si="298"/>
        <v>3.4482758620689653</v>
      </c>
      <c r="O489" s="13">
        <f t="shared" si="299"/>
        <v>8.3333333333333339</v>
      </c>
      <c r="P489" s="13">
        <f t="shared" si="300"/>
        <v>0</v>
      </c>
      <c r="Q489" s="13">
        <f t="shared" si="301"/>
        <v>14.285714285714286</v>
      </c>
      <c r="R489" s="13">
        <f t="shared" si="302"/>
        <v>3.3333333333333335</v>
      </c>
      <c r="S489" s="13">
        <f t="shared" si="303"/>
        <v>20</v>
      </c>
      <c r="T489" s="9"/>
      <c r="U489" s="9"/>
      <c r="V489" s="9"/>
      <c r="W489" s="9"/>
      <c r="X489" s="9"/>
      <c r="Y489" s="9"/>
      <c r="Z489" s="9"/>
      <c r="AA489" s="9"/>
    </row>
    <row r="490" spans="2:27" ht="12" customHeight="1" x14ac:dyDescent="0.55000000000000004">
      <c r="B490" s="14" t="s">
        <v>151</v>
      </c>
      <c r="D490" s="15">
        <v>166</v>
      </c>
      <c r="E490" s="15">
        <v>153</v>
      </c>
      <c r="F490" s="15">
        <v>6</v>
      </c>
      <c r="G490" s="15">
        <v>2</v>
      </c>
      <c r="H490" s="15">
        <v>0</v>
      </c>
      <c r="I490" s="15">
        <v>0</v>
      </c>
      <c r="J490" s="15">
        <v>5</v>
      </c>
      <c r="K490" s="15">
        <v>0</v>
      </c>
      <c r="L490" s="16">
        <f t="shared" si="296"/>
        <v>9.2171016102165471</v>
      </c>
      <c r="M490" s="16">
        <f t="shared" si="297"/>
        <v>9.7328244274809155</v>
      </c>
      <c r="N490" s="16">
        <f t="shared" si="298"/>
        <v>4.1379310344827589</v>
      </c>
      <c r="O490" s="16">
        <f t="shared" si="299"/>
        <v>8.3333333333333339</v>
      </c>
      <c r="P490" s="16">
        <f t="shared" si="300"/>
        <v>0</v>
      </c>
      <c r="Q490" s="16">
        <f t="shared" si="301"/>
        <v>0</v>
      </c>
      <c r="R490" s="16">
        <f t="shared" si="302"/>
        <v>16.666666666666668</v>
      </c>
      <c r="S490" s="16">
        <f t="shared" si="303"/>
        <v>0</v>
      </c>
      <c r="T490" s="9"/>
      <c r="U490" s="9"/>
      <c r="V490" s="9"/>
      <c r="W490" s="9"/>
      <c r="X490" s="9"/>
      <c r="Y490" s="9"/>
      <c r="Z490" s="9"/>
      <c r="AA490" s="9"/>
    </row>
    <row r="491" spans="2:27" ht="12" customHeight="1" x14ac:dyDescent="0.55000000000000004">
      <c r="B491" s="10" t="s">
        <v>152</v>
      </c>
      <c r="C491" s="11"/>
      <c r="D491" s="12">
        <v>179</v>
      </c>
      <c r="E491" s="12">
        <v>171</v>
      </c>
      <c r="F491" s="12">
        <v>2</v>
      </c>
      <c r="G491" s="12">
        <v>2</v>
      </c>
      <c r="H491" s="12">
        <v>1</v>
      </c>
      <c r="I491" s="12">
        <v>1</v>
      </c>
      <c r="J491" s="12">
        <v>2</v>
      </c>
      <c r="K491" s="12">
        <v>0</v>
      </c>
      <c r="L491" s="13">
        <f t="shared" si="296"/>
        <v>9.9389228206551916</v>
      </c>
      <c r="M491" s="13">
        <f t="shared" si="297"/>
        <v>10.877862595419847</v>
      </c>
      <c r="N491" s="13">
        <f t="shared" si="298"/>
        <v>1.3793103448275863</v>
      </c>
      <c r="O491" s="13">
        <f t="shared" si="299"/>
        <v>8.3333333333333339</v>
      </c>
      <c r="P491" s="13">
        <f t="shared" si="300"/>
        <v>5.5555555555555554</v>
      </c>
      <c r="Q491" s="13">
        <f t="shared" si="301"/>
        <v>14.285714285714286</v>
      </c>
      <c r="R491" s="13">
        <f t="shared" si="302"/>
        <v>6.666666666666667</v>
      </c>
      <c r="S491" s="13">
        <f t="shared" si="303"/>
        <v>0</v>
      </c>
      <c r="T491" s="9"/>
      <c r="U491" s="9"/>
      <c r="V491" s="9"/>
      <c r="W491" s="9"/>
      <c r="X491" s="9"/>
      <c r="Y491" s="9"/>
      <c r="Z491" s="9"/>
      <c r="AA491" s="9"/>
    </row>
    <row r="492" spans="2:27" ht="12" customHeight="1" x14ac:dyDescent="0.55000000000000004">
      <c r="B492" s="14" t="s">
        <v>153</v>
      </c>
      <c r="D492" s="15">
        <v>216</v>
      </c>
      <c r="E492" s="15">
        <v>205</v>
      </c>
      <c r="F492" s="15">
        <v>1</v>
      </c>
      <c r="G492" s="15">
        <v>1</v>
      </c>
      <c r="H492" s="15">
        <v>3</v>
      </c>
      <c r="I492" s="15">
        <v>2</v>
      </c>
      <c r="J492" s="15">
        <v>4</v>
      </c>
      <c r="K492" s="15">
        <v>0</v>
      </c>
      <c r="L492" s="16">
        <f t="shared" si="296"/>
        <v>11.993337034980566</v>
      </c>
      <c r="M492" s="16">
        <f t="shared" si="297"/>
        <v>13.040712468193384</v>
      </c>
      <c r="N492" s="16">
        <f t="shared" si="298"/>
        <v>0.68965517241379315</v>
      </c>
      <c r="O492" s="16">
        <f t="shared" si="299"/>
        <v>4.166666666666667</v>
      </c>
      <c r="P492" s="16">
        <f t="shared" si="300"/>
        <v>16.666666666666668</v>
      </c>
      <c r="Q492" s="16">
        <f t="shared" si="301"/>
        <v>28.571428571428573</v>
      </c>
      <c r="R492" s="16">
        <f t="shared" si="302"/>
        <v>13.333333333333334</v>
      </c>
      <c r="S492" s="16">
        <f t="shared" si="303"/>
        <v>0</v>
      </c>
      <c r="T492" s="9"/>
      <c r="U492" s="9"/>
      <c r="V492" s="9"/>
      <c r="W492" s="9"/>
      <c r="X492" s="9"/>
      <c r="Y492" s="9"/>
      <c r="Z492" s="9"/>
      <c r="AA492" s="9"/>
    </row>
    <row r="493" spans="2:27" ht="12" customHeight="1" x14ac:dyDescent="0.55000000000000004">
      <c r="B493" s="10" t="s">
        <v>154</v>
      </c>
      <c r="C493" s="11"/>
      <c r="D493" s="12">
        <v>585</v>
      </c>
      <c r="E493" s="12">
        <v>567</v>
      </c>
      <c r="F493" s="12">
        <v>4</v>
      </c>
      <c r="G493" s="12">
        <v>2</v>
      </c>
      <c r="H493" s="12">
        <v>3</v>
      </c>
      <c r="I493" s="12">
        <v>0</v>
      </c>
      <c r="J493" s="12">
        <v>7</v>
      </c>
      <c r="K493" s="12">
        <v>2</v>
      </c>
      <c r="L493" s="13">
        <f t="shared" si="296"/>
        <v>32.481954469739037</v>
      </c>
      <c r="M493" s="13">
        <f t="shared" si="297"/>
        <v>36.068702290076338</v>
      </c>
      <c r="N493" s="13">
        <f t="shared" si="298"/>
        <v>2.7586206896551726</v>
      </c>
      <c r="O493" s="13">
        <f t="shared" si="299"/>
        <v>8.3333333333333339</v>
      </c>
      <c r="P493" s="13">
        <f t="shared" si="300"/>
        <v>16.666666666666668</v>
      </c>
      <c r="Q493" s="13">
        <f t="shared" si="301"/>
        <v>0</v>
      </c>
      <c r="R493" s="13">
        <f t="shared" si="302"/>
        <v>23.333333333333332</v>
      </c>
      <c r="S493" s="13">
        <f t="shared" si="303"/>
        <v>40</v>
      </c>
      <c r="T493" s="9"/>
      <c r="U493" s="9"/>
      <c r="V493" s="9"/>
      <c r="W493" s="9"/>
      <c r="X493" s="9"/>
      <c r="Y493" s="9"/>
      <c r="Z493" s="9"/>
      <c r="AA493" s="9"/>
    </row>
    <row r="494" spans="2:27" ht="12" customHeight="1" x14ac:dyDescent="0.55000000000000004">
      <c r="B494" s="17" t="s">
        <v>7</v>
      </c>
      <c r="C494" s="18"/>
      <c r="D494" s="19">
        <v>27</v>
      </c>
      <c r="E494" s="19">
        <v>20</v>
      </c>
      <c r="F494" s="19">
        <v>4</v>
      </c>
      <c r="G494" s="19">
        <v>0</v>
      </c>
      <c r="H494" s="19">
        <v>0</v>
      </c>
      <c r="I494" s="19">
        <v>1</v>
      </c>
      <c r="J494" s="19">
        <v>1</v>
      </c>
      <c r="K494" s="19">
        <v>1</v>
      </c>
      <c r="L494" s="20">
        <f t="shared" si="296"/>
        <v>1.4991671293725708</v>
      </c>
      <c r="M494" s="20">
        <f t="shared" si="297"/>
        <v>1.272264631043257</v>
      </c>
      <c r="N494" s="20">
        <f t="shared" si="298"/>
        <v>2.7586206896551726</v>
      </c>
      <c r="O494" s="20">
        <f t="shared" si="299"/>
        <v>0</v>
      </c>
      <c r="P494" s="20">
        <f t="shared" si="300"/>
        <v>0</v>
      </c>
      <c r="Q494" s="20">
        <f t="shared" si="301"/>
        <v>14.285714285714286</v>
      </c>
      <c r="R494" s="20">
        <f t="shared" si="302"/>
        <v>3.3333333333333335</v>
      </c>
      <c r="S494" s="20">
        <f t="shared" si="303"/>
        <v>20</v>
      </c>
      <c r="T494" s="9"/>
      <c r="U494" s="9"/>
      <c r="V494" s="9"/>
      <c r="W494" s="9"/>
      <c r="X494" s="9"/>
      <c r="Y494" s="9"/>
      <c r="Z494" s="9"/>
      <c r="AA494" s="9"/>
    </row>
    <row r="495" spans="2:27" ht="12" customHeight="1" x14ac:dyDescent="0.55000000000000004">
      <c r="B495" s="27" t="s">
        <v>9</v>
      </c>
      <c r="C495" s="29"/>
      <c r="D495" s="19">
        <v>1801</v>
      </c>
      <c r="E495" s="19">
        <v>1572</v>
      </c>
      <c r="F495" s="19">
        <v>145</v>
      </c>
      <c r="G495" s="19">
        <v>24</v>
      </c>
      <c r="H495" s="19">
        <v>18</v>
      </c>
      <c r="I495" s="19">
        <v>7</v>
      </c>
      <c r="J495" s="19">
        <v>30</v>
      </c>
      <c r="K495" s="19">
        <v>5</v>
      </c>
      <c r="L495" s="20">
        <f>IF(SUM($L$478:$L$494) = 0, "-", SUM($L$478:$L$494))</f>
        <v>100</v>
      </c>
      <c r="M495" s="20">
        <f>IF(SUM($M$478:$M$494) = 0, "-", SUM($M$478:$M$494))</f>
        <v>100</v>
      </c>
      <c r="N495" s="20">
        <f>IF(SUM($N$478:$N$494) = 0, "-", SUM($N$478:$N$494))</f>
        <v>100.00000000000003</v>
      </c>
      <c r="O495" s="20">
        <f>IF(SUM($O$478:$O$494) = 0, "-", SUM($O$478:$O$494))</f>
        <v>100</v>
      </c>
      <c r="P495" s="20">
        <f>IF(SUM($P$478:$P$494) = 0, "-", SUM($P$478:$P$494))</f>
        <v>100.00000000000001</v>
      </c>
      <c r="Q495" s="20">
        <f>IF(SUM($Q$478:$Q$494) = 0, "-", SUM($Q$478:$Q$494))</f>
        <v>100.00000000000001</v>
      </c>
      <c r="R495" s="20">
        <f>IF(SUM($R$478:$R$494) = 0, "-", SUM($R$478:$R$494))</f>
        <v>100</v>
      </c>
      <c r="S495" s="20">
        <f>IF(SUM($S$478:$S$494) = 0, "-", SUM($S$478:$S$494))</f>
        <v>100</v>
      </c>
      <c r="T495" s="9"/>
      <c r="U495" s="9"/>
      <c r="V495" s="9"/>
      <c r="W495" s="9"/>
      <c r="X495" s="9"/>
      <c r="Y495" s="9"/>
      <c r="Z495" s="9"/>
      <c r="AA495" s="9"/>
    </row>
    <row r="497" spans="1:27" ht="12" customHeight="1" x14ac:dyDescent="0.55000000000000004">
      <c r="A497" s="26" t="s">
        <v>155</v>
      </c>
      <c r="B497" s="26"/>
      <c r="C497" s="26"/>
      <c r="D497" s="26"/>
      <c r="E497" s="26"/>
      <c r="F497" s="26"/>
      <c r="G497" s="26"/>
      <c r="H497" s="26"/>
      <c r="I497" s="26"/>
      <c r="J497" s="26"/>
      <c r="K497" s="26"/>
      <c r="L497" s="26"/>
      <c r="M497" s="26"/>
      <c r="N497" s="26"/>
      <c r="O497" s="26"/>
      <c r="P497" s="26"/>
      <c r="Q497" s="26"/>
      <c r="R497" s="26"/>
      <c r="S497" s="26"/>
    </row>
    <row r="498" spans="1:27" ht="12" customHeight="1" x14ac:dyDescent="0.55000000000000004">
      <c r="B498" s="2"/>
      <c r="C498" s="3"/>
      <c r="D498" s="27" t="s">
        <v>1</v>
      </c>
      <c r="E498" s="28"/>
      <c r="F498" s="28"/>
      <c r="G498" s="28"/>
      <c r="H498" s="28"/>
      <c r="I498" s="28"/>
      <c r="J498" s="28"/>
      <c r="K498" s="29"/>
      <c r="L498" s="27" t="s">
        <v>2</v>
      </c>
      <c r="M498" s="28"/>
      <c r="N498" s="28"/>
      <c r="O498" s="28"/>
      <c r="P498" s="28"/>
      <c r="Q498" s="28"/>
      <c r="R498" s="28"/>
      <c r="S498" s="29"/>
    </row>
    <row r="499" spans="1:27" ht="33.75" customHeight="1" x14ac:dyDescent="0.55000000000000004">
      <c r="B499" s="4"/>
      <c r="D499" s="25" t="s">
        <v>209</v>
      </c>
      <c r="E499" s="25" t="s">
        <v>51</v>
      </c>
      <c r="F499" s="25" t="s">
        <v>52</v>
      </c>
      <c r="G499" s="25" t="s">
        <v>53</v>
      </c>
      <c r="H499" s="25" t="s">
        <v>54</v>
      </c>
      <c r="I499" s="25" t="s">
        <v>55</v>
      </c>
      <c r="J499" s="25" t="s">
        <v>18</v>
      </c>
      <c r="K499" s="25" t="s">
        <v>7</v>
      </c>
      <c r="L499" s="25" t="s">
        <v>209</v>
      </c>
      <c r="M499" s="25" t="s">
        <v>51</v>
      </c>
      <c r="N499" s="25" t="s">
        <v>52</v>
      </c>
      <c r="O499" s="25" t="s">
        <v>53</v>
      </c>
      <c r="P499" s="25" t="s">
        <v>54</v>
      </c>
      <c r="Q499" s="25" t="s">
        <v>55</v>
      </c>
      <c r="R499" s="25" t="s">
        <v>18</v>
      </c>
      <c r="S499" s="25" t="s">
        <v>7</v>
      </c>
    </row>
    <row r="500" spans="1:27" ht="12" customHeight="1" x14ac:dyDescent="0.55000000000000004">
      <c r="B500" s="4"/>
      <c r="D500" s="5"/>
      <c r="E500" s="5"/>
      <c r="F500" s="5"/>
      <c r="G500" s="5"/>
      <c r="H500" s="5"/>
      <c r="I500" s="5"/>
      <c r="J500" s="5"/>
      <c r="K500" s="5"/>
      <c r="L500" s="5">
        <v>1801</v>
      </c>
      <c r="M500" s="5">
        <v>1572</v>
      </c>
      <c r="N500" s="5">
        <v>145</v>
      </c>
      <c r="O500" s="5">
        <v>24</v>
      </c>
      <c r="P500" s="5">
        <v>18</v>
      </c>
      <c r="Q500" s="5">
        <v>7</v>
      </c>
      <c r="R500" s="5">
        <v>30</v>
      </c>
      <c r="S500" s="5">
        <v>5</v>
      </c>
    </row>
    <row r="501" spans="1:27" ht="12" customHeight="1" x14ac:dyDescent="0.55000000000000004">
      <c r="B501" s="6" t="s">
        <v>156</v>
      </c>
      <c r="C501" s="3"/>
      <c r="D501" s="7">
        <v>29</v>
      </c>
      <c r="E501" s="7">
        <v>20</v>
      </c>
      <c r="F501" s="7">
        <v>7</v>
      </c>
      <c r="G501" s="7">
        <v>0</v>
      </c>
      <c r="H501" s="7">
        <v>2</v>
      </c>
      <c r="I501" s="7">
        <v>0</v>
      </c>
      <c r="J501" s="7">
        <v>0</v>
      </c>
      <c r="K501" s="7">
        <v>0</v>
      </c>
      <c r="L501" s="8">
        <f>IFERROR(100*$D501/$L$500, "-")</f>
        <v>1.6102165463631315</v>
      </c>
      <c r="M501" s="8">
        <f>IFERROR(100*$E501/$M$500, "-")</f>
        <v>1.272264631043257</v>
      </c>
      <c r="N501" s="8">
        <f>IFERROR(100*$F501/$N$500, "-")</f>
        <v>4.8275862068965516</v>
      </c>
      <c r="O501" s="8">
        <f>IFERROR(100*$G501/$O$500, "-")</f>
        <v>0</v>
      </c>
      <c r="P501" s="8">
        <f>IFERROR(100*$H501/$P$500, "-")</f>
        <v>11.111111111111111</v>
      </c>
      <c r="Q501" s="8">
        <f>IFERROR(100*$I501/$Q$500, "-")</f>
        <v>0</v>
      </c>
      <c r="R501" s="8">
        <f>IFERROR(100*$J501/$R$500, "-")</f>
        <v>0</v>
      </c>
      <c r="S501" s="8">
        <f>IFERROR(100*$K501/$S$500, "-")</f>
        <v>0</v>
      </c>
      <c r="T501" s="9"/>
      <c r="U501" s="9"/>
      <c r="V501" s="9"/>
      <c r="W501" s="9"/>
      <c r="X501" s="9"/>
      <c r="Y501" s="9"/>
      <c r="Z501" s="9"/>
      <c r="AA501" s="9"/>
    </row>
    <row r="502" spans="1:27" ht="12" customHeight="1" x14ac:dyDescent="0.55000000000000004">
      <c r="B502" s="10" t="s">
        <v>157</v>
      </c>
      <c r="C502" s="11"/>
      <c r="D502" s="12">
        <v>74</v>
      </c>
      <c r="E502" s="12">
        <v>47</v>
      </c>
      <c r="F502" s="12">
        <v>21</v>
      </c>
      <c r="G502" s="12">
        <v>2</v>
      </c>
      <c r="H502" s="12">
        <v>1</v>
      </c>
      <c r="I502" s="12">
        <v>0</v>
      </c>
      <c r="J502" s="12">
        <v>2</v>
      </c>
      <c r="K502" s="12">
        <v>1</v>
      </c>
      <c r="L502" s="13">
        <f t="shared" ref="L502:L505" si="304">IFERROR(100*$D502/$L$500, "-")</f>
        <v>4.1088284286507495</v>
      </c>
      <c r="M502" s="13">
        <f t="shared" ref="M502:M505" si="305">IFERROR(100*$E502/$M$500, "-")</f>
        <v>2.9898218829516541</v>
      </c>
      <c r="N502" s="13">
        <f t="shared" ref="N502:N505" si="306">IFERROR(100*$F502/$N$500, "-")</f>
        <v>14.482758620689655</v>
      </c>
      <c r="O502" s="13">
        <f t="shared" ref="O502:O505" si="307">IFERROR(100*$G502/$O$500, "-")</f>
        <v>8.3333333333333339</v>
      </c>
      <c r="P502" s="13">
        <f t="shared" ref="P502:P505" si="308">IFERROR(100*$H502/$P$500, "-")</f>
        <v>5.5555555555555554</v>
      </c>
      <c r="Q502" s="13">
        <f t="shared" ref="Q502:Q505" si="309">IFERROR(100*$I502/$Q$500, "-")</f>
        <v>0</v>
      </c>
      <c r="R502" s="13">
        <f t="shared" ref="R502:R505" si="310">IFERROR(100*$J502/$R$500, "-")</f>
        <v>6.666666666666667</v>
      </c>
      <c r="S502" s="13">
        <f t="shared" ref="S502:S505" si="311">IFERROR(100*$K502/$S$500, "-")</f>
        <v>20</v>
      </c>
      <c r="T502" s="9"/>
      <c r="U502" s="9"/>
      <c r="V502" s="9"/>
      <c r="W502" s="9"/>
      <c r="X502" s="9"/>
      <c r="Y502" s="9"/>
      <c r="Z502" s="9"/>
      <c r="AA502" s="9"/>
    </row>
    <row r="503" spans="1:27" ht="12" customHeight="1" x14ac:dyDescent="0.55000000000000004">
      <c r="B503" s="14" t="s">
        <v>158</v>
      </c>
      <c r="D503" s="15">
        <v>110</v>
      </c>
      <c r="E503" s="15">
        <v>85</v>
      </c>
      <c r="F503" s="15">
        <v>19</v>
      </c>
      <c r="G503" s="15">
        <v>2</v>
      </c>
      <c r="H503" s="15">
        <v>2</v>
      </c>
      <c r="I503" s="15">
        <v>0</v>
      </c>
      <c r="J503" s="15">
        <v>2</v>
      </c>
      <c r="K503" s="15">
        <v>0</v>
      </c>
      <c r="L503" s="16">
        <f t="shared" si="304"/>
        <v>6.1077179344808439</v>
      </c>
      <c r="M503" s="16">
        <f t="shared" si="305"/>
        <v>5.4071246819338423</v>
      </c>
      <c r="N503" s="16">
        <f t="shared" si="306"/>
        <v>13.103448275862069</v>
      </c>
      <c r="O503" s="16">
        <f t="shared" si="307"/>
        <v>8.3333333333333339</v>
      </c>
      <c r="P503" s="16">
        <f t="shared" si="308"/>
        <v>11.111111111111111</v>
      </c>
      <c r="Q503" s="16">
        <f t="shared" si="309"/>
        <v>0</v>
      </c>
      <c r="R503" s="16">
        <f t="shared" si="310"/>
        <v>6.666666666666667</v>
      </c>
      <c r="S503" s="16">
        <f t="shared" si="311"/>
        <v>0</v>
      </c>
      <c r="T503" s="9"/>
      <c r="U503" s="9"/>
      <c r="V503" s="9"/>
      <c r="W503" s="9"/>
      <c r="X503" s="9"/>
      <c r="Y503" s="9"/>
      <c r="Z503" s="9"/>
      <c r="AA503" s="9"/>
    </row>
    <row r="504" spans="1:27" ht="12" customHeight="1" x14ac:dyDescent="0.55000000000000004">
      <c r="B504" s="10" t="s">
        <v>159</v>
      </c>
      <c r="C504" s="11"/>
      <c r="D504" s="12">
        <v>1581</v>
      </c>
      <c r="E504" s="12">
        <v>1415</v>
      </c>
      <c r="F504" s="12">
        <v>97</v>
      </c>
      <c r="G504" s="12">
        <v>20</v>
      </c>
      <c r="H504" s="12">
        <v>13</v>
      </c>
      <c r="I504" s="12">
        <v>7</v>
      </c>
      <c r="J504" s="12">
        <v>26</v>
      </c>
      <c r="K504" s="12">
        <v>3</v>
      </c>
      <c r="L504" s="13">
        <f t="shared" si="304"/>
        <v>87.784564131038309</v>
      </c>
      <c r="M504" s="13">
        <f t="shared" si="305"/>
        <v>90.012722646310436</v>
      </c>
      <c r="N504" s="13">
        <f t="shared" si="306"/>
        <v>66.896551724137936</v>
      </c>
      <c r="O504" s="13">
        <f t="shared" si="307"/>
        <v>83.333333333333329</v>
      </c>
      <c r="P504" s="13">
        <f t="shared" si="308"/>
        <v>72.222222222222229</v>
      </c>
      <c r="Q504" s="13">
        <f t="shared" si="309"/>
        <v>100</v>
      </c>
      <c r="R504" s="13">
        <f t="shared" si="310"/>
        <v>86.666666666666671</v>
      </c>
      <c r="S504" s="13">
        <f t="shared" si="311"/>
        <v>60</v>
      </c>
      <c r="T504" s="9"/>
      <c r="U504" s="9"/>
      <c r="V504" s="9"/>
      <c r="W504" s="9"/>
      <c r="X504" s="9"/>
      <c r="Y504" s="9"/>
      <c r="Z504" s="9"/>
      <c r="AA504" s="9"/>
    </row>
    <row r="505" spans="1:27" ht="12" customHeight="1" x14ac:dyDescent="0.55000000000000004">
      <c r="B505" s="17" t="s">
        <v>7</v>
      </c>
      <c r="C505" s="18"/>
      <c r="D505" s="19">
        <v>7</v>
      </c>
      <c r="E505" s="19">
        <v>5</v>
      </c>
      <c r="F505" s="19">
        <v>1</v>
      </c>
      <c r="G505" s="19">
        <v>0</v>
      </c>
      <c r="H505" s="19">
        <v>0</v>
      </c>
      <c r="I505" s="19">
        <v>0</v>
      </c>
      <c r="J505" s="19">
        <v>0</v>
      </c>
      <c r="K505" s="19">
        <v>1</v>
      </c>
      <c r="L505" s="20">
        <f t="shared" si="304"/>
        <v>0.38867295946696279</v>
      </c>
      <c r="M505" s="20">
        <f t="shared" si="305"/>
        <v>0.31806615776081426</v>
      </c>
      <c r="N505" s="20">
        <f t="shared" si="306"/>
        <v>0.68965517241379315</v>
      </c>
      <c r="O505" s="20">
        <f t="shared" si="307"/>
        <v>0</v>
      </c>
      <c r="P505" s="20">
        <f t="shared" si="308"/>
        <v>0</v>
      </c>
      <c r="Q505" s="20">
        <f t="shared" si="309"/>
        <v>0</v>
      </c>
      <c r="R505" s="20">
        <f t="shared" si="310"/>
        <v>0</v>
      </c>
      <c r="S505" s="20">
        <f t="shared" si="311"/>
        <v>20</v>
      </c>
      <c r="T505" s="9"/>
      <c r="U505" s="9"/>
      <c r="V505" s="9"/>
      <c r="W505" s="9"/>
      <c r="X505" s="9"/>
      <c r="Y505" s="9"/>
      <c r="Z505" s="9"/>
      <c r="AA505" s="9"/>
    </row>
    <row r="506" spans="1:27" ht="12" customHeight="1" x14ac:dyDescent="0.55000000000000004">
      <c r="B506" s="27" t="s">
        <v>9</v>
      </c>
      <c r="C506" s="29"/>
      <c r="D506" s="19">
        <v>1801</v>
      </c>
      <c r="E506" s="19">
        <v>1572</v>
      </c>
      <c r="F506" s="19">
        <v>145</v>
      </c>
      <c r="G506" s="19">
        <v>24</v>
      </c>
      <c r="H506" s="19">
        <v>18</v>
      </c>
      <c r="I506" s="19">
        <v>7</v>
      </c>
      <c r="J506" s="19">
        <v>30</v>
      </c>
      <c r="K506" s="19">
        <v>5</v>
      </c>
      <c r="L506" s="20">
        <f>IF(SUM($L$501:$L$505) = 0, "-", SUM($L$501:$L$505))</f>
        <v>100</v>
      </c>
      <c r="M506" s="20">
        <f>IF(SUM($M$501:$M$505) = 0, "-", SUM($M$501:$M$505))</f>
        <v>100</v>
      </c>
      <c r="N506" s="20">
        <f>IF(SUM($N$501:$N$505) = 0, "-", SUM($N$501:$N$505))</f>
        <v>100.00000000000001</v>
      </c>
      <c r="O506" s="20">
        <f>IF(SUM($O$501:$O$505) = 0, "-", SUM($O$501:$O$505))</f>
        <v>100</v>
      </c>
      <c r="P506" s="20">
        <f>IF(SUM($P$501:$P$505) = 0, "-", SUM($P$501:$P$505))</f>
        <v>100</v>
      </c>
      <c r="Q506" s="20">
        <f>IF(SUM($Q$501:$Q$505) = 0, "-", SUM($Q$501:$Q$505))</f>
        <v>100</v>
      </c>
      <c r="R506" s="20">
        <f>IF(SUM($R$501:$R$505) = 0, "-", SUM($R$501:$R$505))</f>
        <v>100</v>
      </c>
      <c r="S506" s="20">
        <f>IF(SUM($S$501:$S$505) = 0, "-", SUM($S$501:$S$505))</f>
        <v>100</v>
      </c>
      <c r="T506" s="9"/>
      <c r="U506" s="9"/>
      <c r="V506" s="9"/>
      <c r="W506" s="9"/>
      <c r="X506" s="9"/>
      <c r="Y506" s="9"/>
      <c r="Z506" s="9"/>
      <c r="AA506" s="9"/>
    </row>
    <row r="508" spans="1:27" ht="12" customHeight="1" x14ac:dyDescent="0.55000000000000004">
      <c r="A508" s="26" t="s">
        <v>160</v>
      </c>
      <c r="B508" s="26"/>
      <c r="C508" s="26"/>
      <c r="D508" s="26"/>
      <c r="E508" s="26"/>
      <c r="F508" s="26"/>
      <c r="G508" s="26"/>
      <c r="H508" s="26"/>
      <c r="I508" s="26"/>
      <c r="J508" s="26"/>
      <c r="K508" s="26"/>
      <c r="L508" s="26"/>
      <c r="M508" s="26"/>
      <c r="N508" s="26"/>
      <c r="O508" s="26"/>
      <c r="P508" s="26"/>
      <c r="Q508" s="26"/>
      <c r="R508" s="26"/>
      <c r="S508" s="26"/>
    </row>
    <row r="509" spans="1:27" ht="12" customHeight="1" x14ac:dyDescent="0.55000000000000004">
      <c r="B509" s="2"/>
      <c r="C509" s="3"/>
      <c r="D509" s="27" t="s">
        <v>1</v>
      </c>
      <c r="E509" s="28"/>
      <c r="F509" s="28"/>
      <c r="G509" s="28"/>
      <c r="H509" s="28"/>
      <c r="I509" s="28"/>
      <c r="J509" s="28"/>
      <c r="K509" s="29"/>
      <c r="L509" s="27" t="s">
        <v>2</v>
      </c>
      <c r="M509" s="28"/>
      <c r="N509" s="28"/>
      <c r="O509" s="28"/>
      <c r="P509" s="28"/>
      <c r="Q509" s="28"/>
      <c r="R509" s="28"/>
      <c r="S509" s="29"/>
    </row>
    <row r="510" spans="1:27" ht="33.75" customHeight="1" x14ac:dyDescent="0.55000000000000004">
      <c r="B510" s="4"/>
      <c r="D510" s="25" t="s">
        <v>209</v>
      </c>
      <c r="E510" s="25" t="s">
        <v>51</v>
      </c>
      <c r="F510" s="25" t="s">
        <v>52</v>
      </c>
      <c r="G510" s="25" t="s">
        <v>53</v>
      </c>
      <c r="H510" s="25" t="s">
        <v>54</v>
      </c>
      <c r="I510" s="25" t="s">
        <v>55</v>
      </c>
      <c r="J510" s="25" t="s">
        <v>18</v>
      </c>
      <c r="K510" s="25" t="s">
        <v>7</v>
      </c>
      <c r="L510" s="25" t="s">
        <v>209</v>
      </c>
      <c r="M510" s="25" t="s">
        <v>51</v>
      </c>
      <c r="N510" s="25" t="s">
        <v>52</v>
      </c>
      <c r="O510" s="25" t="s">
        <v>53</v>
      </c>
      <c r="P510" s="25" t="s">
        <v>54</v>
      </c>
      <c r="Q510" s="25" t="s">
        <v>55</v>
      </c>
      <c r="R510" s="25" t="s">
        <v>18</v>
      </c>
      <c r="S510" s="25" t="s">
        <v>7</v>
      </c>
    </row>
    <row r="511" spans="1:27" ht="12" customHeight="1" x14ac:dyDescent="0.55000000000000004">
      <c r="B511" s="4"/>
      <c r="D511" s="5"/>
      <c r="E511" s="5"/>
      <c r="F511" s="5"/>
      <c r="G511" s="5"/>
      <c r="H511" s="5"/>
      <c r="I511" s="5"/>
      <c r="J511" s="5"/>
      <c r="K511" s="5"/>
      <c r="L511" s="5">
        <v>1801</v>
      </c>
      <c r="M511" s="5">
        <v>1572</v>
      </c>
      <c r="N511" s="5">
        <v>145</v>
      </c>
      <c r="O511" s="5">
        <v>24</v>
      </c>
      <c r="P511" s="5">
        <v>18</v>
      </c>
      <c r="Q511" s="5">
        <v>7</v>
      </c>
      <c r="R511" s="5">
        <v>30</v>
      </c>
      <c r="S511" s="5">
        <v>5</v>
      </c>
    </row>
    <row r="512" spans="1:27" ht="12" customHeight="1" x14ac:dyDescent="0.55000000000000004">
      <c r="B512" s="6" t="s">
        <v>156</v>
      </c>
      <c r="C512" s="3"/>
      <c r="D512" s="7">
        <v>38</v>
      </c>
      <c r="E512" s="7">
        <v>27</v>
      </c>
      <c r="F512" s="7">
        <v>10</v>
      </c>
      <c r="G512" s="7">
        <v>0</v>
      </c>
      <c r="H512" s="7">
        <v>1</v>
      </c>
      <c r="I512" s="7">
        <v>0</v>
      </c>
      <c r="J512" s="7">
        <v>0</v>
      </c>
      <c r="K512" s="7">
        <v>0</v>
      </c>
      <c r="L512" s="8">
        <f>IFERROR(100*$D512/$L$511, "-")</f>
        <v>2.1099389228206551</v>
      </c>
      <c r="M512" s="8">
        <f>IFERROR(100*$E512/$M$511, "-")</f>
        <v>1.717557251908397</v>
      </c>
      <c r="N512" s="8">
        <f>IFERROR(100*$F512/$N$511, "-")</f>
        <v>6.8965517241379306</v>
      </c>
      <c r="O512" s="8">
        <f>IFERROR(100*$G512/$O$511, "-")</f>
        <v>0</v>
      </c>
      <c r="P512" s="8">
        <f>IFERROR(100*$H512/$P$511, "-")</f>
        <v>5.5555555555555554</v>
      </c>
      <c r="Q512" s="8">
        <f>IFERROR(100*$I512/$Q$511, "-")</f>
        <v>0</v>
      </c>
      <c r="R512" s="8">
        <f>IFERROR(100*$J512/$R$511, "-")</f>
        <v>0</v>
      </c>
      <c r="S512" s="8">
        <f>IFERROR(100*$K512/$S$511, "-")</f>
        <v>0</v>
      </c>
      <c r="T512" s="9"/>
      <c r="U512" s="9"/>
      <c r="V512" s="9"/>
      <c r="W512" s="9"/>
      <c r="X512" s="9"/>
      <c r="Y512" s="9"/>
      <c r="Z512" s="9"/>
      <c r="AA512" s="9"/>
    </row>
    <row r="513" spans="1:27" ht="12" customHeight="1" x14ac:dyDescent="0.55000000000000004">
      <c r="B513" s="10" t="s">
        <v>157</v>
      </c>
      <c r="C513" s="11"/>
      <c r="D513" s="12">
        <v>67</v>
      </c>
      <c r="E513" s="12">
        <v>41</v>
      </c>
      <c r="F513" s="12">
        <v>21</v>
      </c>
      <c r="G513" s="12">
        <v>2</v>
      </c>
      <c r="H513" s="12">
        <v>1</v>
      </c>
      <c r="I513" s="12">
        <v>0</v>
      </c>
      <c r="J513" s="12">
        <v>2</v>
      </c>
      <c r="K513" s="12">
        <v>0</v>
      </c>
      <c r="L513" s="13">
        <f t="shared" ref="L513:L516" si="312">IFERROR(100*$D513/$L$511, "-")</f>
        <v>3.7201554691837866</v>
      </c>
      <c r="M513" s="13">
        <f t="shared" ref="M513:M516" si="313">IFERROR(100*$E513/$M$511, "-")</f>
        <v>2.608142493638677</v>
      </c>
      <c r="N513" s="13">
        <f t="shared" ref="N513:N516" si="314">IFERROR(100*$F513/$N$511, "-")</f>
        <v>14.482758620689655</v>
      </c>
      <c r="O513" s="13">
        <f t="shared" ref="O513:O516" si="315">IFERROR(100*$G513/$O$511, "-")</f>
        <v>8.3333333333333339</v>
      </c>
      <c r="P513" s="13">
        <f t="shared" ref="P513:P516" si="316">IFERROR(100*$H513/$P$511, "-")</f>
        <v>5.5555555555555554</v>
      </c>
      <c r="Q513" s="13">
        <f t="shared" ref="Q513:Q516" si="317">IFERROR(100*$I513/$Q$511, "-")</f>
        <v>0</v>
      </c>
      <c r="R513" s="13">
        <f t="shared" ref="R513:R516" si="318">IFERROR(100*$J513/$R$511, "-")</f>
        <v>6.666666666666667</v>
      </c>
      <c r="S513" s="13">
        <f t="shared" ref="S513:S516" si="319">IFERROR(100*$K513/$S$511, "-")</f>
        <v>0</v>
      </c>
      <c r="T513" s="9"/>
      <c r="U513" s="9"/>
      <c r="V513" s="9"/>
      <c r="W513" s="9"/>
      <c r="X513" s="9"/>
      <c r="Y513" s="9"/>
      <c r="Z513" s="9"/>
      <c r="AA513" s="9"/>
    </row>
    <row r="514" spans="1:27" ht="12" customHeight="1" x14ac:dyDescent="0.55000000000000004">
      <c r="B514" s="14" t="s">
        <v>158</v>
      </c>
      <c r="D514" s="15">
        <v>150</v>
      </c>
      <c r="E514" s="15">
        <v>116</v>
      </c>
      <c r="F514" s="15">
        <v>24</v>
      </c>
      <c r="G514" s="15">
        <v>4</v>
      </c>
      <c r="H514" s="15">
        <v>3</v>
      </c>
      <c r="I514" s="15">
        <v>1</v>
      </c>
      <c r="J514" s="15">
        <v>1</v>
      </c>
      <c r="K514" s="15">
        <v>1</v>
      </c>
      <c r="L514" s="16">
        <f t="shared" si="312"/>
        <v>8.3287062742920597</v>
      </c>
      <c r="M514" s="16">
        <f t="shared" si="313"/>
        <v>7.3791348600508906</v>
      </c>
      <c r="N514" s="16">
        <f t="shared" si="314"/>
        <v>16.551724137931036</v>
      </c>
      <c r="O514" s="16">
        <f t="shared" si="315"/>
        <v>16.666666666666668</v>
      </c>
      <c r="P514" s="16">
        <f t="shared" si="316"/>
        <v>16.666666666666668</v>
      </c>
      <c r="Q514" s="16">
        <f t="shared" si="317"/>
        <v>14.285714285714286</v>
      </c>
      <c r="R514" s="16">
        <f t="shared" si="318"/>
        <v>3.3333333333333335</v>
      </c>
      <c r="S514" s="16">
        <f t="shared" si="319"/>
        <v>20</v>
      </c>
      <c r="T514" s="9"/>
      <c r="U514" s="9"/>
      <c r="V514" s="9"/>
      <c r="W514" s="9"/>
      <c r="X514" s="9"/>
      <c r="Y514" s="9"/>
      <c r="Z514" s="9"/>
      <c r="AA514" s="9"/>
    </row>
    <row r="515" spans="1:27" ht="12" customHeight="1" x14ac:dyDescent="0.55000000000000004">
      <c r="B515" s="10" t="s">
        <v>159</v>
      </c>
      <c r="C515" s="11"/>
      <c r="D515" s="12">
        <v>1542</v>
      </c>
      <c r="E515" s="12">
        <v>1386</v>
      </c>
      <c r="F515" s="12">
        <v>89</v>
      </c>
      <c r="G515" s="12">
        <v>18</v>
      </c>
      <c r="H515" s="12">
        <v>13</v>
      </c>
      <c r="I515" s="12">
        <v>6</v>
      </c>
      <c r="J515" s="12">
        <v>27</v>
      </c>
      <c r="K515" s="12">
        <v>3</v>
      </c>
      <c r="L515" s="13">
        <f t="shared" si="312"/>
        <v>85.619100499722379</v>
      </c>
      <c r="M515" s="13">
        <f t="shared" si="313"/>
        <v>88.167938931297712</v>
      </c>
      <c r="N515" s="13">
        <f t="shared" si="314"/>
        <v>61.379310344827587</v>
      </c>
      <c r="O515" s="13">
        <f t="shared" si="315"/>
        <v>75</v>
      </c>
      <c r="P515" s="13">
        <f t="shared" si="316"/>
        <v>72.222222222222229</v>
      </c>
      <c r="Q515" s="13">
        <f t="shared" si="317"/>
        <v>85.714285714285708</v>
      </c>
      <c r="R515" s="13">
        <f t="shared" si="318"/>
        <v>90</v>
      </c>
      <c r="S515" s="13">
        <f t="shared" si="319"/>
        <v>60</v>
      </c>
      <c r="T515" s="9"/>
      <c r="U515" s="9"/>
      <c r="V515" s="9"/>
      <c r="W515" s="9"/>
      <c r="X515" s="9"/>
      <c r="Y515" s="9"/>
      <c r="Z515" s="9"/>
      <c r="AA515" s="9"/>
    </row>
    <row r="516" spans="1:27" ht="12" customHeight="1" x14ac:dyDescent="0.55000000000000004">
      <c r="B516" s="17" t="s">
        <v>7</v>
      </c>
      <c r="C516" s="18"/>
      <c r="D516" s="19">
        <v>4</v>
      </c>
      <c r="E516" s="19">
        <v>2</v>
      </c>
      <c r="F516" s="19">
        <v>1</v>
      </c>
      <c r="G516" s="19">
        <v>0</v>
      </c>
      <c r="H516" s="19">
        <v>0</v>
      </c>
      <c r="I516" s="19">
        <v>0</v>
      </c>
      <c r="J516" s="19">
        <v>0</v>
      </c>
      <c r="K516" s="19">
        <v>1</v>
      </c>
      <c r="L516" s="20">
        <f t="shared" si="312"/>
        <v>0.2220988339811216</v>
      </c>
      <c r="M516" s="20">
        <f t="shared" si="313"/>
        <v>0.1272264631043257</v>
      </c>
      <c r="N516" s="20">
        <f t="shared" si="314"/>
        <v>0.68965517241379315</v>
      </c>
      <c r="O516" s="20">
        <f t="shared" si="315"/>
        <v>0</v>
      </c>
      <c r="P516" s="20">
        <f t="shared" si="316"/>
        <v>0</v>
      </c>
      <c r="Q516" s="20">
        <f t="shared" si="317"/>
        <v>0</v>
      </c>
      <c r="R516" s="20">
        <f t="shared" si="318"/>
        <v>0</v>
      </c>
      <c r="S516" s="20">
        <f t="shared" si="319"/>
        <v>20</v>
      </c>
      <c r="T516" s="9"/>
      <c r="U516" s="9"/>
      <c r="V516" s="9"/>
      <c r="W516" s="9"/>
      <c r="X516" s="9"/>
      <c r="Y516" s="9"/>
      <c r="Z516" s="9"/>
      <c r="AA516" s="9"/>
    </row>
    <row r="517" spans="1:27" ht="12" customHeight="1" x14ac:dyDescent="0.55000000000000004">
      <c r="B517" s="27" t="s">
        <v>9</v>
      </c>
      <c r="C517" s="29"/>
      <c r="D517" s="19">
        <v>1801</v>
      </c>
      <c r="E517" s="19">
        <v>1572</v>
      </c>
      <c r="F517" s="19">
        <v>145</v>
      </c>
      <c r="G517" s="19">
        <v>24</v>
      </c>
      <c r="H517" s="19">
        <v>18</v>
      </c>
      <c r="I517" s="19">
        <v>7</v>
      </c>
      <c r="J517" s="19">
        <v>30</v>
      </c>
      <c r="K517" s="19">
        <v>5</v>
      </c>
      <c r="L517" s="20">
        <f>IF(SUM($L$512:$L$516) = 0, "-", SUM($L$512:$L$516))</f>
        <v>100</v>
      </c>
      <c r="M517" s="20">
        <f>IF(SUM($M$512:$M$516) = 0, "-", SUM($M$512:$M$516))</f>
        <v>100</v>
      </c>
      <c r="N517" s="20">
        <f>IF(SUM($N$512:$N$516) = 0, "-", SUM($N$512:$N$516))</f>
        <v>100</v>
      </c>
      <c r="O517" s="20">
        <f>IF(SUM($O$512:$O$516) = 0, "-", SUM($O$512:$O$516))</f>
        <v>100</v>
      </c>
      <c r="P517" s="20">
        <f>IF(SUM($P$512:$P$516) = 0, "-", SUM($P$512:$P$516))</f>
        <v>100</v>
      </c>
      <c r="Q517" s="20">
        <f>IF(SUM($Q$512:$Q$516) = 0, "-", SUM($Q$512:$Q$516))</f>
        <v>100</v>
      </c>
      <c r="R517" s="20">
        <f>IF(SUM($R$512:$R$516) = 0, "-", SUM($R$512:$R$516))</f>
        <v>100</v>
      </c>
      <c r="S517" s="20">
        <f>IF(SUM($S$512:$S$516) = 0, "-", SUM($S$512:$S$516))</f>
        <v>100</v>
      </c>
      <c r="T517" s="9"/>
      <c r="U517" s="9"/>
      <c r="V517" s="9"/>
      <c r="W517" s="9"/>
      <c r="X517" s="9"/>
      <c r="Y517" s="9"/>
      <c r="Z517" s="9"/>
      <c r="AA517" s="9"/>
    </row>
    <row r="519" spans="1:27" ht="12" customHeight="1" x14ac:dyDescent="0.55000000000000004">
      <c r="A519" s="26" t="s">
        <v>161</v>
      </c>
      <c r="B519" s="26"/>
      <c r="C519" s="26"/>
      <c r="D519" s="26"/>
      <c r="E519" s="26"/>
      <c r="F519" s="26"/>
      <c r="G519" s="26"/>
      <c r="H519" s="26"/>
      <c r="I519" s="26"/>
      <c r="J519" s="26"/>
      <c r="K519" s="26"/>
      <c r="L519" s="26"/>
      <c r="M519" s="26"/>
      <c r="N519" s="26"/>
      <c r="O519" s="26"/>
      <c r="P519" s="26"/>
      <c r="Q519" s="26"/>
      <c r="R519" s="26"/>
      <c r="S519" s="26"/>
    </row>
    <row r="520" spans="1:27" ht="12" customHeight="1" x14ac:dyDescent="0.55000000000000004">
      <c r="B520" s="2"/>
      <c r="C520" s="3"/>
      <c r="D520" s="27" t="s">
        <v>1</v>
      </c>
      <c r="E520" s="28"/>
      <c r="F520" s="28"/>
      <c r="G520" s="28"/>
      <c r="H520" s="28"/>
      <c r="I520" s="28"/>
      <c r="J520" s="28"/>
      <c r="K520" s="29"/>
      <c r="L520" s="27" t="s">
        <v>2</v>
      </c>
      <c r="M520" s="28"/>
      <c r="N520" s="28"/>
      <c r="O520" s="28"/>
      <c r="P520" s="28"/>
      <c r="Q520" s="28"/>
      <c r="R520" s="28"/>
      <c r="S520" s="29"/>
    </row>
    <row r="521" spans="1:27" ht="33.75" customHeight="1" x14ac:dyDescent="0.55000000000000004">
      <c r="B521" s="4"/>
      <c r="D521" s="25" t="s">
        <v>209</v>
      </c>
      <c r="E521" s="25" t="s">
        <v>51</v>
      </c>
      <c r="F521" s="25" t="s">
        <v>52</v>
      </c>
      <c r="G521" s="25" t="s">
        <v>53</v>
      </c>
      <c r="H521" s="25" t="s">
        <v>54</v>
      </c>
      <c r="I521" s="25" t="s">
        <v>55</v>
      </c>
      <c r="J521" s="25" t="s">
        <v>18</v>
      </c>
      <c r="K521" s="25" t="s">
        <v>7</v>
      </c>
      <c r="L521" s="25" t="s">
        <v>209</v>
      </c>
      <c r="M521" s="25" t="s">
        <v>51</v>
      </c>
      <c r="N521" s="25" t="s">
        <v>52</v>
      </c>
      <c r="O521" s="25" t="s">
        <v>53</v>
      </c>
      <c r="P521" s="25" t="s">
        <v>54</v>
      </c>
      <c r="Q521" s="25" t="s">
        <v>55</v>
      </c>
      <c r="R521" s="25" t="s">
        <v>18</v>
      </c>
      <c r="S521" s="25" t="s">
        <v>7</v>
      </c>
    </row>
    <row r="522" spans="1:27" ht="12" customHeight="1" x14ac:dyDescent="0.55000000000000004">
      <c r="B522" s="4"/>
      <c r="D522" s="5"/>
      <c r="E522" s="5"/>
      <c r="F522" s="5"/>
      <c r="G522" s="5"/>
      <c r="H522" s="5"/>
      <c r="I522" s="5"/>
      <c r="J522" s="5"/>
      <c r="K522" s="5"/>
      <c r="L522" s="5">
        <v>1801</v>
      </c>
      <c r="M522" s="5">
        <v>1572</v>
      </c>
      <c r="N522" s="5">
        <v>145</v>
      </c>
      <c r="O522" s="5">
        <v>24</v>
      </c>
      <c r="P522" s="5">
        <v>18</v>
      </c>
      <c r="Q522" s="5">
        <v>7</v>
      </c>
      <c r="R522" s="5">
        <v>30</v>
      </c>
      <c r="S522" s="5">
        <v>5</v>
      </c>
    </row>
    <row r="523" spans="1:27" ht="12" customHeight="1" x14ac:dyDescent="0.55000000000000004">
      <c r="B523" s="6" t="s">
        <v>162</v>
      </c>
      <c r="C523" s="3"/>
      <c r="D523" s="7">
        <v>55</v>
      </c>
      <c r="E523" s="7">
        <v>33</v>
      </c>
      <c r="F523" s="7">
        <v>16</v>
      </c>
      <c r="G523" s="7">
        <v>0</v>
      </c>
      <c r="H523" s="7">
        <v>4</v>
      </c>
      <c r="I523" s="7">
        <v>1</v>
      </c>
      <c r="J523" s="7">
        <v>0</v>
      </c>
      <c r="K523" s="7">
        <v>1</v>
      </c>
      <c r="L523" s="8">
        <f>IFERROR(100*$D523/$L$522, "-")</f>
        <v>3.0538589672404219</v>
      </c>
      <c r="M523" s="8">
        <f>IFERROR(100*$E523/$M$522, "-")</f>
        <v>2.0992366412213741</v>
      </c>
      <c r="N523" s="8">
        <f>IFERROR(100*$F523/$N$522, "-")</f>
        <v>11.03448275862069</v>
      </c>
      <c r="O523" s="8">
        <f>IFERROR(100*$G523/$O$522, "-")</f>
        <v>0</v>
      </c>
      <c r="P523" s="8">
        <f>IFERROR(100*$H523/$P$522, "-")</f>
        <v>22.222222222222221</v>
      </c>
      <c r="Q523" s="8">
        <f>IFERROR(100*$I523/$Q$522, "-")</f>
        <v>14.285714285714286</v>
      </c>
      <c r="R523" s="8">
        <f>IFERROR(100*$J523/$R$522, "-")</f>
        <v>0</v>
      </c>
      <c r="S523" s="8">
        <f>IFERROR(100*$K523/$S$522, "-")</f>
        <v>20</v>
      </c>
      <c r="T523" s="9"/>
      <c r="U523" s="9"/>
      <c r="V523" s="9"/>
      <c r="W523" s="9"/>
      <c r="X523" s="9"/>
      <c r="Y523" s="9"/>
      <c r="Z523" s="9"/>
      <c r="AA523" s="9"/>
    </row>
    <row r="524" spans="1:27" ht="12" customHeight="1" x14ac:dyDescent="0.55000000000000004">
      <c r="B524" s="10" t="s">
        <v>163</v>
      </c>
      <c r="C524" s="11"/>
      <c r="D524" s="12">
        <v>44</v>
      </c>
      <c r="E524" s="12">
        <v>28</v>
      </c>
      <c r="F524" s="12">
        <v>12</v>
      </c>
      <c r="G524" s="12">
        <v>0</v>
      </c>
      <c r="H524" s="12">
        <v>3</v>
      </c>
      <c r="I524" s="12">
        <v>0</v>
      </c>
      <c r="J524" s="12">
        <v>0</v>
      </c>
      <c r="K524" s="12">
        <v>1</v>
      </c>
      <c r="L524" s="13">
        <f t="shared" ref="L524:L527" si="320">IFERROR(100*$D524/$L$522, "-")</f>
        <v>2.4430871737923376</v>
      </c>
      <c r="M524" s="13">
        <f t="shared" ref="M524:M527" si="321">IFERROR(100*$E524/$M$522, "-")</f>
        <v>1.7811704834605597</v>
      </c>
      <c r="N524" s="13">
        <f t="shared" ref="N524:N527" si="322">IFERROR(100*$F524/$N$522, "-")</f>
        <v>8.2758620689655178</v>
      </c>
      <c r="O524" s="13">
        <f t="shared" ref="O524:O527" si="323">IFERROR(100*$G524/$O$522, "-")</f>
        <v>0</v>
      </c>
      <c r="P524" s="13">
        <f t="shared" ref="P524:P527" si="324">IFERROR(100*$H524/$P$522, "-")</f>
        <v>16.666666666666668</v>
      </c>
      <c r="Q524" s="13">
        <f t="shared" ref="Q524:Q527" si="325">IFERROR(100*$I524/$Q$522, "-")</f>
        <v>0</v>
      </c>
      <c r="R524" s="13">
        <f t="shared" ref="R524:R527" si="326">IFERROR(100*$J524/$R$522, "-")</f>
        <v>0</v>
      </c>
      <c r="S524" s="13">
        <f t="shared" ref="S524:S527" si="327">IFERROR(100*$K524/$S$522, "-")</f>
        <v>20</v>
      </c>
      <c r="T524" s="9"/>
      <c r="U524" s="9"/>
      <c r="V524" s="9"/>
      <c r="W524" s="9"/>
      <c r="X524" s="9"/>
      <c r="Y524" s="9"/>
      <c r="Z524" s="9"/>
      <c r="AA524" s="9"/>
    </row>
    <row r="525" spans="1:27" ht="12" customHeight="1" x14ac:dyDescent="0.55000000000000004">
      <c r="B525" s="14" t="s">
        <v>164</v>
      </c>
      <c r="D525" s="15">
        <v>46</v>
      </c>
      <c r="E525" s="15">
        <v>28</v>
      </c>
      <c r="F525" s="15">
        <v>14</v>
      </c>
      <c r="G525" s="15">
        <v>0</v>
      </c>
      <c r="H525" s="15">
        <v>3</v>
      </c>
      <c r="I525" s="15">
        <v>0</v>
      </c>
      <c r="J525" s="15">
        <v>0</v>
      </c>
      <c r="K525" s="15">
        <v>1</v>
      </c>
      <c r="L525" s="16">
        <f t="shared" si="320"/>
        <v>2.5541365907828983</v>
      </c>
      <c r="M525" s="16">
        <f t="shared" si="321"/>
        <v>1.7811704834605597</v>
      </c>
      <c r="N525" s="16">
        <f t="shared" si="322"/>
        <v>9.6551724137931032</v>
      </c>
      <c r="O525" s="16">
        <f t="shared" si="323"/>
        <v>0</v>
      </c>
      <c r="P525" s="16">
        <f t="shared" si="324"/>
        <v>16.666666666666668</v>
      </c>
      <c r="Q525" s="16">
        <f t="shared" si="325"/>
        <v>0</v>
      </c>
      <c r="R525" s="16">
        <f t="shared" si="326"/>
        <v>0</v>
      </c>
      <c r="S525" s="16">
        <f t="shared" si="327"/>
        <v>20</v>
      </c>
      <c r="T525" s="9"/>
      <c r="U525" s="9"/>
      <c r="V525" s="9"/>
      <c r="W525" s="9"/>
      <c r="X525" s="9"/>
      <c r="Y525" s="9"/>
      <c r="Z525" s="9"/>
      <c r="AA525" s="9"/>
    </row>
    <row r="526" spans="1:27" ht="12" customHeight="1" x14ac:dyDescent="0.55000000000000004">
      <c r="B526" s="10" t="s">
        <v>165</v>
      </c>
      <c r="C526" s="11"/>
      <c r="D526" s="12">
        <v>1726</v>
      </c>
      <c r="E526" s="12">
        <v>1523</v>
      </c>
      <c r="F526" s="12">
        <v>126</v>
      </c>
      <c r="G526" s="12">
        <v>24</v>
      </c>
      <c r="H526" s="12">
        <v>14</v>
      </c>
      <c r="I526" s="12">
        <v>6</v>
      </c>
      <c r="J526" s="12">
        <v>30</v>
      </c>
      <c r="K526" s="12">
        <v>3</v>
      </c>
      <c r="L526" s="13">
        <f t="shared" si="320"/>
        <v>95.835646862853963</v>
      </c>
      <c r="M526" s="13">
        <f t="shared" si="321"/>
        <v>96.882951653944019</v>
      </c>
      <c r="N526" s="13">
        <f t="shared" si="322"/>
        <v>86.896551724137936</v>
      </c>
      <c r="O526" s="13">
        <f t="shared" si="323"/>
        <v>100</v>
      </c>
      <c r="P526" s="13">
        <f t="shared" si="324"/>
        <v>77.777777777777771</v>
      </c>
      <c r="Q526" s="13">
        <f t="shared" si="325"/>
        <v>85.714285714285708</v>
      </c>
      <c r="R526" s="13">
        <f t="shared" si="326"/>
        <v>100</v>
      </c>
      <c r="S526" s="13">
        <f t="shared" si="327"/>
        <v>60</v>
      </c>
      <c r="T526" s="9"/>
      <c r="U526" s="9"/>
      <c r="V526" s="9"/>
      <c r="W526" s="9"/>
      <c r="X526" s="9"/>
      <c r="Y526" s="9"/>
      <c r="Z526" s="9"/>
      <c r="AA526" s="9"/>
    </row>
    <row r="527" spans="1:27" ht="12" customHeight="1" x14ac:dyDescent="0.55000000000000004">
      <c r="B527" s="17" t="s">
        <v>7</v>
      </c>
      <c r="C527" s="18"/>
      <c r="D527" s="19">
        <v>8</v>
      </c>
      <c r="E527" s="19">
        <v>6</v>
      </c>
      <c r="F527" s="19">
        <v>1</v>
      </c>
      <c r="G527" s="19">
        <v>0</v>
      </c>
      <c r="H527" s="19">
        <v>0</v>
      </c>
      <c r="I527" s="19">
        <v>0</v>
      </c>
      <c r="J527" s="19">
        <v>0</v>
      </c>
      <c r="K527" s="19">
        <v>1</v>
      </c>
      <c r="L527" s="20">
        <f t="shared" si="320"/>
        <v>0.44419766796224319</v>
      </c>
      <c r="M527" s="20">
        <f t="shared" si="321"/>
        <v>0.38167938931297712</v>
      </c>
      <c r="N527" s="20">
        <f t="shared" si="322"/>
        <v>0.68965517241379315</v>
      </c>
      <c r="O527" s="20">
        <f t="shared" si="323"/>
        <v>0</v>
      </c>
      <c r="P527" s="20">
        <f t="shared" si="324"/>
        <v>0</v>
      </c>
      <c r="Q527" s="20">
        <f t="shared" si="325"/>
        <v>0</v>
      </c>
      <c r="R527" s="20">
        <f t="shared" si="326"/>
        <v>0</v>
      </c>
      <c r="S527" s="20">
        <f t="shared" si="327"/>
        <v>20</v>
      </c>
      <c r="T527" s="9"/>
      <c r="U527" s="9"/>
      <c r="V527" s="9"/>
      <c r="W527" s="9"/>
      <c r="X527" s="9"/>
      <c r="Y527" s="9"/>
      <c r="Z527" s="9"/>
      <c r="AA527" s="9"/>
    </row>
    <row r="528" spans="1:27" ht="12" customHeight="1" x14ac:dyDescent="0.55000000000000004">
      <c r="B528" s="27" t="s">
        <v>9</v>
      </c>
      <c r="C528" s="29"/>
      <c r="D528" s="19">
        <v>1801</v>
      </c>
      <c r="E528" s="19">
        <v>1572</v>
      </c>
      <c r="F528" s="19">
        <v>145</v>
      </c>
      <c r="G528" s="19">
        <v>24</v>
      </c>
      <c r="H528" s="19">
        <v>18</v>
      </c>
      <c r="I528" s="19">
        <v>7</v>
      </c>
      <c r="J528" s="19">
        <v>30</v>
      </c>
      <c r="K528" s="19">
        <v>5</v>
      </c>
      <c r="L528" s="20" t="s">
        <v>8</v>
      </c>
      <c r="M528" s="20" t="s">
        <v>8</v>
      </c>
      <c r="N528" s="20" t="s">
        <v>8</v>
      </c>
      <c r="O528" s="20" t="s">
        <v>8</v>
      </c>
      <c r="P528" s="20" t="s">
        <v>8</v>
      </c>
      <c r="Q528" s="20" t="s">
        <v>8</v>
      </c>
      <c r="R528" s="20" t="s">
        <v>8</v>
      </c>
      <c r="S528" s="20" t="s">
        <v>8</v>
      </c>
      <c r="T528" s="9"/>
      <c r="U528" s="9"/>
      <c r="V528" s="9"/>
      <c r="W528" s="9"/>
      <c r="X528" s="9"/>
      <c r="Y528" s="9"/>
      <c r="Z528" s="9"/>
      <c r="AA528" s="9"/>
    </row>
    <row r="530" spans="1:27" ht="12" customHeight="1" x14ac:dyDescent="0.55000000000000004">
      <c r="A530" s="1" t="s">
        <v>224</v>
      </c>
    </row>
    <row r="531" spans="1:27" ht="12" customHeight="1" x14ac:dyDescent="0.55000000000000004">
      <c r="A531" s="26" t="s">
        <v>166</v>
      </c>
      <c r="B531" s="26"/>
      <c r="C531" s="26"/>
      <c r="D531" s="26"/>
      <c r="E531" s="26"/>
      <c r="F531" s="26"/>
      <c r="G531" s="26"/>
      <c r="H531" s="26"/>
      <c r="I531" s="26"/>
      <c r="J531" s="26"/>
      <c r="K531" s="26"/>
      <c r="L531" s="26"/>
      <c r="M531" s="26"/>
      <c r="N531" s="26"/>
      <c r="O531" s="26"/>
      <c r="P531" s="26"/>
      <c r="Q531" s="26"/>
      <c r="R531" s="26"/>
      <c r="S531" s="26"/>
    </row>
    <row r="532" spans="1:27" ht="12" customHeight="1" x14ac:dyDescent="0.55000000000000004">
      <c r="B532" s="2"/>
      <c r="C532" s="3"/>
      <c r="D532" s="27" t="s">
        <v>1</v>
      </c>
      <c r="E532" s="28"/>
      <c r="F532" s="28"/>
      <c r="G532" s="28"/>
      <c r="H532" s="28"/>
      <c r="I532" s="28"/>
      <c r="J532" s="28"/>
      <c r="K532" s="29"/>
      <c r="L532" s="27" t="s">
        <v>2</v>
      </c>
      <c r="M532" s="28"/>
      <c r="N532" s="28"/>
      <c r="O532" s="28"/>
      <c r="P532" s="28"/>
      <c r="Q532" s="28"/>
      <c r="R532" s="28"/>
      <c r="S532" s="29"/>
    </row>
    <row r="533" spans="1:27" ht="33.75" customHeight="1" x14ac:dyDescent="0.55000000000000004">
      <c r="B533" s="4"/>
      <c r="D533" s="25" t="s">
        <v>209</v>
      </c>
      <c r="E533" s="25" t="s">
        <v>51</v>
      </c>
      <c r="F533" s="25" t="s">
        <v>52</v>
      </c>
      <c r="G533" s="25" t="s">
        <v>53</v>
      </c>
      <c r="H533" s="25" t="s">
        <v>54</v>
      </c>
      <c r="I533" s="25" t="s">
        <v>55</v>
      </c>
      <c r="J533" s="25" t="s">
        <v>18</v>
      </c>
      <c r="K533" s="25" t="s">
        <v>7</v>
      </c>
      <c r="L533" s="25" t="s">
        <v>209</v>
      </c>
      <c r="M533" s="25" t="s">
        <v>51</v>
      </c>
      <c r="N533" s="25" t="s">
        <v>52</v>
      </c>
      <c r="O533" s="25" t="s">
        <v>53</v>
      </c>
      <c r="P533" s="25" t="s">
        <v>54</v>
      </c>
      <c r="Q533" s="25" t="s">
        <v>55</v>
      </c>
      <c r="R533" s="25" t="s">
        <v>18</v>
      </c>
      <c r="S533" s="25" t="s">
        <v>7</v>
      </c>
    </row>
    <row r="534" spans="1:27" ht="12" customHeight="1" x14ac:dyDescent="0.55000000000000004">
      <c r="B534" s="4"/>
      <c r="D534" s="5"/>
      <c r="E534" s="5"/>
      <c r="F534" s="5"/>
      <c r="G534" s="5"/>
      <c r="H534" s="5"/>
      <c r="I534" s="5"/>
      <c r="J534" s="5"/>
      <c r="K534" s="5"/>
      <c r="L534" s="5">
        <v>1801</v>
      </c>
      <c r="M534" s="5">
        <v>1572</v>
      </c>
      <c r="N534" s="5">
        <v>145</v>
      </c>
      <c r="O534" s="5">
        <v>24</v>
      </c>
      <c r="P534" s="5">
        <v>18</v>
      </c>
      <c r="Q534" s="5">
        <v>7</v>
      </c>
      <c r="R534" s="5">
        <v>30</v>
      </c>
      <c r="S534" s="5">
        <v>5</v>
      </c>
    </row>
    <row r="535" spans="1:27" ht="12" customHeight="1" x14ac:dyDescent="0.55000000000000004">
      <c r="B535" s="6" t="s">
        <v>167</v>
      </c>
      <c r="C535" s="3"/>
      <c r="D535" s="7">
        <v>82</v>
      </c>
      <c r="E535" s="7">
        <v>61</v>
      </c>
      <c r="F535" s="7">
        <v>16</v>
      </c>
      <c r="G535" s="7">
        <v>1</v>
      </c>
      <c r="H535" s="7">
        <v>2</v>
      </c>
      <c r="I535" s="7">
        <v>1</v>
      </c>
      <c r="J535" s="7">
        <v>1</v>
      </c>
      <c r="K535" s="7">
        <v>0</v>
      </c>
      <c r="L535" s="8">
        <f>IFERROR(100*$D535/$L$534, "-")</f>
        <v>4.5530260966129932</v>
      </c>
      <c r="M535" s="8">
        <f>IFERROR(100*$E535/$M$534, "-")</f>
        <v>3.8804071246819341</v>
      </c>
      <c r="N535" s="8">
        <f>IFERROR(100*$F535/$N$534, "-")</f>
        <v>11.03448275862069</v>
      </c>
      <c r="O535" s="8">
        <f>IFERROR(100*$G535/$O$534, "-")</f>
        <v>4.166666666666667</v>
      </c>
      <c r="P535" s="8">
        <f>IFERROR(100*$H535/$P$534, "-")</f>
        <v>11.111111111111111</v>
      </c>
      <c r="Q535" s="8">
        <f>IFERROR(100*$I535/$Q$534, "-")</f>
        <v>14.285714285714286</v>
      </c>
      <c r="R535" s="8">
        <f>IFERROR(100*$J535/$R$534, "-")</f>
        <v>3.3333333333333335</v>
      </c>
      <c r="S535" s="8">
        <f>IFERROR(100*$K535/$S$534, "-")</f>
        <v>0</v>
      </c>
      <c r="T535" s="9"/>
      <c r="U535" s="9"/>
      <c r="V535" s="9"/>
      <c r="W535" s="9"/>
      <c r="X535" s="9"/>
      <c r="Y535" s="9"/>
      <c r="Z535" s="9"/>
      <c r="AA535" s="9"/>
    </row>
    <row r="536" spans="1:27" ht="12" customHeight="1" x14ac:dyDescent="0.55000000000000004">
      <c r="B536" s="10" t="s">
        <v>168</v>
      </c>
      <c r="C536" s="11"/>
      <c r="D536" s="12">
        <v>110</v>
      </c>
      <c r="E536" s="12">
        <v>81</v>
      </c>
      <c r="F536" s="12">
        <v>17</v>
      </c>
      <c r="G536" s="12">
        <v>5</v>
      </c>
      <c r="H536" s="12">
        <v>3</v>
      </c>
      <c r="I536" s="12">
        <v>1</v>
      </c>
      <c r="J536" s="12">
        <v>3</v>
      </c>
      <c r="K536" s="12">
        <v>0</v>
      </c>
      <c r="L536" s="13">
        <f t="shared" ref="L536:L540" si="328">IFERROR(100*$D536/$L$534, "-")</f>
        <v>6.1077179344808439</v>
      </c>
      <c r="M536" s="13">
        <f t="shared" ref="M536:M540" si="329">IFERROR(100*$E536/$M$534, "-")</f>
        <v>5.1526717557251906</v>
      </c>
      <c r="N536" s="13">
        <f t="shared" ref="N536:N540" si="330">IFERROR(100*$F536/$N$534, "-")</f>
        <v>11.724137931034482</v>
      </c>
      <c r="O536" s="13">
        <f t="shared" ref="O536:O540" si="331">IFERROR(100*$G536/$O$534, "-")</f>
        <v>20.833333333333332</v>
      </c>
      <c r="P536" s="13">
        <f t="shared" ref="P536:P540" si="332">IFERROR(100*$H536/$P$534, "-")</f>
        <v>16.666666666666668</v>
      </c>
      <c r="Q536" s="13">
        <f t="shared" ref="Q536:Q540" si="333">IFERROR(100*$I536/$Q$534, "-")</f>
        <v>14.285714285714286</v>
      </c>
      <c r="R536" s="13">
        <f t="shared" ref="R536:R540" si="334">IFERROR(100*$J536/$R$534, "-")</f>
        <v>10</v>
      </c>
      <c r="S536" s="13">
        <f t="shared" ref="S536:S540" si="335">IFERROR(100*$K536/$S$534, "-")</f>
        <v>0</v>
      </c>
      <c r="T536" s="9"/>
      <c r="U536" s="9"/>
      <c r="V536" s="9"/>
      <c r="W536" s="9"/>
      <c r="X536" s="9"/>
      <c r="Y536" s="9"/>
      <c r="Z536" s="9"/>
      <c r="AA536" s="9"/>
    </row>
    <row r="537" spans="1:27" ht="12" customHeight="1" x14ac:dyDescent="0.55000000000000004">
      <c r="B537" s="14" t="s">
        <v>169</v>
      </c>
      <c r="D537" s="15">
        <v>317</v>
      </c>
      <c r="E537" s="15">
        <v>265</v>
      </c>
      <c r="F537" s="15">
        <v>36</v>
      </c>
      <c r="G537" s="15">
        <v>5</v>
      </c>
      <c r="H537" s="15">
        <v>2</v>
      </c>
      <c r="I537" s="15">
        <v>2</v>
      </c>
      <c r="J537" s="15">
        <v>6</v>
      </c>
      <c r="K537" s="15">
        <v>1</v>
      </c>
      <c r="L537" s="16">
        <f t="shared" si="328"/>
        <v>17.601332593003885</v>
      </c>
      <c r="M537" s="16">
        <f t="shared" si="329"/>
        <v>16.857506361323153</v>
      </c>
      <c r="N537" s="16">
        <f t="shared" si="330"/>
        <v>24.827586206896552</v>
      </c>
      <c r="O537" s="16">
        <f t="shared" si="331"/>
        <v>20.833333333333332</v>
      </c>
      <c r="P537" s="16">
        <f t="shared" si="332"/>
        <v>11.111111111111111</v>
      </c>
      <c r="Q537" s="16">
        <f t="shared" si="333"/>
        <v>28.571428571428573</v>
      </c>
      <c r="R537" s="16">
        <f t="shared" si="334"/>
        <v>20</v>
      </c>
      <c r="S537" s="16">
        <f t="shared" si="335"/>
        <v>20</v>
      </c>
      <c r="T537" s="9"/>
      <c r="U537" s="9"/>
      <c r="V537" s="9"/>
      <c r="W537" s="9"/>
      <c r="X537" s="9"/>
      <c r="Y537" s="9"/>
      <c r="Z537" s="9"/>
      <c r="AA537" s="9"/>
    </row>
    <row r="538" spans="1:27" ht="12" customHeight="1" x14ac:dyDescent="0.55000000000000004">
      <c r="B538" s="10" t="s">
        <v>170</v>
      </c>
      <c r="C538" s="11"/>
      <c r="D538" s="12">
        <v>430</v>
      </c>
      <c r="E538" s="12">
        <v>388</v>
      </c>
      <c r="F538" s="12">
        <v>25</v>
      </c>
      <c r="G538" s="12">
        <v>6</v>
      </c>
      <c r="H538" s="12">
        <v>4</v>
      </c>
      <c r="I538" s="12">
        <v>3</v>
      </c>
      <c r="J538" s="12">
        <v>4</v>
      </c>
      <c r="K538" s="12">
        <v>0</v>
      </c>
      <c r="L538" s="13">
        <f t="shared" si="328"/>
        <v>23.875624652970572</v>
      </c>
      <c r="M538" s="13">
        <f t="shared" si="329"/>
        <v>24.681933842239186</v>
      </c>
      <c r="N538" s="13">
        <f t="shared" si="330"/>
        <v>17.241379310344829</v>
      </c>
      <c r="O538" s="13">
        <f t="shared" si="331"/>
        <v>25</v>
      </c>
      <c r="P538" s="13">
        <f t="shared" si="332"/>
        <v>22.222222222222221</v>
      </c>
      <c r="Q538" s="13">
        <f t="shared" si="333"/>
        <v>42.857142857142854</v>
      </c>
      <c r="R538" s="13">
        <f t="shared" si="334"/>
        <v>13.333333333333334</v>
      </c>
      <c r="S538" s="13">
        <f t="shared" si="335"/>
        <v>0</v>
      </c>
      <c r="T538" s="9"/>
      <c r="U538" s="9"/>
      <c r="V538" s="9"/>
      <c r="W538" s="9"/>
      <c r="X538" s="9"/>
      <c r="Y538" s="9"/>
      <c r="Z538" s="9"/>
      <c r="AA538" s="9"/>
    </row>
    <row r="539" spans="1:27" ht="12" customHeight="1" x14ac:dyDescent="0.55000000000000004">
      <c r="B539" s="14" t="s">
        <v>171</v>
      </c>
      <c r="D539" s="15">
        <v>845</v>
      </c>
      <c r="E539" s="15">
        <v>764</v>
      </c>
      <c r="F539" s="15">
        <v>49</v>
      </c>
      <c r="G539" s="15">
        <v>7</v>
      </c>
      <c r="H539" s="15">
        <v>7</v>
      </c>
      <c r="I539" s="15">
        <v>0</v>
      </c>
      <c r="J539" s="15">
        <v>16</v>
      </c>
      <c r="K539" s="15">
        <v>2</v>
      </c>
      <c r="L539" s="16">
        <f t="shared" si="328"/>
        <v>46.918378678511935</v>
      </c>
      <c r="M539" s="16">
        <f t="shared" si="329"/>
        <v>48.600508905852415</v>
      </c>
      <c r="N539" s="16">
        <f t="shared" si="330"/>
        <v>33.793103448275865</v>
      </c>
      <c r="O539" s="16">
        <f t="shared" si="331"/>
        <v>29.166666666666668</v>
      </c>
      <c r="P539" s="16">
        <f t="shared" si="332"/>
        <v>38.888888888888886</v>
      </c>
      <c r="Q539" s="16">
        <f t="shared" si="333"/>
        <v>0</v>
      </c>
      <c r="R539" s="16">
        <f t="shared" si="334"/>
        <v>53.333333333333336</v>
      </c>
      <c r="S539" s="16">
        <f t="shared" si="335"/>
        <v>40</v>
      </c>
      <c r="T539" s="9"/>
      <c r="U539" s="9"/>
      <c r="V539" s="9"/>
      <c r="W539" s="9"/>
      <c r="X539" s="9"/>
      <c r="Y539" s="9"/>
      <c r="Z539" s="9"/>
      <c r="AA539" s="9"/>
    </row>
    <row r="540" spans="1:27" ht="12" customHeight="1" x14ac:dyDescent="0.55000000000000004">
      <c r="B540" s="21" t="s">
        <v>7</v>
      </c>
      <c r="C540" s="22"/>
      <c r="D540" s="23">
        <v>17</v>
      </c>
      <c r="E540" s="23">
        <v>13</v>
      </c>
      <c r="F540" s="23">
        <v>2</v>
      </c>
      <c r="G540" s="23">
        <v>0</v>
      </c>
      <c r="H540" s="23">
        <v>0</v>
      </c>
      <c r="I540" s="23">
        <v>0</v>
      </c>
      <c r="J540" s="23">
        <v>0</v>
      </c>
      <c r="K540" s="23">
        <v>2</v>
      </c>
      <c r="L540" s="24">
        <f t="shared" si="328"/>
        <v>0.94392004441976685</v>
      </c>
      <c r="M540" s="24">
        <f t="shared" si="329"/>
        <v>0.82697201017811706</v>
      </c>
      <c r="N540" s="24">
        <f t="shared" si="330"/>
        <v>1.3793103448275863</v>
      </c>
      <c r="O540" s="24">
        <f t="shared" si="331"/>
        <v>0</v>
      </c>
      <c r="P540" s="24">
        <f t="shared" si="332"/>
        <v>0</v>
      </c>
      <c r="Q540" s="24">
        <f t="shared" si="333"/>
        <v>0</v>
      </c>
      <c r="R540" s="24">
        <f t="shared" si="334"/>
        <v>0</v>
      </c>
      <c r="S540" s="24">
        <f t="shared" si="335"/>
        <v>40</v>
      </c>
      <c r="T540" s="9"/>
      <c r="U540" s="9"/>
      <c r="V540" s="9"/>
      <c r="W540" s="9"/>
      <c r="X540" s="9"/>
      <c r="Y540" s="9"/>
      <c r="Z540" s="9"/>
      <c r="AA540" s="9"/>
    </row>
    <row r="541" spans="1:27" ht="12" customHeight="1" x14ac:dyDescent="0.55000000000000004">
      <c r="B541" s="27" t="s">
        <v>9</v>
      </c>
      <c r="C541" s="29"/>
      <c r="D541" s="19">
        <v>1801</v>
      </c>
      <c r="E541" s="19">
        <v>1572</v>
      </c>
      <c r="F541" s="19">
        <v>145</v>
      </c>
      <c r="G541" s="19">
        <v>24</v>
      </c>
      <c r="H541" s="19">
        <v>18</v>
      </c>
      <c r="I541" s="19">
        <v>7</v>
      </c>
      <c r="J541" s="19">
        <v>30</v>
      </c>
      <c r="K541" s="19">
        <v>5</v>
      </c>
      <c r="L541" s="20">
        <f>IF(SUM($L$535:$L$540) = 0, "-", SUM($L$535:$L$540))</f>
        <v>100</v>
      </c>
      <c r="M541" s="20">
        <f>IF(SUM($M$535:$M$540) = 0, "-", SUM($M$535:$M$540))</f>
        <v>100</v>
      </c>
      <c r="N541" s="20">
        <f>IF(SUM($N$535:$N$540) = 0, "-", SUM($N$535:$N$540))</f>
        <v>100</v>
      </c>
      <c r="O541" s="20">
        <f>IF(SUM($O$535:$O$540) = 0, "-", SUM($O$535:$O$540))</f>
        <v>100</v>
      </c>
      <c r="P541" s="20">
        <f>IF(SUM($P$535:$P$540) = 0, "-", SUM($P$535:$P$540))</f>
        <v>100</v>
      </c>
      <c r="Q541" s="20">
        <f>IF(SUM($Q$535:$Q$540) = 0, "-", SUM($Q$535:$Q$540))</f>
        <v>100</v>
      </c>
      <c r="R541" s="20">
        <f>IF(SUM($R$535:$R$540) = 0, "-", SUM($R$535:$R$540))</f>
        <v>100</v>
      </c>
      <c r="S541" s="20">
        <f>IF(SUM($S$535:$S$540) = 0, "-", SUM($S$535:$S$540))</f>
        <v>100</v>
      </c>
      <c r="T541" s="9"/>
      <c r="U541" s="9"/>
      <c r="V541" s="9"/>
      <c r="W541" s="9"/>
      <c r="X541" s="9"/>
      <c r="Y541" s="9"/>
      <c r="Z541" s="9"/>
      <c r="AA541" s="9"/>
    </row>
    <row r="543" spans="1:27" ht="12" customHeight="1" x14ac:dyDescent="0.55000000000000004">
      <c r="A543" s="26" t="s">
        <v>172</v>
      </c>
      <c r="B543" s="26"/>
      <c r="C543" s="26"/>
      <c r="D543" s="26"/>
      <c r="E543" s="26"/>
      <c r="F543" s="26"/>
      <c r="G543" s="26"/>
      <c r="H543" s="26"/>
      <c r="I543" s="26"/>
      <c r="J543" s="26"/>
      <c r="K543" s="26"/>
      <c r="L543" s="26"/>
      <c r="M543" s="26"/>
      <c r="N543" s="26"/>
      <c r="O543" s="26"/>
      <c r="P543" s="26"/>
      <c r="Q543" s="26"/>
      <c r="R543" s="26"/>
      <c r="S543" s="26"/>
    </row>
    <row r="544" spans="1:27" ht="12" customHeight="1" x14ac:dyDescent="0.55000000000000004">
      <c r="B544" s="2"/>
      <c r="C544" s="3"/>
      <c r="D544" s="27" t="s">
        <v>1</v>
      </c>
      <c r="E544" s="28"/>
      <c r="F544" s="28"/>
      <c r="G544" s="28"/>
      <c r="H544" s="28"/>
      <c r="I544" s="28"/>
      <c r="J544" s="28"/>
      <c r="K544" s="29"/>
      <c r="L544" s="27" t="s">
        <v>2</v>
      </c>
      <c r="M544" s="28"/>
      <c r="N544" s="28"/>
      <c r="O544" s="28"/>
      <c r="P544" s="28"/>
      <c r="Q544" s="28"/>
      <c r="R544" s="28"/>
      <c r="S544" s="29"/>
    </row>
    <row r="545" spans="1:27" ht="33.75" customHeight="1" x14ac:dyDescent="0.55000000000000004">
      <c r="B545" s="4"/>
      <c r="D545" s="25" t="s">
        <v>209</v>
      </c>
      <c r="E545" s="25" t="s">
        <v>51</v>
      </c>
      <c r="F545" s="25" t="s">
        <v>52</v>
      </c>
      <c r="G545" s="25" t="s">
        <v>53</v>
      </c>
      <c r="H545" s="25" t="s">
        <v>54</v>
      </c>
      <c r="I545" s="25" t="s">
        <v>55</v>
      </c>
      <c r="J545" s="25" t="s">
        <v>18</v>
      </c>
      <c r="K545" s="25" t="s">
        <v>7</v>
      </c>
      <c r="L545" s="25" t="s">
        <v>209</v>
      </c>
      <c r="M545" s="25" t="s">
        <v>51</v>
      </c>
      <c r="N545" s="25" t="s">
        <v>52</v>
      </c>
      <c r="O545" s="25" t="s">
        <v>53</v>
      </c>
      <c r="P545" s="25" t="s">
        <v>54</v>
      </c>
      <c r="Q545" s="25" t="s">
        <v>55</v>
      </c>
      <c r="R545" s="25" t="s">
        <v>18</v>
      </c>
      <c r="S545" s="25" t="s">
        <v>7</v>
      </c>
    </row>
    <row r="546" spans="1:27" ht="12" customHeight="1" x14ac:dyDescent="0.55000000000000004">
      <c r="B546" s="4"/>
      <c r="D546" s="5"/>
      <c r="E546" s="5"/>
      <c r="F546" s="5"/>
      <c r="G546" s="5"/>
      <c r="H546" s="5"/>
      <c r="I546" s="5"/>
      <c r="J546" s="5"/>
      <c r="K546" s="5"/>
      <c r="L546" s="5">
        <v>1801</v>
      </c>
      <c r="M546" s="5">
        <v>1572</v>
      </c>
      <c r="N546" s="5">
        <v>145</v>
      </c>
      <c r="O546" s="5">
        <v>24</v>
      </c>
      <c r="P546" s="5">
        <v>18</v>
      </c>
      <c r="Q546" s="5">
        <v>7</v>
      </c>
      <c r="R546" s="5">
        <v>30</v>
      </c>
      <c r="S546" s="5">
        <v>5</v>
      </c>
    </row>
    <row r="547" spans="1:27" ht="12" customHeight="1" x14ac:dyDescent="0.55000000000000004">
      <c r="B547" s="6" t="s">
        <v>167</v>
      </c>
      <c r="C547" s="3"/>
      <c r="D547" s="7">
        <v>36</v>
      </c>
      <c r="E547" s="7">
        <v>23</v>
      </c>
      <c r="F547" s="7">
        <v>9</v>
      </c>
      <c r="G547" s="7">
        <v>0</v>
      </c>
      <c r="H547" s="7">
        <v>3</v>
      </c>
      <c r="I547" s="7">
        <v>1</v>
      </c>
      <c r="J547" s="7">
        <v>0</v>
      </c>
      <c r="K547" s="7">
        <v>0</v>
      </c>
      <c r="L547" s="8">
        <f>IFERROR(100*$D547/$L$546, "-")</f>
        <v>1.9988895058300944</v>
      </c>
      <c r="M547" s="8">
        <f>IFERROR(100*$E547/$M$546, "-")</f>
        <v>1.4631043256997456</v>
      </c>
      <c r="N547" s="8">
        <f>IFERROR(100*$F547/$N$546, "-")</f>
        <v>6.2068965517241379</v>
      </c>
      <c r="O547" s="8">
        <f>IFERROR(100*$G547/$O$546, "-")</f>
        <v>0</v>
      </c>
      <c r="P547" s="8">
        <f>IFERROR(100*$H547/$P$546, "-")</f>
        <v>16.666666666666668</v>
      </c>
      <c r="Q547" s="8">
        <f>IFERROR(100*$I547/$Q$546, "-")</f>
        <v>14.285714285714286</v>
      </c>
      <c r="R547" s="8">
        <f>IFERROR(100*$J547/$R$546, "-")</f>
        <v>0</v>
      </c>
      <c r="S547" s="8">
        <f>IFERROR(100*$K547/$S$546, "-")</f>
        <v>0</v>
      </c>
      <c r="T547" s="9"/>
      <c r="U547" s="9"/>
      <c r="V547" s="9"/>
      <c r="W547" s="9"/>
      <c r="X547" s="9"/>
      <c r="Y547" s="9"/>
      <c r="Z547" s="9"/>
      <c r="AA547" s="9"/>
    </row>
    <row r="548" spans="1:27" ht="12" customHeight="1" x14ac:dyDescent="0.55000000000000004">
      <c r="B548" s="10" t="s">
        <v>168</v>
      </c>
      <c r="C548" s="11"/>
      <c r="D548" s="12">
        <v>47</v>
      </c>
      <c r="E548" s="12">
        <v>33</v>
      </c>
      <c r="F548" s="12">
        <v>11</v>
      </c>
      <c r="G548" s="12">
        <v>1</v>
      </c>
      <c r="H548" s="12">
        <v>0</v>
      </c>
      <c r="I548" s="12">
        <v>0</v>
      </c>
      <c r="J548" s="12">
        <v>2</v>
      </c>
      <c r="K548" s="12">
        <v>0</v>
      </c>
      <c r="L548" s="13">
        <f t="shared" ref="L548:L552" si="336">IFERROR(100*$D548/$L$546, "-")</f>
        <v>2.6096612992781787</v>
      </c>
      <c r="M548" s="13">
        <f t="shared" ref="M548:M552" si="337">IFERROR(100*$E548/$M$546, "-")</f>
        <v>2.0992366412213741</v>
      </c>
      <c r="N548" s="13">
        <f t="shared" ref="N548:N552" si="338">IFERROR(100*$F548/$N$546, "-")</f>
        <v>7.5862068965517242</v>
      </c>
      <c r="O548" s="13">
        <f t="shared" ref="O548:O552" si="339">IFERROR(100*$G548/$O$546, "-")</f>
        <v>4.166666666666667</v>
      </c>
      <c r="P548" s="13">
        <f t="shared" ref="P548:P552" si="340">IFERROR(100*$H548/$P$546, "-")</f>
        <v>0</v>
      </c>
      <c r="Q548" s="13">
        <f t="shared" ref="Q548:Q552" si="341">IFERROR(100*$I548/$Q$546, "-")</f>
        <v>0</v>
      </c>
      <c r="R548" s="13">
        <f t="shared" ref="R548:R552" si="342">IFERROR(100*$J548/$R$546, "-")</f>
        <v>6.666666666666667</v>
      </c>
      <c r="S548" s="13">
        <f t="shared" ref="S548:S552" si="343">IFERROR(100*$K548/$S$546, "-")</f>
        <v>0</v>
      </c>
      <c r="T548" s="9"/>
      <c r="U548" s="9"/>
      <c r="V548" s="9"/>
      <c r="W548" s="9"/>
      <c r="X548" s="9"/>
      <c r="Y548" s="9"/>
      <c r="Z548" s="9"/>
      <c r="AA548" s="9"/>
    </row>
    <row r="549" spans="1:27" ht="12" customHeight="1" x14ac:dyDescent="0.55000000000000004">
      <c r="B549" s="14" t="s">
        <v>169</v>
      </c>
      <c r="D549" s="15">
        <v>166</v>
      </c>
      <c r="E549" s="15">
        <v>129</v>
      </c>
      <c r="F549" s="15">
        <v>25</v>
      </c>
      <c r="G549" s="15">
        <v>6</v>
      </c>
      <c r="H549" s="15">
        <v>1</v>
      </c>
      <c r="I549" s="15">
        <v>1</v>
      </c>
      <c r="J549" s="15">
        <v>4</v>
      </c>
      <c r="K549" s="15">
        <v>0</v>
      </c>
      <c r="L549" s="16">
        <f t="shared" si="336"/>
        <v>9.2171016102165471</v>
      </c>
      <c r="M549" s="16">
        <f t="shared" si="337"/>
        <v>8.2061068702290072</v>
      </c>
      <c r="N549" s="16">
        <f t="shared" si="338"/>
        <v>17.241379310344829</v>
      </c>
      <c r="O549" s="16">
        <f t="shared" si="339"/>
        <v>25</v>
      </c>
      <c r="P549" s="16">
        <f t="shared" si="340"/>
        <v>5.5555555555555554</v>
      </c>
      <c r="Q549" s="16">
        <f t="shared" si="341"/>
        <v>14.285714285714286</v>
      </c>
      <c r="R549" s="16">
        <f t="shared" si="342"/>
        <v>13.333333333333334</v>
      </c>
      <c r="S549" s="16">
        <f t="shared" si="343"/>
        <v>0</v>
      </c>
      <c r="T549" s="9"/>
      <c r="U549" s="9"/>
      <c r="V549" s="9"/>
      <c r="W549" s="9"/>
      <c r="X549" s="9"/>
      <c r="Y549" s="9"/>
      <c r="Z549" s="9"/>
      <c r="AA549" s="9"/>
    </row>
    <row r="550" spans="1:27" ht="12" customHeight="1" x14ac:dyDescent="0.55000000000000004">
      <c r="B550" s="10" t="s">
        <v>170</v>
      </c>
      <c r="C550" s="11"/>
      <c r="D550" s="12">
        <v>236</v>
      </c>
      <c r="E550" s="12">
        <v>204</v>
      </c>
      <c r="F550" s="12">
        <v>23</v>
      </c>
      <c r="G550" s="12">
        <v>3</v>
      </c>
      <c r="H550" s="12">
        <v>1</v>
      </c>
      <c r="I550" s="12">
        <v>1</v>
      </c>
      <c r="J550" s="12">
        <v>4</v>
      </c>
      <c r="K550" s="12">
        <v>0</v>
      </c>
      <c r="L550" s="13">
        <f t="shared" si="336"/>
        <v>13.103831204886175</v>
      </c>
      <c r="M550" s="13">
        <f t="shared" si="337"/>
        <v>12.977099236641221</v>
      </c>
      <c r="N550" s="13">
        <f t="shared" si="338"/>
        <v>15.862068965517242</v>
      </c>
      <c r="O550" s="13">
        <f t="shared" si="339"/>
        <v>12.5</v>
      </c>
      <c r="P550" s="13">
        <f t="shared" si="340"/>
        <v>5.5555555555555554</v>
      </c>
      <c r="Q550" s="13">
        <f t="shared" si="341"/>
        <v>14.285714285714286</v>
      </c>
      <c r="R550" s="13">
        <f t="shared" si="342"/>
        <v>13.333333333333334</v>
      </c>
      <c r="S550" s="13">
        <f t="shared" si="343"/>
        <v>0</v>
      </c>
      <c r="T550" s="9"/>
      <c r="U550" s="9"/>
      <c r="V550" s="9"/>
      <c r="W550" s="9"/>
      <c r="X550" s="9"/>
      <c r="Y550" s="9"/>
      <c r="Z550" s="9"/>
      <c r="AA550" s="9"/>
    </row>
    <row r="551" spans="1:27" ht="12" customHeight="1" x14ac:dyDescent="0.55000000000000004">
      <c r="B551" s="14" t="s">
        <v>171</v>
      </c>
      <c r="D551" s="15">
        <v>1300</v>
      </c>
      <c r="E551" s="15">
        <v>1172</v>
      </c>
      <c r="F551" s="15">
        <v>74</v>
      </c>
      <c r="G551" s="15">
        <v>14</v>
      </c>
      <c r="H551" s="15">
        <v>13</v>
      </c>
      <c r="I551" s="15">
        <v>4</v>
      </c>
      <c r="J551" s="15">
        <v>20</v>
      </c>
      <c r="K551" s="15">
        <v>3</v>
      </c>
      <c r="L551" s="16">
        <f t="shared" si="336"/>
        <v>72.182121043864527</v>
      </c>
      <c r="M551" s="16">
        <f t="shared" si="337"/>
        <v>74.554707379134854</v>
      </c>
      <c r="N551" s="16">
        <f t="shared" si="338"/>
        <v>51.03448275862069</v>
      </c>
      <c r="O551" s="16">
        <f t="shared" si="339"/>
        <v>58.333333333333336</v>
      </c>
      <c r="P551" s="16">
        <f t="shared" si="340"/>
        <v>72.222222222222229</v>
      </c>
      <c r="Q551" s="16">
        <f t="shared" si="341"/>
        <v>57.142857142857146</v>
      </c>
      <c r="R551" s="16">
        <f t="shared" si="342"/>
        <v>66.666666666666671</v>
      </c>
      <c r="S551" s="16">
        <f t="shared" si="343"/>
        <v>60</v>
      </c>
      <c r="T551" s="9"/>
      <c r="U551" s="9"/>
      <c r="V551" s="9"/>
      <c r="W551" s="9"/>
      <c r="X551" s="9"/>
      <c r="Y551" s="9"/>
      <c r="Z551" s="9"/>
      <c r="AA551" s="9"/>
    </row>
    <row r="552" spans="1:27" ht="12" customHeight="1" x14ac:dyDescent="0.55000000000000004">
      <c r="B552" s="21" t="s">
        <v>7</v>
      </c>
      <c r="C552" s="22"/>
      <c r="D552" s="23">
        <v>16</v>
      </c>
      <c r="E552" s="23">
        <v>11</v>
      </c>
      <c r="F552" s="23">
        <v>3</v>
      </c>
      <c r="G552" s="23">
        <v>0</v>
      </c>
      <c r="H552" s="23">
        <v>0</v>
      </c>
      <c r="I552" s="23">
        <v>0</v>
      </c>
      <c r="J552" s="23">
        <v>0</v>
      </c>
      <c r="K552" s="23">
        <v>2</v>
      </c>
      <c r="L552" s="24">
        <f t="shared" si="336"/>
        <v>0.88839533592448638</v>
      </c>
      <c r="M552" s="24">
        <f t="shared" si="337"/>
        <v>0.69974554707379133</v>
      </c>
      <c r="N552" s="24">
        <f t="shared" si="338"/>
        <v>2.0689655172413794</v>
      </c>
      <c r="O552" s="24">
        <f t="shared" si="339"/>
        <v>0</v>
      </c>
      <c r="P552" s="24">
        <f t="shared" si="340"/>
        <v>0</v>
      </c>
      <c r="Q552" s="24">
        <f t="shared" si="341"/>
        <v>0</v>
      </c>
      <c r="R552" s="24">
        <f t="shared" si="342"/>
        <v>0</v>
      </c>
      <c r="S552" s="24">
        <f t="shared" si="343"/>
        <v>40</v>
      </c>
      <c r="T552" s="9"/>
      <c r="U552" s="9"/>
      <c r="V552" s="9"/>
      <c r="W552" s="9"/>
      <c r="X552" s="9"/>
      <c r="Y552" s="9"/>
      <c r="Z552" s="9"/>
      <c r="AA552" s="9"/>
    </row>
    <row r="553" spans="1:27" ht="12" customHeight="1" x14ac:dyDescent="0.55000000000000004">
      <c r="B553" s="27" t="s">
        <v>9</v>
      </c>
      <c r="C553" s="29"/>
      <c r="D553" s="19">
        <v>1801</v>
      </c>
      <c r="E553" s="19">
        <v>1572</v>
      </c>
      <c r="F553" s="19">
        <v>145</v>
      </c>
      <c r="G553" s="19">
        <v>24</v>
      </c>
      <c r="H553" s="19">
        <v>18</v>
      </c>
      <c r="I553" s="19">
        <v>7</v>
      </c>
      <c r="J553" s="19">
        <v>30</v>
      </c>
      <c r="K553" s="19">
        <v>5</v>
      </c>
      <c r="L553" s="20">
        <f>IF(SUM($L$547:$L$552) = 0, "-", SUM($L$547:$L$552))</f>
        <v>100</v>
      </c>
      <c r="M553" s="20">
        <f>IF(SUM($M$547:$M$552) = 0, "-", SUM($M$547:$M$552))</f>
        <v>99.999999999999986</v>
      </c>
      <c r="N553" s="20">
        <f>IF(SUM($N$547:$N$552) = 0, "-", SUM($N$547:$N$552))</f>
        <v>100.00000000000001</v>
      </c>
      <c r="O553" s="20">
        <f>IF(SUM($O$547:$O$552) = 0, "-", SUM($O$547:$O$552))</f>
        <v>100</v>
      </c>
      <c r="P553" s="20">
        <f>IF(SUM($P$547:$P$552) = 0, "-", SUM($P$547:$P$552))</f>
        <v>100</v>
      </c>
      <c r="Q553" s="20">
        <f>IF(SUM($Q$547:$Q$552) = 0, "-", SUM($Q$547:$Q$552))</f>
        <v>100</v>
      </c>
      <c r="R553" s="20">
        <f>IF(SUM($R$547:$R$552) = 0, "-", SUM($R$547:$R$552))</f>
        <v>100</v>
      </c>
      <c r="S553" s="20">
        <f>IF(SUM($S$547:$S$552) = 0, "-", SUM($S$547:$S$552))</f>
        <v>100</v>
      </c>
      <c r="T553" s="9"/>
      <c r="U553" s="9"/>
      <c r="V553" s="9"/>
      <c r="W553" s="9"/>
      <c r="X553" s="9"/>
      <c r="Y553" s="9"/>
      <c r="Z553" s="9"/>
      <c r="AA553" s="9"/>
    </row>
    <row r="555" spans="1:27" ht="12" customHeight="1" x14ac:dyDescent="0.55000000000000004">
      <c r="A555" s="26" t="s">
        <v>173</v>
      </c>
      <c r="B555" s="26"/>
      <c r="C555" s="26"/>
      <c r="D555" s="26"/>
      <c r="E555" s="26"/>
      <c r="F555" s="26"/>
      <c r="G555" s="26"/>
      <c r="H555" s="26"/>
      <c r="I555" s="26"/>
      <c r="J555" s="26"/>
      <c r="K555" s="26"/>
      <c r="L555" s="26"/>
      <c r="M555" s="26"/>
      <c r="N555" s="26"/>
      <c r="O555" s="26"/>
      <c r="P555" s="26"/>
      <c r="Q555" s="26"/>
      <c r="R555" s="26"/>
      <c r="S555" s="26"/>
    </row>
    <row r="556" spans="1:27" ht="12" customHeight="1" x14ac:dyDescent="0.55000000000000004">
      <c r="B556" s="2"/>
      <c r="C556" s="3"/>
      <c r="D556" s="27" t="s">
        <v>1</v>
      </c>
      <c r="E556" s="28"/>
      <c r="F556" s="28"/>
      <c r="G556" s="28"/>
      <c r="H556" s="28"/>
      <c r="I556" s="28"/>
      <c r="J556" s="28"/>
      <c r="K556" s="29"/>
      <c r="L556" s="27" t="s">
        <v>2</v>
      </c>
      <c r="M556" s="28"/>
      <c r="N556" s="28"/>
      <c r="O556" s="28"/>
      <c r="P556" s="28"/>
      <c r="Q556" s="28"/>
      <c r="R556" s="28"/>
      <c r="S556" s="29"/>
    </row>
    <row r="557" spans="1:27" ht="33.75" customHeight="1" x14ac:dyDescent="0.55000000000000004">
      <c r="B557" s="4"/>
      <c r="D557" s="25" t="s">
        <v>209</v>
      </c>
      <c r="E557" s="25" t="s">
        <v>51</v>
      </c>
      <c r="F557" s="25" t="s">
        <v>52</v>
      </c>
      <c r="G557" s="25" t="s">
        <v>53</v>
      </c>
      <c r="H557" s="25" t="s">
        <v>54</v>
      </c>
      <c r="I557" s="25" t="s">
        <v>55</v>
      </c>
      <c r="J557" s="25" t="s">
        <v>18</v>
      </c>
      <c r="K557" s="25" t="s">
        <v>7</v>
      </c>
      <c r="L557" s="25" t="s">
        <v>209</v>
      </c>
      <c r="M557" s="25" t="s">
        <v>51</v>
      </c>
      <c r="N557" s="25" t="s">
        <v>52</v>
      </c>
      <c r="O557" s="25" t="s">
        <v>53</v>
      </c>
      <c r="P557" s="25" t="s">
        <v>54</v>
      </c>
      <c r="Q557" s="25" t="s">
        <v>55</v>
      </c>
      <c r="R557" s="25" t="s">
        <v>18</v>
      </c>
      <c r="S557" s="25" t="s">
        <v>7</v>
      </c>
    </row>
    <row r="558" spans="1:27" ht="12" customHeight="1" x14ac:dyDescent="0.55000000000000004">
      <c r="B558" s="4"/>
      <c r="D558" s="5"/>
      <c r="E558" s="5"/>
      <c r="F558" s="5"/>
      <c r="G558" s="5"/>
      <c r="H558" s="5"/>
      <c r="I558" s="5"/>
      <c r="J558" s="5"/>
      <c r="K558" s="5"/>
      <c r="L558" s="5">
        <v>1801</v>
      </c>
      <c r="M558" s="5">
        <v>1572</v>
      </c>
      <c r="N558" s="5">
        <v>145</v>
      </c>
      <c r="O558" s="5">
        <v>24</v>
      </c>
      <c r="P558" s="5">
        <v>18</v>
      </c>
      <c r="Q558" s="5">
        <v>7</v>
      </c>
      <c r="R558" s="5">
        <v>30</v>
      </c>
      <c r="S558" s="5">
        <v>5</v>
      </c>
    </row>
    <row r="559" spans="1:27" ht="12" customHeight="1" x14ac:dyDescent="0.55000000000000004">
      <c r="B559" s="6" t="s">
        <v>167</v>
      </c>
      <c r="C559" s="3"/>
      <c r="D559" s="7">
        <v>45</v>
      </c>
      <c r="E559" s="7">
        <v>30</v>
      </c>
      <c r="F559" s="7">
        <v>10</v>
      </c>
      <c r="G559" s="7">
        <v>1</v>
      </c>
      <c r="H559" s="7">
        <v>2</v>
      </c>
      <c r="I559" s="7">
        <v>2</v>
      </c>
      <c r="J559" s="7">
        <v>0</v>
      </c>
      <c r="K559" s="7">
        <v>0</v>
      </c>
      <c r="L559" s="8">
        <f>IFERROR(100*$D559/$L$558, "-")</f>
        <v>2.498611882287618</v>
      </c>
      <c r="M559" s="8">
        <f>IFERROR(100*$E559/$M$558, "-")</f>
        <v>1.9083969465648856</v>
      </c>
      <c r="N559" s="8">
        <f>IFERROR(100*$F559/$N$558, "-")</f>
        <v>6.8965517241379306</v>
      </c>
      <c r="O559" s="8">
        <f>IFERROR(100*$G559/$O$558, "-")</f>
        <v>4.166666666666667</v>
      </c>
      <c r="P559" s="8">
        <f>IFERROR(100*$H559/$P$558, "-")</f>
        <v>11.111111111111111</v>
      </c>
      <c r="Q559" s="8">
        <f>IFERROR(100*$I559/$Q$558, "-")</f>
        <v>28.571428571428573</v>
      </c>
      <c r="R559" s="8">
        <f>IFERROR(100*$J559/$R$558, "-")</f>
        <v>0</v>
      </c>
      <c r="S559" s="8">
        <f>IFERROR(100*$K559/$S$558, "-")</f>
        <v>0</v>
      </c>
      <c r="T559" s="9"/>
      <c r="U559" s="9"/>
      <c r="V559" s="9"/>
      <c r="W559" s="9"/>
      <c r="X559" s="9"/>
      <c r="Y559" s="9"/>
      <c r="Z559" s="9"/>
      <c r="AA559" s="9"/>
    </row>
    <row r="560" spans="1:27" ht="12" customHeight="1" x14ac:dyDescent="0.55000000000000004">
      <c r="B560" s="10" t="s">
        <v>168</v>
      </c>
      <c r="C560" s="11"/>
      <c r="D560" s="12">
        <v>61</v>
      </c>
      <c r="E560" s="12">
        <v>47</v>
      </c>
      <c r="F560" s="12">
        <v>8</v>
      </c>
      <c r="G560" s="12">
        <v>3</v>
      </c>
      <c r="H560" s="12">
        <v>1</v>
      </c>
      <c r="I560" s="12">
        <v>0</v>
      </c>
      <c r="J560" s="12">
        <v>2</v>
      </c>
      <c r="K560" s="12">
        <v>0</v>
      </c>
      <c r="L560" s="13">
        <f t="shared" ref="L560:L564" si="344">IFERROR(100*$D560/$L$558, "-")</f>
        <v>3.3870072182121045</v>
      </c>
      <c r="M560" s="13">
        <f t="shared" ref="M560:M564" si="345">IFERROR(100*$E560/$M$558, "-")</f>
        <v>2.9898218829516541</v>
      </c>
      <c r="N560" s="13">
        <f t="shared" ref="N560:N564" si="346">IFERROR(100*$F560/$N$558, "-")</f>
        <v>5.5172413793103452</v>
      </c>
      <c r="O560" s="13">
        <f t="shared" ref="O560:O564" si="347">IFERROR(100*$G560/$O$558, "-")</f>
        <v>12.5</v>
      </c>
      <c r="P560" s="13">
        <f t="shared" ref="P560:P564" si="348">IFERROR(100*$H560/$P$558, "-")</f>
        <v>5.5555555555555554</v>
      </c>
      <c r="Q560" s="13">
        <f t="shared" ref="Q560:Q564" si="349">IFERROR(100*$I560/$Q$558, "-")</f>
        <v>0</v>
      </c>
      <c r="R560" s="13">
        <f t="shared" ref="R560:R564" si="350">IFERROR(100*$J560/$R$558, "-")</f>
        <v>6.666666666666667</v>
      </c>
      <c r="S560" s="13">
        <f t="shared" ref="S560:S564" si="351">IFERROR(100*$K560/$S$558, "-")</f>
        <v>0</v>
      </c>
      <c r="T560" s="9"/>
      <c r="U560" s="9"/>
      <c r="V560" s="9"/>
      <c r="W560" s="9"/>
      <c r="X560" s="9"/>
      <c r="Y560" s="9"/>
      <c r="Z560" s="9"/>
      <c r="AA560" s="9"/>
    </row>
    <row r="561" spans="1:27" ht="12" customHeight="1" x14ac:dyDescent="0.55000000000000004">
      <c r="B561" s="14" t="s">
        <v>169</v>
      </c>
      <c r="D561" s="15">
        <v>282</v>
      </c>
      <c r="E561" s="15">
        <v>234</v>
      </c>
      <c r="F561" s="15">
        <v>34</v>
      </c>
      <c r="G561" s="15">
        <v>6</v>
      </c>
      <c r="H561" s="15">
        <v>1</v>
      </c>
      <c r="I561" s="15">
        <v>1</v>
      </c>
      <c r="J561" s="15">
        <v>6</v>
      </c>
      <c r="K561" s="15">
        <v>0</v>
      </c>
      <c r="L561" s="16">
        <f t="shared" si="344"/>
        <v>15.657967795669073</v>
      </c>
      <c r="M561" s="16">
        <f t="shared" si="345"/>
        <v>14.885496183206106</v>
      </c>
      <c r="N561" s="16">
        <f t="shared" si="346"/>
        <v>23.448275862068964</v>
      </c>
      <c r="O561" s="16">
        <f t="shared" si="347"/>
        <v>25</v>
      </c>
      <c r="P561" s="16">
        <f t="shared" si="348"/>
        <v>5.5555555555555554</v>
      </c>
      <c r="Q561" s="16">
        <f t="shared" si="349"/>
        <v>14.285714285714286</v>
      </c>
      <c r="R561" s="16">
        <f t="shared" si="350"/>
        <v>20</v>
      </c>
      <c r="S561" s="16">
        <f t="shared" si="351"/>
        <v>0</v>
      </c>
      <c r="T561" s="9"/>
      <c r="U561" s="9"/>
      <c r="V561" s="9"/>
      <c r="W561" s="9"/>
      <c r="X561" s="9"/>
      <c r="Y561" s="9"/>
      <c r="Z561" s="9"/>
      <c r="AA561" s="9"/>
    </row>
    <row r="562" spans="1:27" ht="12" customHeight="1" x14ac:dyDescent="0.55000000000000004">
      <c r="B562" s="10" t="s">
        <v>170</v>
      </c>
      <c r="C562" s="11"/>
      <c r="D562" s="12">
        <v>405</v>
      </c>
      <c r="E562" s="12">
        <v>360</v>
      </c>
      <c r="F562" s="12">
        <v>28</v>
      </c>
      <c r="G562" s="12">
        <v>6</v>
      </c>
      <c r="H562" s="12">
        <v>6</v>
      </c>
      <c r="I562" s="12">
        <v>1</v>
      </c>
      <c r="J562" s="12">
        <v>3</v>
      </c>
      <c r="K562" s="12">
        <v>1</v>
      </c>
      <c r="L562" s="13">
        <f t="shared" si="344"/>
        <v>22.487506940588563</v>
      </c>
      <c r="M562" s="13">
        <f t="shared" si="345"/>
        <v>22.900763358778626</v>
      </c>
      <c r="N562" s="13">
        <f t="shared" si="346"/>
        <v>19.310344827586206</v>
      </c>
      <c r="O562" s="13">
        <f t="shared" si="347"/>
        <v>25</v>
      </c>
      <c r="P562" s="13">
        <f t="shared" si="348"/>
        <v>33.333333333333336</v>
      </c>
      <c r="Q562" s="13">
        <f t="shared" si="349"/>
        <v>14.285714285714286</v>
      </c>
      <c r="R562" s="13">
        <f t="shared" si="350"/>
        <v>10</v>
      </c>
      <c r="S562" s="13">
        <f t="shared" si="351"/>
        <v>20</v>
      </c>
      <c r="T562" s="9"/>
      <c r="U562" s="9"/>
      <c r="V562" s="9"/>
      <c r="W562" s="9"/>
      <c r="X562" s="9"/>
      <c r="Y562" s="9"/>
      <c r="Z562" s="9"/>
      <c r="AA562" s="9"/>
    </row>
    <row r="563" spans="1:27" ht="12" customHeight="1" x14ac:dyDescent="0.55000000000000004">
      <c r="B563" s="14" t="s">
        <v>171</v>
      </c>
      <c r="D563" s="15">
        <v>991</v>
      </c>
      <c r="E563" s="15">
        <v>888</v>
      </c>
      <c r="F563" s="15">
        <v>63</v>
      </c>
      <c r="G563" s="15">
        <v>8</v>
      </c>
      <c r="H563" s="15">
        <v>8</v>
      </c>
      <c r="I563" s="15">
        <v>3</v>
      </c>
      <c r="J563" s="15">
        <v>19</v>
      </c>
      <c r="K563" s="15">
        <v>2</v>
      </c>
      <c r="L563" s="16">
        <f t="shared" si="344"/>
        <v>55.024986118822873</v>
      </c>
      <c r="M563" s="16">
        <f t="shared" si="345"/>
        <v>56.488549618320612</v>
      </c>
      <c r="N563" s="16">
        <f t="shared" si="346"/>
        <v>43.448275862068968</v>
      </c>
      <c r="O563" s="16">
        <f t="shared" si="347"/>
        <v>33.333333333333336</v>
      </c>
      <c r="P563" s="16">
        <f t="shared" si="348"/>
        <v>44.444444444444443</v>
      </c>
      <c r="Q563" s="16">
        <f t="shared" si="349"/>
        <v>42.857142857142854</v>
      </c>
      <c r="R563" s="16">
        <f t="shared" si="350"/>
        <v>63.333333333333336</v>
      </c>
      <c r="S563" s="16">
        <f t="shared" si="351"/>
        <v>40</v>
      </c>
      <c r="T563" s="9"/>
      <c r="U563" s="9"/>
      <c r="V563" s="9"/>
      <c r="W563" s="9"/>
      <c r="X563" s="9"/>
      <c r="Y563" s="9"/>
      <c r="Z563" s="9"/>
      <c r="AA563" s="9"/>
    </row>
    <row r="564" spans="1:27" ht="12" customHeight="1" x14ac:dyDescent="0.55000000000000004">
      <c r="B564" s="21" t="s">
        <v>7</v>
      </c>
      <c r="C564" s="22"/>
      <c r="D564" s="23">
        <v>17</v>
      </c>
      <c r="E564" s="23">
        <v>13</v>
      </c>
      <c r="F564" s="23">
        <v>2</v>
      </c>
      <c r="G564" s="23">
        <v>0</v>
      </c>
      <c r="H564" s="23">
        <v>0</v>
      </c>
      <c r="I564" s="23">
        <v>0</v>
      </c>
      <c r="J564" s="23">
        <v>0</v>
      </c>
      <c r="K564" s="23">
        <v>2</v>
      </c>
      <c r="L564" s="24">
        <f t="shared" si="344"/>
        <v>0.94392004441976685</v>
      </c>
      <c r="M564" s="24">
        <f t="shared" si="345"/>
        <v>0.82697201017811706</v>
      </c>
      <c r="N564" s="24">
        <f t="shared" si="346"/>
        <v>1.3793103448275863</v>
      </c>
      <c r="O564" s="24">
        <f t="shared" si="347"/>
        <v>0</v>
      </c>
      <c r="P564" s="24">
        <f t="shared" si="348"/>
        <v>0</v>
      </c>
      <c r="Q564" s="24">
        <f t="shared" si="349"/>
        <v>0</v>
      </c>
      <c r="R564" s="24">
        <f t="shared" si="350"/>
        <v>0</v>
      </c>
      <c r="S564" s="24">
        <f t="shared" si="351"/>
        <v>40</v>
      </c>
      <c r="T564" s="9"/>
      <c r="U564" s="9"/>
      <c r="V564" s="9"/>
      <c r="W564" s="9"/>
      <c r="X564" s="9"/>
      <c r="Y564" s="9"/>
      <c r="Z564" s="9"/>
      <c r="AA564" s="9"/>
    </row>
    <row r="565" spans="1:27" ht="12" customHeight="1" x14ac:dyDescent="0.55000000000000004">
      <c r="B565" s="27" t="s">
        <v>9</v>
      </c>
      <c r="C565" s="29"/>
      <c r="D565" s="19">
        <v>1801</v>
      </c>
      <c r="E565" s="19">
        <v>1572</v>
      </c>
      <c r="F565" s="19">
        <v>145</v>
      </c>
      <c r="G565" s="19">
        <v>24</v>
      </c>
      <c r="H565" s="19">
        <v>18</v>
      </c>
      <c r="I565" s="19">
        <v>7</v>
      </c>
      <c r="J565" s="19">
        <v>30</v>
      </c>
      <c r="K565" s="19">
        <v>5</v>
      </c>
      <c r="L565" s="20">
        <f>IF(SUM($L$559:$L$564) = 0, "-", SUM($L$559:$L$564))</f>
        <v>100</v>
      </c>
      <c r="M565" s="20">
        <f>IF(SUM($M$559:$M$564) = 0, "-", SUM($M$559:$M$564))</f>
        <v>100</v>
      </c>
      <c r="N565" s="20">
        <f>IF(SUM($N$559:$N$564) = 0, "-", SUM($N$559:$N$564))</f>
        <v>100</v>
      </c>
      <c r="O565" s="20">
        <f>IF(SUM($O$559:$O$564) = 0, "-", SUM($O$559:$O$564))</f>
        <v>100</v>
      </c>
      <c r="P565" s="20">
        <f>IF(SUM($P$559:$P$564) = 0, "-", SUM($P$559:$P$564))</f>
        <v>100</v>
      </c>
      <c r="Q565" s="20">
        <f>IF(SUM($Q$559:$Q$564) = 0, "-", SUM($Q$559:$Q$564))</f>
        <v>100</v>
      </c>
      <c r="R565" s="20">
        <f>IF(SUM($R$559:$R$564) = 0, "-", SUM($R$559:$R$564))</f>
        <v>100</v>
      </c>
      <c r="S565" s="20">
        <f>IF(SUM($S$559:$S$564) = 0, "-", SUM($S$559:$S$564))</f>
        <v>100</v>
      </c>
      <c r="T565" s="9"/>
      <c r="U565" s="9"/>
      <c r="V565" s="9"/>
      <c r="W565" s="9"/>
      <c r="X565" s="9"/>
      <c r="Y565" s="9"/>
      <c r="Z565" s="9"/>
      <c r="AA565" s="9"/>
    </row>
    <row r="567" spans="1:27" ht="12" customHeight="1" x14ac:dyDescent="0.55000000000000004">
      <c r="A567" s="26" t="s">
        <v>174</v>
      </c>
      <c r="B567" s="26"/>
      <c r="C567" s="26"/>
      <c r="D567" s="26"/>
      <c r="E567" s="26"/>
      <c r="F567" s="26"/>
      <c r="G567" s="26"/>
      <c r="H567" s="26"/>
      <c r="I567" s="26"/>
      <c r="J567" s="26"/>
      <c r="K567" s="26"/>
      <c r="L567" s="26"/>
      <c r="M567" s="26"/>
      <c r="N567" s="26"/>
      <c r="O567" s="26"/>
      <c r="P567" s="26"/>
      <c r="Q567" s="26"/>
      <c r="R567" s="26"/>
      <c r="S567" s="26"/>
    </row>
    <row r="568" spans="1:27" ht="12" customHeight="1" x14ac:dyDescent="0.55000000000000004">
      <c r="B568" s="2"/>
      <c r="C568" s="3"/>
      <c r="D568" s="27" t="s">
        <v>1</v>
      </c>
      <c r="E568" s="28"/>
      <c r="F568" s="28"/>
      <c r="G568" s="28"/>
      <c r="H568" s="28"/>
      <c r="I568" s="28"/>
      <c r="J568" s="28"/>
      <c r="K568" s="29"/>
      <c r="L568" s="27" t="s">
        <v>2</v>
      </c>
      <c r="M568" s="28"/>
      <c r="N568" s="28"/>
      <c r="O568" s="28"/>
      <c r="P568" s="28"/>
      <c r="Q568" s="28"/>
      <c r="R568" s="28"/>
      <c r="S568" s="29"/>
    </row>
    <row r="569" spans="1:27" ht="33.75" customHeight="1" x14ac:dyDescent="0.55000000000000004">
      <c r="B569" s="4"/>
      <c r="D569" s="25" t="s">
        <v>209</v>
      </c>
      <c r="E569" s="25" t="s">
        <v>51</v>
      </c>
      <c r="F569" s="25" t="s">
        <v>52</v>
      </c>
      <c r="G569" s="25" t="s">
        <v>53</v>
      </c>
      <c r="H569" s="25" t="s">
        <v>54</v>
      </c>
      <c r="I569" s="25" t="s">
        <v>55</v>
      </c>
      <c r="J569" s="25" t="s">
        <v>18</v>
      </c>
      <c r="K569" s="25" t="s">
        <v>7</v>
      </c>
      <c r="L569" s="25" t="s">
        <v>209</v>
      </c>
      <c r="M569" s="25" t="s">
        <v>51</v>
      </c>
      <c r="N569" s="25" t="s">
        <v>52</v>
      </c>
      <c r="O569" s="25" t="s">
        <v>53</v>
      </c>
      <c r="P569" s="25" t="s">
        <v>54</v>
      </c>
      <c r="Q569" s="25" t="s">
        <v>55</v>
      </c>
      <c r="R569" s="25" t="s">
        <v>18</v>
      </c>
      <c r="S569" s="25" t="s">
        <v>7</v>
      </c>
    </row>
    <row r="570" spans="1:27" ht="12" customHeight="1" x14ac:dyDescent="0.55000000000000004">
      <c r="B570" s="4"/>
      <c r="D570" s="5"/>
      <c r="E570" s="5"/>
      <c r="F570" s="5"/>
      <c r="G570" s="5"/>
      <c r="H570" s="5"/>
      <c r="I570" s="5"/>
      <c r="J570" s="5"/>
      <c r="K570" s="5"/>
      <c r="L570" s="5">
        <v>1801</v>
      </c>
      <c r="M570" s="5">
        <v>1572</v>
      </c>
      <c r="N570" s="5">
        <v>145</v>
      </c>
      <c r="O570" s="5">
        <v>24</v>
      </c>
      <c r="P570" s="5">
        <v>18</v>
      </c>
      <c r="Q570" s="5">
        <v>7</v>
      </c>
      <c r="R570" s="5">
        <v>30</v>
      </c>
      <c r="S570" s="5">
        <v>5</v>
      </c>
    </row>
    <row r="571" spans="1:27" ht="12" customHeight="1" x14ac:dyDescent="0.55000000000000004">
      <c r="B571" s="6" t="s">
        <v>167</v>
      </c>
      <c r="C571" s="3"/>
      <c r="D571" s="7">
        <v>52</v>
      </c>
      <c r="E571" s="7">
        <v>39</v>
      </c>
      <c r="F571" s="7">
        <v>10</v>
      </c>
      <c r="G571" s="7">
        <v>0</v>
      </c>
      <c r="H571" s="7">
        <v>2</v>
      </c>
      <c r="I571" s="7">
        <v>1</v>
      </c>
      <c r="J571" s="7">
        <v>0</v>
      </c>
      <c r="K571" s="7">
        <v>0</v>
      </c>
      <c r="L571" s="8">
        <f>IFERROR(100*$D571/$L$570, "-")</f>
        <v>2.8872848417545809</v>
      </c>
      <c r="M571" s="8">
        <f>IFERROR(100*$E571/$M$570, "-")</f>
        <v>2.4809160305343512</v>
      </c>
      <c r="N571" s="8">
        <f>IFERROR(100*$F571/$N$570, "-")</f>
        <v>6.8965517241379306</v>
      </c>
      <c r="O571" s="8">
        <f>IFERROR(100*$G571/$O$570, "-")</f>
        <v>0</v>
      </c>
      <c r="P571" s="8">
        <f>IFERROR(100*$H571/$P$570, "-")</f>
        <v>11.111111111111111</v>
      </c>
      <c r="Q571" s="8">
        <f>IFERROR(100*$I571/$Q$570, "-")</f>
        <v>14.285714285714286</v>
      </c>
      <c r="R571" s="8">
        <f>IFERROR(100*$J571/$R$570, "-")</f>
        <v>0</v>
      </c>
      <c r="S571" s="8">
        <f>IFERROR(100*$K571/$S$570, "-")</f>
        <v>0</v>
      </c>
      <c r="T571" s="9"/>
      <c r="U571" s="9"/>
      <c r="V571" s="9"/>
      <c r="W571" s="9"/>
      <c r="X571" s="9"/>
      <c r="Y571" s="9"/>
      <c r="Z571" s="9"/>
      <c r="AA571" s="9"/>
    </row>
    <row r="572" spans="1:27" ht="12" customHeight="1" x14ac:dyDescent="0.55000000000000004">
      <c r="B572" s="10" t="s">
        <v>168</v>
      </c>
      <c r="C572" s="11"/>
      <c r="D572" s="12">
        <v>71</v>
      </c>
      <c r="E572" s="12">
        <v>55</v>
      </c>
      <c r="F572" s="12">
        <v>11</v>
      </c>
      <c r="G572" s="12">
        <v>2</v>
      </c>
      <c r="H572" s="12">
        <v>1</v>
      </c>
      <c r="I572" s="12">
        <v>0</v>
      </c>
      <c r="J572" s="12">
        <v>2</v>
      </c>
      <c r="K572" s="12">
        <v>0</v>
      </c>
      <c r="L572" s="13">
        <f t="shared" ref="L572:L576" si="352">IFERROR(100*$D572/$L$570, "-")</f>
        <v>3.9422543031649084</v>
      </c>
      <c r="M572" s="13">
        <f t="shared" ref="M572:M576" si="353">IFERROR(100*$E572/$M$570, "-")</f>
        <v>3.4987277353689565</v>
      </c>
      <c r="N572" s="13">
        <f t="shared" ref="N572:N576" si="354">IFERROR(100*$F572/$N$570, "-")</f>
        <v>7.5862068965517242</v>
      </c>
      <c r="O572" s="13">
        <f t="shared" ref="O572:O576" si="355">IFERROR(100*$G572/$O$570, "-")</f>
        <v>8.3333333333333339</v>
      </c>
      <c r="P572" s="13">
        <f t="shared" ref="P572:P576" si="356">IFERROR(100*$H572/$P$570, "-")</f>
        <v>5.5555555555555554</v>
      </c>
      <c r="Q572" s="13">
        <f t="shared" ref="Q572:Q576" si="357">IFERROR(100*$I572/$Q$570, "-")</f>
        <v>0</v>
      </c>
      <c r="R572" s="13">
        <f t="shared" ref="R572:R576" si="358">IFERROR(100*$J572/$R$570, "-")</f>
        <v>6.666666666666667</v>
      </c>
      <c r="S572" s="13">
        <f t="shared" ref="S572:S576" si="359">IFERROR(100*$K572/$S$570, "-")</f>
        <v>0</v>
      </c>
      <c r="T572" s="9"/>
      <c r="U572" s="9"/>
      <c r="V572" s="9"/>
      <c r="W572" s="9"/>
      <c r="X572" s="9"/>
      <c r="Y572" s="9"/>
      <c r="Z572" s="9"/>
      <c r="AA572" s="9"/>
    </row>
    <row r="573" spans="1:27" ht="12" customHeight="1" x14ac:dyDescent="0.55000000000000004">
      <c r="B573" s="14" t="s">
        <v>169</v>
      </c>
      <c r="D573" s="15">
        <v>287</v>
      </c>
      <c r="E573" s="15">
        <v>240</v>
      </c>
      <c r="F573" s="15">
        <v>34</v>
      </c>
      <c r="G573" s="15">
        <v>6</v>
      </c>
      <c r="H573" s="15">
        <v>2</v>
      </c>
      <c r="I573" s="15">
        <v>1</v>
      </c>
      <c r="J573" s="15">
        <v>4</v>
      </c>
      <c r="K573" s="15">
        <v>0</v>
      </c>
      <c r="L573" s="16">
        <f t="shared" si="352"/>
        <v>15.935591338145475</v>
      </c>
      <c r="M573" s="16">
        <f t="shared" si="353"/>
        <v>15.267175572519085</v>
      </c>
      <c r="N573" s="16">
        <f t="shared" si="354"/>
        <v>23.448275862068964</v>
      </c>
      <c r="O573" s="16">
        <f t="shared" si="355"/>
        <v>25</v>
      </c>
      <c r="P573" s="16">
        <f t="shared" si="356"/>
        <v>11.111111111111111</v>
      </c>
      <c r="Q573" s="16">
        <f t="shared" si="357"/>
        <v>14.285714285714286</v>
      </c>
      <c r="R573" s="16">
        <f t="shared" si="358"/>
        <v>13.333333333333334</v>
      </c>
      <c r="S573" s="16">
        <f t="shared" si="359"/>
        <v>0</v>
      </c>
      <c r="T573" s="9"/>
      <c r="U573" s="9"/>
      <c r="V573" s="9"/>
      <c r="W573" s="9"/>
      <c r="X573" s="9"/>
      <c r="Y573" s="9"/>
      <c r="Z573" s="9"/>
      <c r="AA573" s="9"/>
    </row>
    <row r="574" spans="1:27" ht="12" customHeight="1" x14ac:dyDescent="0.55000000000000004">
      <c r="B574" s="10" t="s">
        <v>170</v>
      </c>
      <c r="C574" s="11"/>
      <c r="D574" s="12">
        <v>455</v>
      </c>
      <c r="E574" s="12">
        <v>400</v>
      </c>
      <c r="F574" s="12">
        <v>37</v>
      </c>
      <c r="G574" s="12">
        <v>7</v>
      </c>
      <c r="H574" s="12">
        <v>3</v>
      </c>
      <c r="I574" s="12">
        <v>2</v>
      </c>
      <c r="J574" s="12">
        <v>6</v>
      </c>
      <c r="K574" s="12">
        <v>0</v>
      </c>
      <c r="L574" s="13">
        <f t="shared" si="352"/>
        <v>25.263742365352581</v>
      </c>
      <c r="M574" s="13">
        <f t="shared" si="353"/>
        <v>25.445292620865139</v>
      </c>
      <c r="N574" s="13">
        <f t="shared" si="354"/>
        <v>25.517241379310345</v>
      </c>
      <c r="O574" s="13">
        <f t="shared" si="355"/>
        <v>29.166666666666668</v>
      </c>
      <c r="P574" s="13">
        <f t="shared" si="356"/>
        <v>16.666666666666668</v>
      </c>
      <c r="Q574" s="13">
        <f t="shared" si="357"/>
        <v>28.571428571428573</v>
      </c>
      <c r="R574" s="13">
        <f t="shared" si="358"/>
        <v>20</v>
      </c>
      <c r="S574" s="13">
        <f t="shared" si="359"/>
        <v>0</v>
      </c>
      <c r="T574" s="9"/>
      <c r="U574" s="9"/>
      <c r="V574" s="9"/>
      <c r="W574" s="9"/>
      <c r="X574" s="9"/>
      <c r="Y574" s="9"/>
      <c r="Z574" s="9"/>
      <c r="AA574" s="9"/>
    </row>
    <row r="575" spans="1:27" ht="12" customHeight="1" x14ac:dyDescent="0.55000000000000004">
      <c r="B575" s="14" t="s">
        <v>171</v>
      </c>
      <c r="D575" s="15">
        <v>922</v>
      </c>
      <c r="E575" s="15">
        <v>828</v>
      </c>
      <c r="F575" s="15">
        <v>51</v>
      </c>
      <c r="G575" s="15">
        <v>9</v>
      </c>
      <c r="H575" s="15">
        <v>10</v>
      </c>
      <c r="I575" s="15">
        <v>3</v>
      </c>
      <c r="J575" s="15">
        <v>18</v>
      </c>
      <c r="K575" s="15">
        <v>3</v>
      </c>
      <c r="L575" s="16">
        <f t="shared" si="352"/>
        <v>51.193781232648526</v>
      </c>
      <c r="M575" s="16">
        <f t="shared" si="353"/>
        <v>52.671755725190842</v>
      </c>
      <c r="N575" s="16">
        <f t="shared" si="354"/>
        <v>35.172413793103445</v>
      </c>
      <c r="O575" s="16">
        <f t="shared" si="355"/>
        <v>37.5</v>
      </c>
      <c r="P575" s="16">
        <f t="shared" si="356"/>
        <v>55.555555555555557</v>
      </c>
      <c r="Q575" s="16">
        <f t="shared" si="357"/>
        <v>42.857142857142854</v>
      </c>
      <c r="R575" s="16">
        <f t="shared" si="358"/>
        <v>60</v>
      </c>
      <c r="S575" s="16">
        <f t="shared" si="359"/>
        <v>60</v>
      </c>
      <c r="T575" s="9"/>
      <c r="U575" s="9"/>
      <c r="V575" s="9"/>
      <c r="W575" s="9"/>
      <c r="X575" s="9"/>
      <c r="Y575" s="9"/>
      <c r="Z575" s="9"/>
      <c r="AA575" s="9"/>
    </row>
    <row r="576" spans="1:27" ht="12" customHeight="1" x14ac:dyDescent="0.55000000000000004">
      <c r="B576" s="21" t="s">
        <v>7</v>
      </c>
      <c r="C576" s="22"/>
      <c r="D576" s="23">
        <v>14</v>
      </c>
      <c r="E576" s="23">
        <v>10</v>
      </c>
      <c r="F576" s="23">
        <v>2</v>
      </c>
      <c r="G576" s="23">
        <v>0</v>
      </c>
      <c r="H576" s="23">
        <v>0</v>
      </c>
      <c r="I576" s="23">
        <v>0</v>
      </c>
      <c r="J576" s="23">
        <v>0</v>
      </c>
      <c r="K576" s="23">
        <v>2</v>
      </c>
      <c r="L576" s="24">
        <f t="shared" si="352"/>
        <v>0.77734591893392557</v>
      </c>
      <c r="M576" s="24">
        <f t="shared" si="353"/>
        <v>0.63613231552162852</v>
      </c>
      <c r="N576" s="24">
        <f t="shared" si="354"/>
        <v>1.3793103448275863</v>
      </c>
      <c r="O576" s="24">
        <f t="shared" si="355"/>
        <v>0</v>
      </c>
      <c r="P576" s="24">
        <f t="shared" si="356"/>
        <v>0</v>
      </c>
      <c r="Q576" s="24">
        <f t="shared" si="357"/>
        <v>0</v>
      </c>
      <c r="R576" s="24">
        <f t="shared" si="358"/>
        <v>0</v>
      </c>
      <c r="S576" s="24">
        <f t="shared" si="359"/>
        <v>40</v>
      </c>
      <c r="T576" s="9"/>
      <c r="U576" s="9"/>
      <c r="V576" s="9"/>
      <c r="W576" s="9"/>
      <c r="X576" s="9"/>
      <c r="Y576" s="9"/>
      <c r="Z576" s="9"/>
      <c r="AA576" s="9"/>
    </row>
    <row r="577" spans="1:27" ht="12" customHeight="1" x14ac:dyDescent="0.55000000000000004">
      <c r="B577" s="27" t="s">
        <v>9</v>
      </c>
      <c r="C577" s="29"/>
      <c r="D577" s="19">
        <v>1801</v>
      </c>
      <c r="E577" s="19">
        <v>1572</v>
      </c>
      <c r="F577" s="19">
        <v>145</v>
      </c>
      <c r="G577" s="19">
        <v>24</v>
      </c>
      <c r="H577" s="19">
        <v>18</v>
      </c>
      <c r="I577" s="19">
        <v>7</v>
      </c>
      <c r="J577" s="19">
        <v>30</v>
      </c>
      <c r="K577" s="19">
        <v>5</v>
      </c>
      <c r="L577" s="20">
        <f>IF(SUM($L$571:$L$576) = 0, "-", SUM($L$571:$L$576))</f>
        <v>100.00000000000001</v>
      </c>
      <c r="M577" s="20">
        <f>IF(SUM($M$571:$M$576) = 0, "-", SUM($M$571:$M$576))</f>
        <v>100.00000000000001</v>
      </c>
      <c r="N577" s="20">
        <f>IF(SUM($N$571:$N$576) = 0, "-", SUM($N$571:$N$576))</f>
        <v>100</v>
      </c>
      <c r="O577" s="20">
        <f>IF(SUM($O$571:$O$576) = 0, "-", SUM($O$571:$O$576))</f>
        <v>100</v>
      </c>
      <c r="P577" s="20">
        <f>IF(SUM($P$571:$P$576) = 0, "-", SUM($P$571:$P$576))</f>
        <v>100</v>
      </c>
      <c r="Q577" s="20">
        <f>IF(SUM($Q$571:$Q$576) = 0, "-", SUM($Q$571:$Q$576))</f>
        <v>100</v>
      </c>
      <c r="R577" s="20">
        <f>IF(SUM($R$571:$R$576) = 0, "-", SUM($R$571:$R$576))</f>
        <v>100</v>
      </c>
      <c r="S577" s="20">
        <f>IF(SUM($S$571:$S$576) = 0, "-", SUM($S$571:$S$576))</f>
        <v>100</v>
      </c>
      <c r="T577" s="9"/>
      <c r="U577" s="9"/>
      <c r="V577" s="9"/>
      <c r="W577" s="9"/>
      <c r="X577" s="9"/>
      <c r="Y577" s="9"/>
      <c r="Z577" s="9"/>
      <c r="AA577" s="9"/>
    </row>
    <row r="579" spans="1:27" ht="12" customHeight="1" x14ac:dyDescent="0.55000000000000004">
      <c r="A579" s="26" t="s">
        <v>175</v>
      </c>
      <c r="B579" s="26"/>
      <c r="C579" s="26"/>
      <c r="D579" s="26"/>
      <c r="E579" s="26"/>
      <c r="F579" s="26"/>
      <c r="G579" s="26"/>
      <c r="H579" s="26"/>
      <c r="I579" s="26"/>
      <c r="J579" s="26"/>
      <c r="K579" s="26"/>
      <c r="L579" s="26"/>
      <c r="M579" s="26"/>
      <c r="N579" s="26"/>
      <c r="O579" s="26"/>
      <c r="P579" s="26"/>
      <c r="Q579" s="26"/>
      <c r="R579" s="26"/>
      <c r="S579" s="26"/>
    </row>
    <row r="580" spans="1:27" ht="12" customHeight="1" x14ac:dyDescent="0.55000000000000004">
      <c r="B580" s="2"/>
      <c r="C580" s="3"/>
      <c r="D580" s="27" t="s">
        <v>1</v>
      </c>
      <c r="E580" s="28"/>
      <c r="F580" s="28"/>
      <c r="G580" s="28"/>
      <c r="H580" s="28"/>
      <c r="I580" s="28"/>
      <c r="J580" s="28"/>
      <c r="K580" s="29"/>
      <c r="L580" s="27" t="s">
        <v>2</v>
      </c>
      <c r="M580" s="28"/>
      <c r="N580" s="28"/>
      <c r="O580" s="28"/>
      <c r="P580" s="28"/>
      <c r="Q580" s="28"/>
      <c r="R580" s="28"/>
      <c r="S580" s="29"/>
    </row>
    <row r="581" spans="1:27" ht="33.75" customHeight="1" x14ac:dyDescent="0.55000000000000004">
      <c r="B581" s="4"/>
      <c r="D581" s="25" t="s">
        <v>209</v>
      </c>
      <c r="E581" s="25" t="s">
        <v>51</v>
      </c>
      <c r="F581" s="25" t="s">
        <v>52</v>
      </c>
      <c r="G581" s="25" t="s">
        <v>53</v>
      </c>
      <c r="H581" s="25" t="s">
        <v>54</v>
      </c>
      <c r="I581" s="25" t="s">
        <v>55</v>
      </c>
      <c r="J581" s="25" t="s">
        <v>18</v>
      </c>
      <c r="K581" s="25" t="s">
        <v>7</v>
      </c>
      <c r="L581" s="25" t="s">
        <v>209</v>
      </c>
      <c r="M581" s="25" t="s">
        <v>51</v>
      </c>
      <c r="N581" s="25" t="s">
        <v>52</v>
      </c>
      <c r="O581" s="25" t="s">
        <v>53</v>
      </c>
      <c r="P581" s="25" t="s">
        <v>54</v>
      </c>
      <c r="Q581" s="25" t="s">
        <v>55</v>
      </c>
      <c r="R581" s="25" t="s">
        <v>18</v>
      </c>
      <c r="S581" s="25" t="s">
        <v>7</v>
      </c>
    </row>
    <row r="582" spans="1:27" ht="12" customHeight="1" x14ac:dyDescent="0.55000000000000004">
      <c r="B582" s="4"/>
      <c r="D582" s="5"/>
      <c r="E582" s="5"/>
      <c r="F582" s="5"/>
      <c r="G582" s="5"/>
      <c r="H582" s="5"/>
      <c r="I582" s="5"/>
      <c r="J582" s="5"/>
      <c r="K582" s="5"/>
      <c r="L582" s="5">
        <v>1801</v>
      </c>
      <c r="M582" s="5">
        <v>1572</v>
      </c>
      <c r="N582" s="5">
        <v>145</v>
      </c>
      <c r="O582" s="5">
        <v>24</v>
      </c>
      <c r="P582" s="5">
        <v>18</v>
      </c>
      <c r="Q582" s="5">
        <v>7</v>
      </c>
      <c r="R582" s="5">
        <v>30</v>
      </c>
      <c r="S582" s="5">
        <v>5</v>
      </c>
    </row>
    <row r="583" spans="1:27" ht="12" customHeight="1" x14ac:dyDescent="0.55000000000000004">
      <c r="B583" s="6" t="s">
        <v>167</v>
      </c>
      <c r="C583" s="3"/>
      <c r="D583" s="7">
        <v>86</v>
      </c>
      <c r="E583" s="7">
        <v>69</v>
      </c>
      <c r="F583" s="7">
        <v>14</v>
      </c>
      <c r="G583" s="7">
        <v>0</v>
      </c>
      <c r="H583" s="7">
        <v>2</v>
      </c>
      <c r="I583" s="7">
        <v>0</v>
      </c>
      <c r="J583" s="7">
        <v>1</v>
      </c>
      <c r="K583" s="7">
        <v>0</v>
      </c>
      <c r="L583" s="8">
        <f>IFERROR(100*$D583/$L$582, "-")</f>
        <v>4.7751249305941146</v>
      </c>
      <c r="M583" s="8">
        <f>IFERROR(100*$E583/$M$582, "-")</f>
        <v>4.3893129770992365</v>
      </c>
      <c r="N583" s="8">
        <f>IFERROR(100*$F583/$N$582, "-")</f>
        <v>9.6551724137931032</v>
      </c>
      <c r="O583" s="8">
        <f>IFERROR(100*$G583/$O$582, "-")</f>
        <v>0</v>
      </c>
      <c r="P583" s="8">
        <f>IFERROR(100*$H583/$P$582, "-")</f>
        <v>11.111111111111111</v>
      </c>
      <c r="Q583" s="8">
        <f>IFERROR(100*$I583/$Q$582, "-")</f>
        <v>0</v>
      </c>
      <c r="R583" s="8">
        <f>IFERROR(100*$J583/$R$582, "-")</f>
        <v>3.3333333333333335</v>
      </c>
      <c r="S583" s="8">
        <f>IFERROR(100*$K583/$S$582, "-")</f>
        <v>0</v>
      </c>
      <c r="T583" s="9"/>
      <c r="U583" s="9"/>
      <c r="V583" s="9"/>
      <c r="W583" s="9"/>
      <c r="X583" s="9"/>
      <c r="Y583" s="9"/>
      <c r="Z583" s="9"/>
      <c r="AA583" s="9"/>
    </row>
    <row r="584" spans="1:27" ht="12" customHeight="1" x14ac:dyDescent="0.55000000000000004">
      <c r="B584" s="10" t="s">
        <v>168</v>
      </c>
      <c r="C584" s="11"/>
      <c r="D584" s="12">
        <v>112</v>
      </c>
      <c r="E584" s="12">
        <v>93</v>
      </c>
      <c r="F584" s="12">
        <v>12</v>
      </c>
      <c r="G584" s="12">
        <v>1</v>
      </c>
      <c r="H584" s="12">
        <v>2</v>
      </c>
      <c r="I584" s="12">
        <v>1</v>
      </c>
      <c r="J584" s="12">
        <v>3</v>
      </c>
      <c r="K584" s="12">
        <v>0</v>
      </c>
      <c r="L584" s="13">
        <f t="shared" ref="L584:L588" si="360">IFERROR(100*$D584/$L$582, "-")</f>
        <v>6.2187673514714046</v>
      </c>
      <c r="M584" s="13">
        <f t="shared" ref="M584:M588" si="361">IFERROR(100*$E584/$M$582, "-")</f>
        <v>5.9160305343511448</v>
      </c>
      <c r="N584" s="13">
        <f t="shared" ref="N584:N588" si="362">IFERROR(100*$F584/$N$582, "-")</f>
        <v>8.2758620689655178</v>
      </c>
      <c r="O584" s="13">
        <f t="shared" ref="O584:O588" si="363">IFERROR(100*$G584/$O$582, "-")</f>
        <v>4.166666666666667</v>
      </c>
      <c r="P584" s="13">
        <f t="shared" ref="P584:P588" si="364">IFERROR(100*$H584/$P$582, "-")</f>
        <v>11.111111111111111</v>
      </c>
      <c r="Q584" s="13">
        <f t="shared" ref="Q584:Q588" si="365">IFERROR(100*$I584/$Q$582, "-")</f>
        <v>14.285714285714286</v>
      </c>
      <c r="R584" s="13">
        <f t="shared" ref="R584:R588" si="366">IFERROR(100*$J584/$R$582, "-")</f>
        <v>10</v>
      </c>
      <c r="S584" s="13">
        <f t="shared" ref="S584:S588" si="367">IFERROR(100*$K584/$S$582, "-")</f>
        <v>0</v>
      </c>
      <c r="T584" s="9"/>
      <c r="U584" s="9"/>
      <c r="V584" s="9"/>
      <c r="W584" s="9"/>
      <c r="X584" s="9"/>
      <c r="Y584" s="9"/>
      <c r="Z584" s="9"/>
      <c r="AA584" s="9"/>
    </row>
    <row r="585" spans="1:27" ht="12" customHeight="1" x14ac:dyDescent="0.55000000000000004">
      <c r="B585" s="14" t="s">
        <v>169</v>
      </c>
      <c r="D585" s="15">
        <v>379</v>
      </c>
      <c r="E585" s="15">
        <v>331</v>
      </c>
      <c r="F585" s="15">
        <v>30</v>
      </c>
      <c r="G585" s="15">
        <v>7</v>
      </c>
      <c r="H585" s="15">
        <v>3</v>
      </c>
      <c r="I585" s="15">
        <v>4</v>
      </c>
      <c r="J585" s="15">
        <v>4</v>
      </c>
      <c r="K585" s="15">
        <v>0</v>
      </c>
      <c r="L585" s="16">
        <f t="shared" si="360"/>
        <v>21.043864519711271</v>
      </c>
      <c r="M585" s="16">
        <f t="shared" si="361"/>
        <v>21.055979643765902</v>
      </c>
      <c r="N585" s="16">
        <f t="shared" si="362"/>
        <v>20.689655172413794</v>
      </c>
      <c r="O585" s="16">
        <f t="shared" si="363"/>
        <v>29.166666666666668</v>
      </c>
      <c r="P585" s="16">
        <f t="shared" si="364"/>
        <v>16.666666666666668</v>
      </c>
      <c r="Q585" s="16">
        <f t="shared" si="365"/>
        <v>57.142857142857146</v>
      </c>
      <c r="R585" s="16">
        <f t="shared" si="366"/>
        <v>13.333333333333334</v>
      </c>
      <c r="S585" s="16">
        <f t="shared" si="367"/>
        <v>0</v>
      </c>
      <c r="T585" s="9"/>
      <c r="U585" s="9"/>
      <c r="V585" s="9"/>
      <c r="W585" s="9"/>
      <c r="X585" s="9"/>
      <c r="Y585" s="9"/>
      <c r="Z585" s="9"/>
      <c r="AA585" s="9"/>
    </row>
    <row r="586" spans="1:27" ht="12" customHeight="1" x14ac:dyDescent="0.55000000000000004">
      <c r="B586" s="10" t="s">
        <v>170</v>
      </c>
      <c r="C586" s="11"/>
      <c r="D586" s="12">
        <v>549</v>
      </c>
      <c r="E586" s="12">
        <v>488</v>
      </c>
      <c r="F586" s="12">
        <v>39</v>
      </c>
      <c r="G586" s="12">
        <v>8</v>
      </c>
      <c r="H586" s="12">
        <v>4</v>
      </c>
      <c r="I586" s="12">
        <v>1</v>
      </c>
      <c r="J586" s="12">
        <v>9</v>
      </c>
      <c r="K586" s="12">
        <v>0</v>
      </c>
      <c r="L586" s="13">
        <f t="shared" si="360"/>
        <v>30.483064963908941</v>
      </c>
      <c r="M586" s="13">
        <f t="shared" si="361"/>
        <v>31.043256997455472</v>
      </c>
      <c r="N586" s="13">
        <f t="shared" si="362"/>
        <v>26.896551724137932</v>
      </c>
      <c r="O586" s="13">
        <f t="shared" si="363"/>
        <v>33.333333333333336</v>
      </c>
      <c r="P586" s="13">
        <f t="shared" si="364"/>
        <v>22.222222222222221</v>
      </c>
      <c r="Q586" s="13">
        <f t="shared" si="365"/>
        <v>14.285714285714286</v>
      </c>
      <c r="R586" s="13">
        <f t="shared" si="366"/>
        <v>30</v>
      </c>
      <c r="S586" s="13">
        <f t="shared" si="367"/>
        <v>0</v>
      </c>
      <c r="T586" s="9"/>
      <c r="U586" s="9"/>
      <c r="V586" s="9"/>
      <c r="W586" s="9"/>
      <c r="X586" s="9"/>
      <c r="Y586" s="9"/>
      <c r="Z586" s="9"/>
      <c r="AA586" s="9"/>
    </row>
    <row r="587" spans="1:27" ht="12" customHeight="1" x14ac:dyDescent="0.55000000000000004">
      <c r="B587" s="14" t="s">
        <v>171</v>
      </c>
      <c r="D587" s="15">
        <v>660</v>
      </c>
      <c r="E587" s="15">
        <v>581</v>
      </c>
      <c r="F587" s="15">
        <v>49</v>
      </c>
      <c r="G587" s="15">
        <v>8</v>
      </c>
      <c r="H587" s="15">
        <v>6</v>
      </c>
      <c r="I587" s="15">
        <v>1</v>
      </c>
      <c r="J587" s="15">
        <v>13</v>
      </c>
      <c r="K587" s="15">
        <v>2</v>
      </c>
      <c r="L587" s="16">
        <f t="shared" si="360"/>
        <v>36.646307606885067</v>
      </c>
      <c r="M587" s="16">
        <f t="shared" si="361"/>
        <v>36.959287531806616</v>
      </c>
      <c r="N587" s="16">
        <f t="shared" si="362"/>
        <v>33.793103448275865</v>
      </c>
      <c r="O587" s="16">
        <f t="shared" si="363"/>
        <v>33.333333333333336</v>
      </c>
      <c r="P587" s="16">
        <f t="shared" si="364"/>
        <v>33.333333333333336</v>
      </c>
      <c r="Q587" s="16">
        <f t="shared" si="365"/>
        <v>14.285714285714286</v>
      </c>
      <c r="R587" s="16">
        <f t="shared" si="366"/>
        <v>43.333333333333336</v>
      </c>
      <c r="S587" s="16">
        <f t="shared" si="367"/>
        <v>40</v>
      </c>
      <c r="T587" s="9"/>
      <c r="U587" s="9"/>
      <c r="V587" s="9"/>
      <c r="W587" s="9"/>
      <c r="X587" s="9"/>
      <c r="Y587" s="9"/>
      <c r="Z587" s="9"/>
      <c r="AA587" s="9"/>
    </row>
    <row r="588" spans="1:27" ht="12" customHeight="1" x14ac:dyDescent="0.55000000000000004">
      <c r="B588" s="21" t="s">
        <v>7</v>
      </c>
      <c r="C588" s="22"/>
      <c r="D588" s="23">
        <v>15</v>
      </c>
      <c r="E588" s="23">
        <v>10</v>
      </c>
      <c r="F588" s="23">
        <v>1</v>
      </c>
      <c r="G588" s="23">
        <v>0</v>
      </c>
      <c r="H588" s="23">
        <v>1</v>
      </c>
      <c r="I588" s="23">
        <v>0</v>
      </c>
      <c r="J588" s="23">
        <v>0</v>
      </c>
      <c r="K588" s="23">
        <v>3</v>
      </c>
      <c r="L588" s="24">
        <f t="shared" si="360"/>
        <v>0.83287062742920603</v>
      </c>
      <c r="M588" s="24">
        <f t="shared" si="361"/>
        <v>0.63613231552162852</v>
      </c>
      <c r="N588" s="24">
        <f t="shared" si="362"/>
        <v>0.68965517241379315</v>
      </c>
      <c r="O588" s="24">
        <f t="shared" si="363"/>
        <v>0</v>
      </c>
      <c r="P588" s="24">
        <f t="shared" si="364"/>
        <v>5.5555555555555554</v>
      </c>
      <c r="Q588" s="24">
        <f t="shared" si="365"/>
        <v>0</v>
      </c>
      <c r="R588" s="24">
        <f t="shared" si="366"/>
        <v>0</v>
      </c>
      <c r="S588" s="24">
        <f t="shared" si="367"/>
        <v>60</v>
      </c>
      <c r="T588" s="9"/>
      <c r="U588" s="9"/>
      <c r="V588" s="9"/>
      <c r="W588" s="9"/>
      <c r="X588" s="9"/>
      <c r="Y588" s="9"/>
      <c r="Z588" s="9"/>
      <c r="AA588" s="9"/>
    </row>
    <row r="589" spans="1:27" ht="12" customHeight="1" x14ac:dyDescent="0.55000000000000004">
      <c r="B589" s="27" t="s">
        <v>9</v>
      </c>
      <c r="C589" s="29"/>
      <c r="D589" s="19">
        <v>1801</v>
      </c>
      <c r="E589" s="19">
        <v>1572</v>
      </c>
      <c r="F589" s="19">
        <v>145</v>
      </c>
      <c r="G589" s="19">
        <v>24</v>
      </c>
      <c r="H589" s="19">
        <v>18</v>
      </c>
      <c r="I589" s="19">
        <v>7</v>
      </c>
      <c r="J589" s="19">
        <v>30</v>
      </c>
      <c r="K589" s="19">
        <v>5</v>
      </c>
      <c r="L589" s="20">
        <f>IF(SUM($L$583:$L$588) = 0, "-", SUM($L$583:$L$588))</f>
        <v>100</v>
      </c>
      <c r="M589" s="20">
        <f>IF(SUM($M$583:$M$588) = 0, "-", SUM($M$583:$M$588))</f>
        <v>100.00000000000001</v>
      </c>
      <c r="N589" s="20">
        <f>IF(SUM($N$583:$N$588) = 0, "-", SUM($N$583:$N$588))</f>
        <v>100.00000000000001</v>
      </c>
      <c r="O589" s="20">
        <f>IF(SUM($O$583:$O$588) = 0, "-", SUM($O$583:$O$588))</f>
        <v>100</v>
      </c>
      <c r="P589" s="20">
        <f>IF(SUM($P$583:$P$588) = 0, "-", SUM($P$583:$P$588))</f>
        <v>100</v>
      </c>
      <c r="Q589" s="20">
        <f>IF(SUM($Q$583:$Q$588) = 0, "-", SUM($Q$583:$Q$588))</f>
        <v>100.00000000000001</v>
      </c>
      <c r="R589" s="20">
        <f>IF(SUM($R$583:$R$588) = 0, "-", SUM($R$583:$R$588))</f>
        <v>100</v>
      </c>
      <c r="S589" s="20">
        <f>IF(SUM($S$583:$S$588) = 0, "-", SUM($S$583:$S$588))</f>
        <v>100</v>
      </c>
      <c r="T589" s="9"/>
      <c r="U589" s="9"/>
      <c r="V589" s="9"/>
      <c r="W589" s="9"/>
      <c r="X589" s="9"/>
      <c r="Y589" s="9"/>
      <c r="Z589" s="9"/>
      <c r="AA589" s="9"/>
    </row>
    <row r="591" spans="1:27" ht="12" customHeight="1" x14ac:dyDescent="0.55000000000000004">
      <c r="A591" s="26" t="s">
        <v>176</v>
      </c>
      <c r="B591" s="26"/>
      <c r="C591" s="26"/>
      <c r="D591" s="26"/>
      <c r="E591" s="26"/>
      <c r="F591" s="26"/>
      <c r="G591" s="26"/>
      <c r="H591" s="26"/>
      <c r="I591" s="26"/>
      <c r="J591" s="26"/>
      <c r="K591" s="26"/>
      <c r="L591" s="26"/>
      <c r="M591" s="26"/>
      <c r="N591" s="26"/>
      <c r="O591" s="26"/>
      <c r="P591" s="26"/>
      <c r="Q591" s="26"/>
      <c r="R591" s="26"/>
      <c r="S591" s="26"/>
    </row>
    <row r="592" spans="1:27" ht="12" customHeight="1" x14ac:dyDescent="0.55000000000000004">
      <c r="B592" s="2"/>
      <c r="C592" s="3"/>
      <c r="D592" s="27" t="s">
        <v>1</v>
      </c>
      <c r="E592" s="28"/>
      <c r="F592" s="28"/>
      <c r="G592" s="28"/>
      <c r="H592" s="28"/>
      <c r="I592" s="28"/>
      <c r="J592" s="28"/>
      <c r="K592" s="29"/>
      <c r="L592" s="27" t="s">
        <v>2</v>
      </c>
      <c r="M592" s="28"/>
      <c r="N592" s="28"/>
      <c r="O592" s="28"/>
      <c r="P592" s="28"/>
      <c r="Q592" s="28"/>
      <c r="R592" s="28"/>
      <c r="S592" s="29"/>
    </row>
    <row r="593" spans="1:27" ht="33.75" customHeight="1" x14ac:dyDescent="0.55000000000000004">
      <c r="B593" s="4"/>
      <c r="D593" s="25" t="s">
        <v>209</v>
      </c>
      <c r="E593" s="25" t="s">
        <v>51</v>
      </c>
      <c r="F593" s="25" t="s">
        <v>52</v>
      </c>
      <c r="G593" s="25" t="s">
        <v>53</v>
      </c>
      <c r="H593" s="25" t="s">
        <v>54</v>
      </c>
      <c r="I593" s="25" t="s">
        <v>55</v>
      </c>
      <c r="J593" s="25" t="s">
        <v>18</v>
      </c>
      <c r="K593" s="25" t="s">
        <v>7</v>
      </c>
      <c r="L593" s="25" t="s">
        <v>209</v>
      </c>
      <c r="M593" s="25" t="s">
        <v>51</v>
      </c>
      <c r="N593" s="25" t="s">
        <v>52</v>
      </c>
      <c r="O593" s="25" t="s">
        <v>53</v>
      </c>
      <c r="P593" s="25" t="s">
        <v>54</v>
      </c>
      <c r="Q593" s="25" t="s">
        <v>55</v>
      </c>
      <c r="R593" s="25" t="s">
        <v>18</v>
      </c>
      <c r="S593" s="25" t="s">
        <v>7</v>
      </c>
    </row>
    <row r="594" spans="1:27" ht="12" customHeight="1" x14ac:dyDescent="0.55000000000000004">
      <c r="B594" s="4"/>
      <c r="D594" s="5"/>
      <c r="E594" s="5"/>
      <c r="F594" s="5"/>
      <c r="G594" s="5"/>
      <c r="H594" s="5"/>
      <c r="I594" s="5"/>
      <c r="J594" s="5"/>
      <c r="K594" s="5"/>
      <c r="L594" s="5">
        <v>1801</v>
      </c>
      <c r="M594" s="5">
        <v>1572</v>
      </c>
      <c r="N594" s="5">
        <v>145</v>
      </c>
      <c r="O594" s="5">
        <v>24</v>
      </c>
      <c r="P594" s="5">
        <v>18</v>
      </c>
      <c r="Q594" s="5">
        <v>7</v>
      </c>
      <c r="R594" s="5">
        <v>30</v>
      </c>
      <c r="S594" s="5">
        <v>5</v>
      </c>
    </row>
    <row r="595" spans="1:27" ht="12" customHeight="1" x14ac:dyDescent="0.55000000000000004">
      <c r="B595" s="6" t="s">
        <v>167</v>
      </c>
      <c r="C595" s="3"/>
      <c r="D595" s="7">
        <v>52</v>
      </c>
      <c r="E595" s="7">
        <v>38</v>
      </c>
      <c r="F595" s="7">
        <v>11</v>
      </c>
      <c r="G595" s="7">
        <v>0</v>
      </c>
      <c r="H595" s="7">
        <v>3</v>
      </c>
      <c r="I595" s="7">
        <v>0</v>
      </c>
      <c r="J595" s="7">
        <v>0</v>
      </c>
      <c r="K595" s="7">
        <v>0</v>
      </c>
      <c r="L595" s="8">
        <f>IFERROR(100*$D595/$L$594, "-")</f>
        <v>2.8872848417545809</v>
      </c>
      <c r="M595" s="8">
        <f>IFERROR(100*$E595/$M$594, "-")</f>
        <v>2.4173027989821882</v>
      </c>
      <c r="N595" s="8">
        <f>IFERROR(100*$F595/$N$594, "-")</f>
        <v>7.5862068965517242</v>
      </c>
      <c r="O595" s="8">
        <f>IFERROR(100*$G595/$O$594, "-")</f>
        <v>0</v>
      </c>
      <c r="P595" s="8">
        <f>IFERROR(100*$H595/$P$594, "-")</f>
        <v>16.666666666666668</v>
      </c>
      <c r="Q595" s="8">
        <f>IFERROR(100*$I595/$Q$594, "-")</f>
        <v>0</v>
      </c>
      <c r="R595" s="8">
        <f>IFERROR(100*$J595/$R$594, "-")</f>
        <v>0</v>
      </c>
      <c r="S595" s="8">
        <f>IFERROR(100*$K595/$S$594, "-")</f>
        <v>0</v>
      </c>
      <c r="T595" s="9"/>
      <c r="U595" s="9"/>
      <c r="V595" s="9"/>
      <c r="W595" s="9"/>
      <c r="X595" s="9"/>
      <c r="Y595" s="9"/>
      <c r="Z595" s="9"/>
      <c r="AA595" s="9"/>
    </row>
    <row r="596" spans="1:27" ht="12" customHeight="1" x14ac:dyDescent="0.55000000000000004">
      <c r="B596" s="10" t="s">
        <v>168</v>
      </c>
      <c r="C596" s="11"/>
      <c r="D596" s="12">
        <v>72</v>
      </c>
      <c r="E596" s="12">
        <v>59</v>
      </c>
      <c r="F596" s="12">
        <v>7</v>
      </c>
      <c r="G596" s="12">
        <v>1</v>
      </c>
      <c r="H596" s="12">
        <v>1</v>
      </c>
      <c r="I596" s="12">
        <v>1</v>
      </c>
      <c r="J596" s="12">
        <v>3</v>
      </c>
      <c r="K596" s="12">
        <v>0</v>
      </c>
      <c r="L596" s="13">
        <f t="shared" ref="L596:L600" si="368">IFERROR(100*$D596/$L$594, "-")</f>
        <v>3.9977790116601888</v>
      </c>
      <c r="M596" s="13">
        <f t="shared" ref="M596:M600" si="369">IFERROR(100*$E596/$M$594, "-")</f>
        <v>3.7531806615776082</v>
      </c>
      <c r="N596" s="13">
        <f t="shared" ref="N596:N600" si="370">IFERROR(100*$F596/$N$594, "-")</f>
        <v>4.8275862068965516</v>
      </c>
      <c r="O596" s="13">
        <f t="shared" ref="O596:O600" si="371">IFERROR(100*$G596/$O$594, "-")</f>
        <v>4.166666666666667</v>
      </c>
      <c r="P596" s="13">
        <f t="shared" ref="P596:P600" si="372">IFERROR(100*$H596/$P$594, "-")</f>
        <v>5.5555555555555554</v>
      </c>
      <c r="Q596" s="13">
        <f t="shared" ref="Q596:Q600" si="373">IFERROR(100*$I596/$Q$594, "-")</f>
        <v>14.285714285714286</v>
      </c>
      <c r="R596" s="13">
        <f t="shared" ref="R596:R600" si="374">IFERROR(100*$J596/$R$594, "-")</f>
        <v>10</v>
      </c>
      <c r="S596" s="13">
        <f t="shared" ref="S596:S600" si="375">IFERROR(100*$K596/$S$594, "-")</f>
        <v>0</v>
      </c>
      <c r="T596" s="9"/>
      <c r="U596" s="9"/>
      <c r="V596" s="9"/>
      <c r="W596" s="9"/>
      <c r="X596" s="9"/>
      <c r="Y596" s="9"/>
      <c r="Z596" s="9"/>
      <c r="AA596" s="9"/>
    </row>
    <row r="597" spans="1:27" ht="12" customHeight="1" x14ac:dyDescent="0.55000000000000004">
      <c r="B597" s="14" t="s">
        <v>169</v>
      </c>
      <c r="D597" s="15">
        <v>163</v>
      </c>
      <c r="E597" s="15">
        <v>138</v>
      </c>
      <c r="F597" s="15">
        <v>18</v>
      </c>
      <c r="G597" s="15">
        <v>2</v>
      </c>
      <c r="H597" s="15">
        <v>2</v>
      </c>
      <c r="I597" s="15">
        <v>0</v>
      </c>
      <c r="J597" s="15">
        <v>3</v>
      </c>
      <c r="K597" s="15">
        <v>0</v>
      </c>
      <c r="L597" s="16">
        <f t="shared" si="368"/>
        <v>9.050527484730706</v>
      </c>
      <c r="M597" s="16">
        <f t="shared" si="369"/>
        <v>8.778625954198473</v>
      </c>
      <c r="N597" s="16">
        <f t="shared" si="370"/>
        <v>12.413793103448276</v>
      </c>
      <c r="O597" s="16">
        <f t="shared" si="371"/>
        <v>8.3333333333333339</v>
      </c>
      <c r="P597" s="16">
        <f t="shared" si="372"/>
        <v>11.111111111111111</v>
      </c>
      <c r="Q597" s="16">
        <f t="shared" si="373"/>
        <v>0</v>
      </c>
      <c r="R597" s="16">
        <f t="shared" si="374"/>
        <v>10</v>
      </c>
      <c r="S597" s="16">
        <f t="shared" si="375"/>
        <v>0</v>
      </c>
      <c r="T597" s="9"/>
      <c r="U597" s="9"/>
      <c r="V597" s="9"/>
      <c r="W597" s="9"/>
      <c r="X597" s="9"/>
      <c r="Y597" s="9"/>
      <c r="Z597" s="9"/>
      <c r="AA597" s="9"/>
    </row>
    <row r="598" spans="1:27" ht="12" customHeight="1" x14ac:dyDescent="0.55000000000000004">
      <c r="B598" s="10" t="s">
        <v>170</v>
      </c>
      <c r="C598" s="11"/>
      <c r="D598" s="12">
        <v>311</v>
      </c>
      <c r="E598" s="12">
        <v>280</v>
      </c>
      <c r="F598" s="12">
        <v>24</v>
      </c>
      <c r="G598" s="12">
        <v>3</v>
      </c>
      <c r="H598" s="12">
        <v>1</v>
      </c>
      <c r="I598" s="12">
        <v>0</v>
      </c>
      <c r="J598" s="12">
        <v>3</v>
      </c>
      <c r="K598" s="12">
        <v>0</v>
      </c>
      <c r="L598" s="13">
        <f t="shared" si="368"/>
        <v>17.268184342032203</v>
      </c>
      <c r="M598" s="13">
        <f t="shared" si="369"/>
        <v>17.8117048346056</v>
      </c>
      <c r="N598" s="13">
        <f t="shared" si="370"/>
        <v>16.551724137931036</v>
      </c>
      <c r="O598" s="13">
        <f t="shared" si="371"/>
        <v>12.5</v>
      </c>
      <c r="P598" s="13">
        <f t="shared" si="372"/>
        <v>5.5555555555555554</v>
      </c>
      <c r="Q598" s="13">
        <f t="shared" si="373"/>
        <v>0</v>
      </c>
      <c r="R598" s="13">
        <f t="shared" si="374"/>
        <v>10</v>
      </c>
      <c r="S598" s="13">
        <f t="shared" si="375"/>
        <v>0</v>
      </c>
      <c r="T598" s="9"/>
      <c r="U598" s="9"/>
      <c r="V598" s="9"/>
      <c r="W598" s="9"/>
      <c r="X598" s="9"/>
      <c r="Y598" s="9"/>
      <c r="Z598" s="9"/>
      <c r="AA598" s="9"/>
    </row>
    <row r="599" spans="1:27" ht="12" customHeight="1" x14ac:dyDescent="0.55000000000000004">
      <c r="B599" s="14" t="s">
        <v>171</v>
      </c>
      <c r="D599" s="15">
        <v>1187</v>
      </c>
      <c r="E599" s="15">
        <v>1045</v>
      </c>
      <c r="F599" s="15">
        <v>83</v>
      </c>
      <c r="G599" s="15">
        <v>18</v>
      </c>
      <c r="H599" s="15">
        <v>11</v>
      </c>
      <c r="I599" s="15">
        <v>6</v>
      </c>
      <c r="J599" s="15">
        <v>21</v>
      </c>
      <c r="K599" s="15">
        <v>3</v>
      </c>
      <c r="L599" s="16">
        <f t="shared" si="368"/>
        <v>65.907828983897829</v>
      </c>
      <c r="M599" s="16">
        <f t="shared" si="369"/>
        <v>66.475826972010182</v>
      </c>
      <c r="N599" s="16">
        <f t="shared" si="370"/>
        <v>57.241379310344826</v>
      </c>
      <c r="O599" s="16">
        <f t="shared" si="371"/>
        <v>75</v>
      </c>
      <c r="P599" s="16">
        <f t="shared" si="372"/>
        <v>61.111111111111114</v>
      </c>
      <c r="Q599" s="16">
        <f t="shared" si="373"/>
        <v>85.714285714285708</v>
      </c>
      <c r="R599" s="16">
        <f t="shared" si="374"/>
        <v>70</v>
      </c>
      <c r="S599" s="16">
        <f t="shared" si="375"/>
        <v>60</v>
      </c>
      <c r="T599" s="9"/>
      <c r="U599" s="9"/>
      <c r="V599" s="9"/>
      <c r="W599" s="9"/>
      <c r="X599" s="9"/>
      <c r="Y599" s="9"/>
      <c r="Z599" s="9"/>
      <c r="AA599" s="9"/>
    </row>
    <row r="600" spans="1:27" ht="12" customHeight="1" x14ac:dyDescent="0.55000000000000004">
      <c r="B600" s="21" t="s">
        <v>7</v>
      </c>
      <c r="C600" s="22"/>
      <c r="D600" s="23">
        <v>16</v>
      </c>
      <c r="E600" s="23">
        <v>12</v>
      </c>
      <c r="F600" s="23">
        <v>2</v>
      </c>
      <c r="G600" s="23">
        <v>0</v>
      </c>
      <c r="H600" s="23">
        <v>0</v>
      </c>
      <c r="I600" s="23">
        <v>0</v>
      </c>
      <c r="J600" s="23">
        <v>0</v>
      </c>
      <c r="K600" s="23">
        <v>2</v>
      </c>
      <c r="L600" s="24">
        <f t="shared" si="368"/>
        <v>0.88839533592448638</v>
      </c>
      <c r="M600" s="24">
        <f t="shared" si="369"/>
        <v>0.76335877862595425</v>
      </c>
      <c r="N600" s="24">
        <f t="shared" si="370"/>
        <v>1.3793103448275863</v>
      </c>
      <c r="O600" s="24">
        <f t="shared" si="371"/>
        <v>0</v>
      </c>
      <c r="P600" s="24">
        <f t="shared" si="372"/>
        <v>0</v>
      </c>
      <c r="Q600" s="24">
        <f t="shared" si="373"/>
        <v>0</v>
      </c>
      <c r="R600" s="24">
        <f t="shared" si="374"/>
        <v>0</v>
      </c>
      <c r="S600" s="24">
        <f t="shared" si="375"/>
        <v>40</v>
      </c>
      <c r="T600" s="9"/>
      <c r="U600" s="9"/>
      <c r="V600" s="9"/>
      <c r="W600" s="9"/>
      <c r="X600" s="9"/>
      <c r="Y600" s="9"/>
      <c r="Z600" s="9"/>
      <c r="AA600" s="9"/>
    </row>
    <row r="601" spans="1:27" ht="12" customHeight="1" x14ac:dyDescent="0.55000000000000004">
      <c r="B601" s="27" t="s">
        <v>9</v>
      </c>
      <c r="C601" s="29"/>
      <c r="D601" s="19">
        <v>1801</v>
      </c>
      <c r="E601" s="19">
        <v>1572</v>
      </c>
      <c r="F601" s="19">
        <v>145</v>
      </c>
      <c r="G601" s="19">
        <v>24</v>
      </c>
      <c r="H601" s="19">
        <v>18</v>
      </c>
      <c r="I601" s="19">
        <v>7</v>
      </c>
      <c r="J601" s="19">
        <v>30</v>
      </c>
      <c r="K601" s="19">
        <v>5</v>
      </c>
      <c r="L601" s="20">
        <f>IF(SUM($L$595:$L$600) = 0, "-", SUM($L$595:$L$600))</f>
        <v>100</v>
      </c>
      <c r="M601" s="20">
        <f>IF(SUM($M$595:$M$600) = 0, "-", SUM($M$595:$M$600))</f>
        <v>100</v>
      </c>
      <c r="N601" s="20">
        <f>IF(SUM($N$595:$N$600) = 0, "-", SUM($N$595:$N$600))</f>
        <v>100</v>
      </c>
      <c r="O601" s="20">
        <f>IF(SUM($O$595:$O$600) = 0, "-", SUM($O$595:$O$600))</f>
        <v>100</v>
      </c>
      <c r="P601" s="20">
        <f>IF(SUM($P$595:$P$600) = 0, "-", SUM($P$595:$P$600))</f>
        <v>100</v>
      </c>
      <c r="Q601" s="20">
        <f>IF(SUM($Q$595:$Q$600) = 0, "-", SUM($Q$595:$Q$600))</f>
        <v>100</v>
      </c>
      <c r="R601" s="20">
        <f>IF(SUM($R$595:$R$600) = 0, "-", SUM($R$595:$R$600))</f>
        <v>100</v>
      </c>
      <c r="S601" s="20">
        <f>IF(SUM($S$595:$S$600) = 0, "-", SUM($S$595:$S$600))</f>
        <v>100</v>
      </c>
      <c r="T601" s="9"/>
      <c r="U601" s="9"/>
      <c r="V601" s="9"/>
      <c r="W601" s="9"/>
      <c r="X601" s="9"/>
      <c r="Y601" s="9"/>
      <c r="Z601" s="9"/>
      <c r="AA601" s="9"/>
    </row>
    <row r="603" spans="1:27" ht="12" customHeight="1" x14ac:dyDescent="0.55000000000000004">
      <c r="A603" s="1" t="s">
        <v>225</v>
      </c>
    </row>
    <row r="604" spans="1:27" ht="12" customHeight="1" x14ac:dyDescent="0.55000000000000004">
      <c r="A604" s="26" t="s">
        <v>177</v>
      </c>
      <c r="B604" s="26"/>
      <c r="C604" s="26"/>
      <c r="D604" s="26"/>
      <c r="E604" s="26"/>
      <c r="F604" s="26"/>
      <c r="G604" s="26"/>
      <c r="H604" s="26"/>
      <c r="I604" s="26"/>
      <c r="J604" s="26"/>
      <c r="K604" s="26"/>
      <c r="L604" s="26"/>
      <c r="M604" s="26"/>
      <c r="N604" s="26"/>
      <c r="O604" s="26"/>
      <c r="P604" s="26"/>
      <c r="Q604" s="26"/>
      <c r="R604" s="26"/>
      <c r="S604" s="26"/>
    </row>
    <row r="605" spans="1:27" ht="12" customHeight="1" x14ac:dyDescent="0.55000000000000004">
      <c r="B605" s="2"/>
      <c r="C605" s="3"/>
      <c r="D605" s="27" t="s">
        <v>1</v>
      </c>
      <c r="E605" s="28"/>
      <c r="F605" s="28"/>
      <c r="G605" s="28"/>
      <c r="H605" s="28"/>
      <c r="I605" s="28"/>
      <c r="J605" s="28"/>
      <c r="K605" s="29"/>
      <c r="L605" s="27" t="s">
        <v>2</v>
      </c>
      <c r="M605" s="28"/>
      <c r="N605" s="28"/>
      <c r="O605" s="28"/>
      <c r="P605" s="28"/>
      <c r="Q605" s="28"/>
      <c r="R605" s="28"/>
      <c r="S605" s="29"/>
    </row>
    <row r="606" spans="1:27" ht="33.75" customHeight="1" x14ac:dyDescent="0.55000000000000004">
      <c r="B606" s="4"/>
      <c r="D606" s="25" t="s">
        <v>209</v>
      </c>
      <c r="E606" s="25" t="s">
        <v>51</v>
      </c>
      <c r="F606" s="25" t="s">
        <v>52</v>
      </c>
      <c r="G606" s="25" t="s">
        <v>53</v>
      </c>
      <c r="H606" s="25" t="s">
        <v>54</v>
      </c>
      <c r="I606" s="25" t="s">
        <v>55</v>
      </c>
      <c r="J606" s="25" t="s">
        <v>18</v>
      </c>
      <c r="K606" s="25" t="s">
        <v>7</v>
      </c>
      <c r="L606" s="25" t="s">
        <v>209</v>
      </c>
      <c r="M606" s="25" t="s">
        <v>51</v>
      </c>
      <c r="N606" s="25" t="s">
        <v>52</v>
      </c>
      <c r="O606" s="25" t="s">
        <v>53</v>
      </c>
      <c r="P606" s="25" t="s">
        <v>54</v>
      </c>
      <c r="Q606" s="25" t="s">
        <v>55</v>
      </c>
      <c r="R606" s="25" t="s">
        <v>18</v>
      </c>
      <c r="S606" s="25" t="s">
        <v>7</v>
      </c>
    </row>
    <row r="607" spans="1:27" ht="12" customHeight="1" x14ac:dyDescent="0.55000000000000004">
      <c r="B607" s="4"/>
      <c r="D607" s="5"/>
      <c r="E607" s="5"/>
      <c r="F607" s="5"/>
      <c r="G607" s="5"/>
      <c r="H607" s="5"/>
      <c r="I607" s="5"/>
      <c r="J607" s="5"/>
      <c r="K607" s="5"/>
      <c r="L607" s="5">
        <v>1801</v>
      </c>
      <c r="M607" s="5">
        <v>1572</v>
      </c>
      <c r="N607" s="5">
        <v>145</v>
      </c>
      <c r="O607" s="5">
        <v>24</v>
      </c>
      <c r="P607" s="5">
        <v>18</v>
      </c>
      <c r="Q607" s="5">
        <v>7</v>
      </c>
      <c r="R607" s="5">
        <v>30</v>
      </c>
      <c r="S607" s="5">
        <v>5</v>
      </c>
    </row>
    <row r="608" spans="1:27" ht="12" customHeight="1" x14ac:dyDescent="0.55000000000000004">
      <c r="B608" s="6" t="s">
        <v>178</v>
      </c>
      <c r="C608" s="3"/>
      <c r="D608" s="7">
        <v>191</v>
      </c>
      <c r="E608" s="7">
        <v>99</v>
      </c>
      <c r="F608" s="7">
        <v>70</v>
      </c>
      <c r="G608" s="7">
        <v>7</v>
      </c>
      <c r="H608" s="7">
        <v>8</v>
      </c>
      <c r="I608" s="7">
        <v>1</v>
      </c>
      <c r="J608" s="7">
        <v>5</v>
      </c>
      <c r="K608" s="7">
        <v>1</v>
      </c>
      <c r="L608" s="8">
        <f>IFERROR(100*$D608/$L$607, "-")</f>
        <v>10.605219322598556</v>
      </c>
      <c r="M608" s="8">
        <f>IFERROR(100*$E608/$M$607, "-")</f>
        <v>6.2977099236641223</v>
      </c>
      <c r="N608" s="8">
        <f>IFERROR(100*$F608/$N$607, "-")</f>
        <v>48.275862068965516</v>
      </c>
      <c r="O608" s="8">
        <f>IFERROR(100*$G608/$O$607, "-")</f>
        <v>29.166666666666668</v>
      </c>
      <c r="P608" s="8">
        <f>IFERROR(100*$H608/$P$607, "-")</f>
        <v>44.444444444444443</v>
      </c>
      <c r="Q608" s="8">
        <f>IFERROR(100*$I608/$Q$607, "-")</f>
        <v>14.285714285714286</v>
      </c>
      <c r="R608" s="8">
        <f>IFERROR(100*$J608/$R$607, "-")</f>
        <v>16.666666666666668</v>
      </c>
      <c r="S608" s="8">
        <f>IFERROR(100*$K608/$S$607, "-")</f>
        <v>20</v>
      </c>
      <c r="T608" s="9"/>
      <c r="U608" s="9"/>
      <c r="V608" s="9"/>
      <c r="W608" s="9"/>
      <c r="X608" s="9"/>
      <c r="Y608" s="9"/>
      <c r="Z608" s="9"/>
      <c r="AA608" s="9"/>
    </row>
    <row r="609" spans="1:27" ht="12" customHeight="1" x14ac:dyDescent="0.55000000000000004">
      <c r="B609" s="10" t="s">
        <v>179</v>
      </c>
      <c r="C609" s="11"/>
      <c r="D609" s="12">
        <v>107</v>
      </c>
      <c r="E609" s="12">
        <v>78</v>
      </c>
      <c r="F609" s="12">
        <v>25</v>
      </c>
      <c r="G609" s="12">
        <v>2</v>
      </c>
      <c r="H609" s="12">
        <v>1</v>
      </c>
      <c r="I609" s="12">
        <v>1</v>
      </c>
      <c r="J609" s="12">
        <v>0</v>
      </c>
      <c r="K609" s="12">
        <v>0</v>
      </c>
      <c r="L609" s="13">
        <f t="shared" ref="L609:L611" si="376">IFERROR(100*$D609/$L$607, "-")</f>
        <v>5.9411438089950028</v>
      </c>
      <c r="M609" s="13">
        <f t="shared" ref="M609:M611" si="377">IFERROR(100*$E609/$M$607, "-")</f>
        <v>4.9618320610687023</v>
      </c>
      <c r="N609" s="13">
        <f t="shared" ref="N609:N611" si="378">IFERROR(100*$F609/$N$607, "-")</f>
        <v>17.241379310344829</v>
      </c>
      <c r="O609" s="13">
        <f t="shared" ref="O609:O611" si="379">IFERROR(100*$G609/$O$607, "-")</f>
        <v>8.3333333333333339</v>
      </c>
      <c r="P609" s="13">
        <f t="shared" ref="P609:P611" si="380">IFERROR(100*$H609/$P$607, "-")</f>
        <v>5.5555555555555554</v>
      </c>
      <c r="Q609" s="13">
        <f t="shared" ref="Q609:Q611" si="381">IFERROR(100*$I609/$Q$607, "-")</f>
        <v>14.285714285714286</v>
      </c>
      <c r="R609" s="13">
        <f t="shared" ref="R609:R611" si="382">IFERROR(100*$J609/$R$607, "-")</f>
        <v>0</v>
      </c>
      <c r="S609" s="13">
        <f t="shared" ref="S609:S611" si="383">IFERROR(100*$K609/$S$607, "-")</f>
        <v>0</v>
      </c>
      <c r="T609" s="9"/>
      <c r="U609" s="9"/>
      <c r="V609" s="9"/>
      <c r="W609" s="9"/>
      <c r="X609" s="9"/>
      <c r="Y609" s="9"/>
      <c r="Z609" s="9"/>
      <c r="AA609" s="9"/>
    </row>
    <row r="610" spans="1:27" ht="12" customHeight="1" x14ac:dyDescent="0.55000000000000004">
      <c r="B610" s="14" t="s">
        <v>180</v>
      </c>
      <c r="D610" s="15">
        <v>1429</v>
      </c>
      <c r="E610" s="15">
        <v>1332</v>
      </c>
      <c r="F610" s="15">
        <v>45</v>
      </c>
      <c r="G610" s="15">
        <v>13</v>
      </c>
      <c r="H610" s="15">
        <v>9</v>
      </c>
      <c r="I610" s="15">
        <v>5</v>
      </c>
      <c r="J610" s="15">
        <v>22</v>
      </c>
      <c r="K610" s="15">
        <v>3</v>
      </c>
      <c r="L610" s="16">
        <f t="shared" si="376"/>
        <v>79.344808439755695</v>
      </c>
      <c r="M610" s="16">
        <f t="shared" si="377"/>
        <v>84.732824427480921</v>
      </c>
      <c r="N610" s="16">
        <f t="shared" si="378"/>
        <v>31.03448275862069</v>
      </c>
      <c r="O610" s="16">
        <f t="shared" si="379"/>
        <v>54.166666666666664</v>
      </c>
      <c r="P610" s="16">
        <f t="shared" si="380"/>
        <v>50</v>
      </c>
      <c r="Q610" s="16">
        <f t="shared" si="381"/>
        <v>71.428571428571431</v>
      </c>
      <c r="R610" s="16">
        <f t="shared" si="382"/>
        <v>73.333333333333329</v>
      </c>
      <c r="S610" s="16">
        <f t="shared" si="383"/>
        <v>60</v>
      </c>
      <c r="T610" s="9"/>
      <c r="U610" s="9"/>
      <c r="V610" s="9"/>
      <c r="W610" s="9"/>
      <c r="X610" s="9"/>
      <c r="Y610" s="9"/>
      <c r="Z610" s="9"/>
      <c r="AA610" s="9"/>
    </row>
    <row r="611" spans="1:27" ht="12" customHeight="1" x14ac:dyDescent="0.55000000000000004">
      <c r="B611" s="21" t="s">
        <v>7</v>
      </c>
      <c r="C611" s="22"/>
      <c r="D611" s="23">
        <v>74</v>
      </c>
      <c r="E611" s="23">
        <v>63</v>
      </c>
      <c r="F611" s="23">
        <v>5</v>
      </c>
      <c r="G611" s="23">
        <v>2</v>
      </c>
      <c r="H611" s="23">
        <v>0</v>
      </c>
      <c r="I611" s="23">
        <v>0</v>
      </c>
      <c r="J611" s="23">
        <v>3</v>
      </c>
      <c r="K611" s="23">
        <v>1</v>
      </c>
      <c r="L611" s="24">
        <f t="shared" si="376"/>
        <v>4.1088284286507495</v>
      </c>
      <c r="M611" s="24">
        <f t="shared" si="377"/>
        <v>4.0076335877862599</v>
      </c>
      <c r="N611" s="24">
        <f t="shared" si="378"/>
        <v>3.4482758620689653</v>
      </c>
      <c r="O611" s="24">
        <f t="shared" si="379"/>
        <v>8.3333333333333339</v>
      </c>
      <c r="P611" s="24">
        <f t="shared" si="380"/>
        <v>0</v>
      </c>
      <c r="Q611" s="24">
        <f t="shared" si="381"/>
        <v>0</v>
      </c>
      <c r="R611" s="24">
        <f t="shared" si="382"/>
        <v>10</v>
      </c>
      <c r="S611" s="24">
        <f t="shared" si="383"/>
        <v>20</v>
      </c>
      <c r="T611" s="9"/>
      <c r="U611" s="9"/>
      <c r="V611" s="9"/>
      <c r="W611" s="9"/>
      <c r="X611" s="9"/>
      <c r="Y611" s="9"/>
      <c r="Z611" s="9"/>
      <c r="AA611" s="9"/>
    </row>
    <row r="612" spans="1:27" ht="12" customHeight="1" x14ac:dyDescent="0.55000000000000004">
      <c r="B612" s="27" t="s">
        <v>9</v>
      </c>
      <c r="C612" s="29"/>
      <c r="D612" s="19">
        <v>1801</v>
      </c>
      <c r="E612" s="19">
        <v>1572</v>
      </c>
      <c r="F612" s="19">
        <v>145</v>
      </c>
      <c r="G612" s="19">
        <v>24</v>
      </c>
      <c r="H612" s="19">
        <v>18</v>
      </c>
      <c r="I612" s="19">
        <v>7</v>
      </c>
      <c r="J612" s="19">
        <v>30</v>
      </c>
      <c r="K612" s="19">
        <v>5</v>
      </c>
      <c r="L612" s="20">
        <f>IF(SUM($L$608:$L$611) = 0, "-", SUM($L$608:$L$611))</f>
        <v>100</v>
      </c>
      <c r="M612" s="20">
        <f>IF(SUM($M$608:$M$611) = 0, "-", SUM($M$608:$M$611))</f>
        <v>100</v>
      </c>
      <c r="N612" s="20">
        <f>IF(SUM($N$608:$N$611) = 0, "-", SUM($N$608:$N$611))</f>
        <v>100.00000000000001</v>
      </c>
      <c r="O612" s="20">
        <f>IF(SUM($O$608:$O$611) = 0, "-", SUM($O$608:$O$611))</f>
        <v>99.999999999999986</v>
      </c>
      <c r="P612" s="20">
        <f>IF(SUM($P$608:$P$611) = 0, "-", SUM($P$608:$P$611))</f>
        <v>100</v>
      </c>
      <c r="Q612" s="20">
        <f>IF(SUM($Q$608:$Q$611) = 0, "-", SUM($Q$608:$Q$611))</f>
        <v>100</v>
      </c>
      <c r="R612" s="20">
        <f>IF(SUM($R$608:$R$611) = 0, "-", SUM($R$608:$R$611))</f>
        <v>100</v>
      </c>
      <c r="S612" s="20">
        <f>IF(SUM($S$608:$S$611) = 0, "-", SUM($S$608:$S$611))</f>
        <v>100</v>
      </c>
      <c r="T612" s="9"/>
      <c r="U612" s="9"/>
      <c r="V612" s="9"/>
      <c r="W612" s="9"/>
      <c r="X612" s="9"/>
      <c r="Y612" s="9"/>
      <c r="Z612" s="9"/>
      <c r="AA612" s="9"/>
    </row>
    <row r="614" spans="1:27" ht="12" customHeight="1" x14ac:dyDescent="0.55000000000000004">
      <c r="A614" s="26" t="s">
        <v>226</v>
      </c>
      <c r="B614" s="26"/>
      <c r="C614" s="26"/>
      <c r="D614" s="26"/>
      <c r="E614" s="26"/>
      <c r="F614" s="26"/>
      <c r="G614" s="26"/>
      <c r="H614" s="26"/>
      <c r="I614" s="26"/>
      <c r="J614" s="26"/>
      <c r="K614" s="26"/>
      <c r="L614" s="26"/>
      <c r="M614" s="26"/>
      <c r="N614" s="26"/>
      <c r="O614" s="26"/>
      <c r="P614" s="26"/>
      <c r="Q614" s="26"/>
      <c r="R614" s="26"/>
      <c r="S614" s="26"/>
    </row>
    <row r="615" spans="1:27" ht="12" customHeight="1" x14ac:dyDescent="0.55000000000000004">
      <c r="B615" s="2"/>
      <c r="C615" s="3"/>
      <c r="D615" s="27" t="s">
        <v>1</v>
      </c>
      <c r="E615" s="28"/>
      <c r="F615" s="28"/>
      <c r="G615" s="28"/>
      <c r="H615" s="28"/>
      <c r="I615" s="28"/>
      <c r="J615" s="28"/>
      <c r="K615" s="29"/>
      <c r="L615" s="27" t="s">
        <v>2</v>
      </c>
      <c r="M615" s="28"/>
      <c r="N615" s="28"/>
      <c r="O615" s="28"/>
      <c r="P615" s="28"/>
      <c r="Q615" s="28"/>
      <c r="R615" s="28"/>
      <c r="S615" s="29"/>
    </row>
    <row r="616" spans="1:27" ht="33.75" customHeight="1" x14ac:dyDescent="0.55000000000000004">
      <c r="B616" s="4"/>
      <c r="D616" s="25" t="s">
        <v>209</v>
      </c>
      <c r="E616" s="25" t="s">
        <v>51</v>
      </c>
      <c r="F616" s="25" t="s">
        <v>52</v>
      </c>
      <c r="G616" s="25" t="s">
        <v>53</v>
      </c>
      <c r="H616" s="25" t="s">
        <v>54</v>
      </c>
      <c r="I616" s="25" t="s">
        <v>55</v>
      </c>
      <c r="J616" s="25" t="s">
        <v>18</v>
      </c>
      <c r="K616" s="25" t="s">
        <v>7</v>
      </c>
      <c r="L616" s="25" t="s">
        <v>209</v>
      </c>
      <c r="M616" s="25" t="s">
        <v>51</v>
      </c>
      <c r="N616" s="25" t="s">
        <v>52</v>
      </c>
      <c r="O616" s="25" t="s">
        <v>53</v>
      </c>
      <c r="P616" s="25" t="s">
        <v>54</v>
      </c>
      <c r="Q616" s="25" t="s">
        <v>55</v>
      </c>
      <c r="R616" s="25" t="s">
        <v>18</v>
      </c>
      <c r="S616" s="25" t="s">
        <v>7</v>
      </c>
    </row>
    <row r="617" spans="1:27" ht="12" customHeight="1" x14ac:dyDescent="0.55000000000000004">
      <c r="B617" s="4"/>
      <c r="D617" s="5"/>
      <c r="E617" s="5"/>
      <c r="F617" s="5"/>
      <c r="G617" s="5"/>
      <c r="H617" s="5"/>
      <c r="I617" s="5"/>
      <c r="J617" s="5"/>
      <c r="K617" s="5"/>
      <c r="L617" s="5">
        <v>1429</v>
      </c>
      <c r="M617" s="5">
        <v>1332</v>
      </c>
      <c r="N617" s="5">
        <v>45</v>
      </c>
      <c r="O617" s="5">
        <v>13</v>
      </c>
      <c r="P617" s="5">
        <v>9</v>
      </c>
      <c r="Q617" s="5">
        <v>5</v>
      </c>
      <c r="R617" s="5">
        <v>22</v>
      </c>
      <c r="S617" s="5">
        <v>3</v>
      </c>
    </row>
    <row r="618" spans="1:27" ht="12" customHeight="1" x14ac:dyDescent="0.55000000000000004">
      <c r="B618" s="6" t="s">
        <v>181</v>
      </c>
      <c r="C618" s="3"/>
      <c r="D618" s="7">
        <v>1267</v>
      </c>
      <c r="E618" s="7">
        <v>1199</v>
      </c>
      <c r="F618" s="7">
        <v>29</v>
      </c>
      <c r="G618" s="7">
        <v>10</v>
      </c>
      <c r="H618" s="7">
        <v>6</v>
      </c>
      <c r="I618" s="7">
        <v>3</v>
      </c>
      <c r="J618" s="7">
        <v>18</v>
      </c>
      <c r="K618" s="7">
        <v>2</v>
      </c>
      <c r="L618" s="8">
        <f>IFERROR(100*$D618/$L$617, "-")</f>
        <v>88.663400979706083</v>
      </c>
      <c r="M618" s="8">
        <f>IFERROR(100*$E618/$M$617, "-")</f>
        <v>90.01501501501501</v>
      </c>
      <c r="N618" s="8">
        <f>IFERROR(100*$F618/$N$617, "-")</f>
        <v>64.444444444444443</v>
      </c>
      <c r="O618" s="8">
        <f>IFERROR(100*$G618/$O$617, "-")</f>
        <v>76.92307692307692</v>
      </c>
      <c r="P618" s="8">
        <f>IFERROR(100*$H618/$P$617, "-")</f>
        <v>66.666666666666671</v>
      </c>
      <c r="Q618" s="8">
        <f>IFERROR(100*$I618/$Q$617, "-")</f>
        <v>60</v>
      </c>
      <c r="R618" s="8">
        <f>IFERROR(100*$J618/$R$617, "-")</f>
        <v>81.818181818181813</v>
      </c>
      <c r="S618" s="8">
        <f>IFERROR(100*$K618/$S$617, "-")</f>
        <v>66.666666666666671</v>
      </c>
      <c r="T618" s="9"/>
      <c r="U618" s="9"/>
      <c r="V618" s="9"/>
      <c r="W618" s="9"/>
      <c r="X618" s="9"/>
      <c r="Y618" s="9"/>
      <c r="Z618" s="9"/>
      <c r="AA618" s="9"/>
    </row>
    <row r="619" spans="1:27" ht="12" customHeight="1" x14ac:dyDescent="0.55000000000000004">
      <c r="B619" s="10" t="s">
        <v>182</v>
      </c>
      <c r="C619" s="11"/>
      <c r="D619" s="12">
        <v>10</v>
      </c>
      <c r="E619" s="12">
        <v>7</v>
      </c>
      <c r="F619" s="12">
        <v>3</v>
      </c>
      <c r="G619" s="12">
        <v>0</v>
      </c>
      <c r="H619" s="12">
        <v>0</v>
      </c>
      <c r="I619" s="12">
        <v>0</v>
      </c>
      <c r="J619" s="12">
        <v>0</v>
      </c>
      <c r="K619" s="12">
        <v>0</v>
      </c>
      <c r="L619" s="13">
        <f t="shared" ref="L619:L623" si="384">IFERROR(100*$D619/$L$617, "-")</f>
        <v>0.69979006298110569</v>
      </c>
      <c r="M619" s="13">
        <f t="shared" ref="M619:M623" si="385">IFERROR(100*$E619/$M$617, "-")</f>
        <v>0.52552552552552556</v>
      </c>
      <c r="N619" s="13">
        <f t="shared" ref="N619:N623" si="386">IFERROR(100*$F619/$N$617, "-")</f>
        <v>6.666666666666667</v>
      </c>
      <c r="O619" s="13">
        <f t="shared" ref="O619:O623" si="387">IFERROR(100*$G619/$O$617, "-")</f>
        <v>0</v>
      </c>
      <c r="P619" s="13">
        <f t="shared" ref="P619:P623" si="388">IFERROR(100*$H619/$P$617, "-")</f>
        <v>0</v>
      </c>
      <c r="Q619" s="13">
        <f t="shared" ref="Q619:Q623" si="389">IFERROR(100*$I619/$Q$617, "-")</f>
        <v>0</v>
      </c>
      <c r="R619" s="13">
        <f t="shared" ref="R619:R623" si="390">IFERROR(100*$J619/$R$617, "-")</f>
        <v>0</v>
      </c>
      <c r="S619" s="13">
        <f t="shared" ref="S619:S623" si="391">IFERROR(100*$K619/$S$617, "-")</f>
        <v>0</v>
      </c>
      <c r="T619" s="9"/>
      <c r="U619" s="9"/>
      <c r="V619" s="9"/>
      <c r="W619" s="9"/>
      <c r="X619" s="9"/>
      <c r="Y619" s="9"/>
      <c r="Z619" s="9"/>
      <c r="AA619" s="9"/>
    </row>
    <row r="620" spans="1:27" ht="12" customHeight="1" x14ac:dyDescent="0.55000000000000004">
      <c r="B620" s="14" t="s">
        <v>183</v>
      </c>
      <c r="D620" s="15">
        <v>4</v>
      </c>
      <c r="E620" s="15">
        <v>4</v>
      </c>
      <c r="F620" s="15">
        <v>0</v>
      </c>
      <c r="G620" s="15">
        <v>0</v>
      </c>
      <c r="H620" s="15">
        <v>0</v>
      </c>
      <c r="I620" s="15">
        <v>0</v>
      </c>
      <c r="J620" s="15">
        <v>0</v>
      </c>
      <c r="K620" s="15">
        <v>0</v>
      </c>
      <c r="L620" s="16">
        <f t="shared" si="384"/>
        <v>0.27991602519244224</v>
      </c>
      <c r="M620" s="16">
        <f t="shared" si="385"/>
        <v>0.3003003003003003</v>
      </c>
      <c r="N620" s="16">
        <f t="shared" si="386"/>
        <v>0</v>
      </c>
      <c r="O620" s="16">
        <f t="shared" si="387"/>
        <v>0</v>
      </c>
      <c r="P620" s="16">
        <f t="shared" si="388"/>
        <v>0</v>
      </c>
      <c r="Q620" s="16">
        <f t="shared" si="389"/>
        <v>0</v>
      </c>
      <c r="R620" s="16">
        <f t="shared" si="390"/>
        <v>0</v>
      </c>
      <c r="S620" s="16">
        <f t="shared" si="391"/>
        <v>0</v>
      </c>
      <c r="T620" s="9"/>
      <c r="U620" s="9"/>
      <c r="V620" s="9"/>
      <c r="W620" s="9"/>
      <c r="X620" s="9"/>
      <c r="Y620" s="9"/>
      <c r="Z620" s="9"/>
      <c r="AA620" s="9"/>
    </row>
    <row r="621" spans="1:27" ht="12" customHeight="1" x14ac:dyDescent="0.55000000000000004">
      <c r="B621" s="10" t="s">
        <v>184</v>
      </c>
      <c r="C621" s="11"/>
      <c r="D621" s="12">
        <v>15</v>
      </c>
      <c r="E621" s="12">
        <v>10</v>
      </c>
      <c r="F621" s="12">
        <v>3</v>
      </c>
      <c r="G621" s="12">
        <v>1</v>
      </c>
      <c r="H621" s="12">
        <v>0</v>
      </c>
      <c r="I621" s="12">
        <v>0</v>
      </c>
      <c r="J621" s="12">
        <v>1</v>
      </c>
      <c r="K621" s="12">
        <v>0</v>
      </c>
      <c r="L621" s="13">
        <f t="shared" si="384"/>
        <v>1.0496850944716585</v>
      </c>
      <c r="M621" s="13">
        <f t="shared" si="385"/>
        <v>0.75075075075075071</v>
      </c>
      <c r="N621" s="13">
        <f t="shared" si="386"/>
        <v>6.666666666666667</v>
      </c>
      <c r="O621" s="13">
        <f t="shared" si="387"/>
        <v>7.6923076923076925</v>
      </c>
      <c r="P621" s="13">
        <f t="shared" si="388"/>
        <v>0</v>
      </c>
      <c r="Q621" s="13">
        <f t="shared" si="389"/>
        <v>0</v>
      </c>
      <c r="R621" s="13">
        <f t="shared" si="390"/>
        <v>4.5454545454545459</v>
      </c>
      <c r="S621" s="13">
        <f t="shared" si="391"/>
        <v>0</v>
      </c>
      <c r="T621" s="9"/>
      <c r="U621" s="9"/>
      <c r="V621" s="9"/>
      <c r="W621" s="9"/>
      <c r="X621" s="9"/>
      <c r="Y621" s="9"/>
      <c r="Z621" s="9"/>
      <c r="AA621" s="9"/>
    </row>
    <row r="622" spans="1:27" ht="12" customHeight="1" x14ac:dyDescent="0.55000000000000004">
      <c r="B622" s="14" t="s">
        <v>185</v>
      </c>
      <c r="D622" s="15">
        <v>34</v>
      </c>
      <c r="E622" s="15">
        <v>24</v>
      </c>
      <c r="F622" s="15">
        <v>5</v>
      </c>
      <c r="G622" s="15">
        <v>1</v>
      </c>
      <c r="H622" s="15">
        <v>2</v>
      </c>
      <c r="I622" s="15">
        <v>0</v>
      </c>
      <c r="J622" s="15">
        <v>2</v>
      </c>
      <c r="K622" s="15">
        <v>0</v>
      </c>
      <c r="L622" s="16">
        <f t="shared" si="384"/>
        <v>2.3792862141357594</v>
      </c>
      <c r="M622" s="16">
        <f t="shared" si="385"/>
        <v>1.8018018018018018</v>
      </c>
      <c r="N622" s="16">
        <f t="shared" si="386"/>
        <v>11.111111111111111</v>
      </c>
      <c r="O622" s="16">
        <f t="shared" si="387"/>
        <v>7.6923076923076925</v>
      </c>
      <c r="P622" s="16">
        <f t="shared" si="388"/>
        <v>22.222222222222221</v>
      </c>
      <c r="Q622" s="16">
        <f t="shared" si="389"/>
        <v>0</v>
      </c>
      <c r="R622" s="16">
        <f t="shared" si="390"/>
        <v>9.0909090909090917</v>
      </c>
      <c r="S622" s="16">
        <f t="shared" si="391"/>
        <v>0</v>
      </c>
      <c r="T622" s="9"/>
      <c r="U622" s="9"/>
      <c r="V622" s="9"/>
      <c r="W622" s="9"/>
      <c r="X622" s="9"/>
      <c r="Y622" s="9"/>
      <c r="Z622" s="9"/>
      <c r="AA622" s="9"/>
    </row>
    <row r="623" spans="1:27" ht="12" customHeight="1" x14ac:dyDescent="0.55000000000000004">
      <c r="B623" s="21" t="s">
        <v>7</v>
      </c>
      <c r="C623" s="22"/>
      <c r="D623" s="23">
        <v>99</v>
      </c>
      <c r="E623" s="23">
        <v>88</v>
      </c>
      <c r="F623" s="23">
        <v>5</v>
      </c>
      <c r="G623" s="23">
        <v>1</v>
      </c>
      <c r="H623" s="23">
        <v>1</v>
      </c>
      <c r="I623" s="23">
        <v>2</v>
      </c>
      <c r="J623" s="23">
        <v>1</v>
      </c>
      <c r="K623" s="23">
        <v>1</v>
      </c>
      <c r="L623" s="24">
        <f t="shared" si="384"/>
        <v>6.9279216235129457</v>
      </c>
      <c r="M623" s="24">
        <f t="shared" si="385"/>
        <v>6.6066066066066069</v>
      </c>
      <c r="N623" s="24">
        <f t="shared" si="386"/>
        <v>11.111111111111111</v>
      </c>
      <c r="O623" s="24">
        <f t="shared" si="387"/>
        <v>7.6923076923076925</v>
      </c>
      <c r="P623" s="24">
        <f t="shared" si="388"/>
        <v>11.111111111111111</v>
      </c>
      <c r="Q623" s="24">
        <f t="shared" si="389"/>
        <v>40</v>
      </c>
      <c r="R623" s="24">
        <f t="shared" si="390"/>
        <v>4.5454545454545459</v>
      </c>
      <c r="S623" s="24">
        <f t="shared" si="391"/>
        <v>33.333333333333336</v>
      </c>
      <c r="T623" s="9"/>
      <c r="U623" s="9"/>
      <c r="V623" s="9"/>
      <c r="W623" s="9"/>
      <c r="X623" s="9"/>
      <c r="Y623" s="9"/>
      <c r="Z623" s="9"/>
      <c r="AA623" s="9"/>
    </row>
    <row r="624" spans="1:27" ht="12" customHeight="1" x14ac:dyDescent="0.55000000000000004">
      <c r="B624" s="27" t="s">
        <v>9</v>
      </c>
      <c r="C624" s="29"/>
      <c r="D624" s="19">
        <v>1429</v>
      </c>
      <c r="E624" s="19">
        <v>1332</v>
      </c>
      <c r="F624" s="19">
        <v>45</v>
      </c>
      <c r="G624" s="19">
        <v>13</v>
      </c>
      <c r="H624" s="19">
        <v>9</v>
      </c>
      <c r="I624" s="19">
        <v>5</v>
      </c>
      <c r="J624" s="19">
        <v>22</v>
      </c>
      <c r="K624" s="19">
        <v>3</v>
      </c>
      <c r="L624" s="20">
        <f>IF(SUM($L$618:$L$623) = 0, "-", SUM($L$618:$L$623))</f>
        <v>100</v>
      </c>
      <c r="M624" s="20">
        <f>IF(SUM($M$618:$M$623) = 0, "-", SUM($M$618:$M$623))</f>
        <v>100</v>
      </c>
      <c r="N624" s="20">
        <f>IF(SUM($N$618:$N$623) = 0, "-", SUM($N$618:$N$623))</f>
        <v>100.00000000000001</v>
      </c>
      <c r="O624" s="20">
        <f>IF(SUM($O$618:$O$623) = 0, "-", SUM($O$618:$O$623))</f>
        <v>100</v>
      </c>
      <c r="P624" s="20">
        <f>IF(SUM($P$618:$P$623) = 0, "-", SUM($P$618:$P$623))</f>
        <v>100</v>
      </c>
      <c r="Q624" s="20">
        <f>IF(SUM($Q$618:$Q$623) = 0, "-", SUM($Q$618:$Q$623))</f>
        <v>100</v>
      </c>
      <c r="R624" s="20">
        <f>IF(SUM($R$618:$R$623) = 0, "-", SUM($R$618:$R$623))</f>
        <v>100</v>
      </c>
      <c r="S624" s="20">
        <f>IF(SUM($S$618:$S$623) = 0, "-", SUM($S$618:$S$623))</f>
        <v>100</v>
      </c>
      <c r="T624" s="9"/>
      <c r="U624" s="9"/>
      <c r="V624" s="9"/>
      <c r="W624" s="9"/>
      <c r="X624" s="9"/>
      <c r="Y624" s="9"/>
      <c r="Z624" s="9"/>
      <c r="AA624" s="9"/>
    </row>
    <row r="626" spans="1:27" ht="12" customHeight="1" x14ac:dyDescent="0.55000000000000004">
      <c r="A626" s="26" t="s">
        <v>186</v>
      </c>
      <c r="B626" s="26"/>
      <c r="C626" s="26"/>
      <c r="D626" s="26"/>
      <c r="E626" s="26"/>
      <c r="F626" s="26"/>
      <c r="G626" s="26"/>
      <c r="H626" s="26"/>
      <c r="I626" s="26"/>
      <c r="J626" s="26"/>
      <c r="K626" s="26"/>
      <c r="L626" s="26"/>
      <c r="M626" s="26"/>
      <c r="N626" s="26"/>
      <c r="O626" s="26"/>
      <c r="P626" s="26"/>
      <c r="Q626" s="26"/>
      <c r="R626" s="26"/>
      <c r="S626" s="26"/>
    </row>
    <row r="627" spans="1:27" ht="12" customHeight="1" x14ac:dyDescent="0.55000000000000004">
      <c r="B627" s="2"/>
      <c r="C627" s="3"/>
      <c r="D627" s="27" t="s">
        <v>1</v>
      </c>
      <c r="E627" s="28"/>
      <c r="F627" s="28"/>
      <c r="G627" s="28"/>
      <c r="H627" s="28"/>
      <c r="I627" s="28"/>
      <c r="J627" s="28"/>
      <c r="K627" s="29"/>
      <c r="L627" s="27" t="s">
        <v>2</v>
      </c>
      <c r="M627" s="28"/>
      <c r="N627" s="28"/>
      <c r="O627" s="28"/>
      <c r="P627" s="28"/>
      <c r="Q627" s="28"/>
      <c r="R627" s="28"/>
      <c r="S627" s="29"/>
    </row>
    <row r="628" spans="1:27" ht="33.75" customHeight="1" x14ac:dyDescent="0.55000000000000004">
      <c r="B628" s="4"/>
      <c r="D628" s="25" t="s">
        <v>209</v>
      </c>
      <c r="E628" s="25" t="s">
        <v>51</v>
      </c>
      <c r="F628" s="25" t="s">
        <v>52</v>
      </c>
      <c r="G628" s="25" t="s">
        <v>53</v>
      </c>
      <c r="H628" s="25" t="s">
        <v>54</v>
      </c>
      <c r="I628" s="25" t="s">
        <v>55</v>
      </c>
      <c r="J628" s="25" t="s">
        <v>18</v>
      </c>
      <c r="K628" s="25" t="s">
        <v>7</v>
      </c>
      <c r="L628" s="25" t="s">
        <v>209</v>
      </c>
      <c r="M628" s="25" t="s">
        <v>51</v>
      </c>
      <c r="N628" s="25" t="s">
        <v>52</v>
      </c>
      <c r="O628" s="25" t="s">
        <v>53</v>
      </c>
      <c r="P628" s="25" t="s">
        <v>54</v>
      </c>
      <c r="Q628" s="25" t="s">
        <v>55</v>
      </c>
      <c r="R628" s="25" t="s">
        <v>18</v>
      </c>
      <c r="S628" s="25" t="s">
        <v>7</v>
      </c>
    </row>
    <row r="629" spans="1:27" ht="12" customHeight="1" x14ac:dyDescent="0.55000000000000004">
      <c r="B629" s="4"/>
      <c r="D629" s="5"/>
      <c r="E629" s="5"/>
      <c r="F629" s="5"/>
      <c r="G629" s="5"/>
      <c r="H629" s="5"/>
      <c r="I629" s="5"/>
      <c r="J629" s="5"/>
      <c r="K629" s="5"/>
      <c r="L629" s="5">
        <v>1801</v>
      </c>
      <c r="M629" s="5">
        <v>1572</v>
      </c>
      <c r="N629" s="5">
        <v>145</v>
      </c>
      <c r="O629" s="5">
        <v>24</v>
      </c>
      <c r="P629" s="5">
        <v>18</v>
      </c>
      <c r="Q629" s="5">
        <v>7</v>
      </c>
      <c r="R629" s="5">
        <v>30</v>
      </c>
      <c r="S629" s="5">
        <v>5</v>
      </c>
    </row>
    <row r="630" spans="1:27" ht="12" customHeight="1" x14ac:dyDescent="0.55000000000000004">
      <c r="B630" s="6" t="s">
        <v>178</v>
      </c>
      <c r="C630" s="3"/>
      <c r="D630" s="7">
        <v>9</v>
      </c>
      <c r="E630" s="7">
        <v>1</v>
      </c>
      <c r="F630" s="7">
        <v>5</v>
      </c>
      <c r="G630" s="7">
        <v>0</v>
      </c>
      <c r="H630" s="7">
        <v>1</v>
      </c>
      <c r="I630" s="7">
        <v>0</v>
      </c>
      <c r="J630" s="7">
        <v>2</v>
      </c>
      <c r="K630" s="7">
        <v>0</v>
      </c>
      <c r="L630" s="8">
        <f>IFERROR(100*$D630/$L$629, "-")</f>
        <v>0.4997223764575236</v>
      </c>
      <c r="M630" s="8">
        <f>IFERROR(100*$E630/$M$629, "-")</f>
        <v>6.3613231552162849E-2</v>
      </c>
      <c r="N630" s="8">
        <f>IFERROR(100*$F630/$N$629, "-")</f>
        <v>3.4482758620689653</v>
      </c>
      <c r="O630" s="8">
        <f>IFERROR(100*$G630/$O$629, "-")</f>
        <v>0</v>
      </c>
      <c r="P630" s="8">
        <f>IFERROR(100*$H630/$P$629, "-")</f>
        <v>5.5555555555555554</v>
      </c>
      <c r="Q630" s="8">
        <f>IFERROR(100*$I630/$Q$629, "-")</f>
        <v>0</v>
      </c>
      <c r="R630" s="8">
        <f>IFERROR(100*$J630/$R$629, "-")</f>
        <v>6.666666666666667</v>
      </c>
      <c r="S630" s="8">
        <f>IFERROR(100*$K630/$S$629, "-")</f>
        <v>0</v>
      </c>
      <c r="T630" s="9"/>
      <c r="U630" s="9"/>
      <c r="V630" s="9"/>
      <c r="W630" s="9"/>
      <c r="X630" s="9"/>
      <c r="Y630" s="9"/>
      <c r="Z630" s="9"/>
      <c r="AA630" s="9"/>
    </row>
    <row r="631" spans="1:27" ht="12" customHeight="1" x14ac:dyDescent="0.55000000000000004">
      <c r="B631" s="10" t="s">
        <v>179</v>
      </c>
      <c r="C631" s="11"/>
      <c r="D631" s="12">
        <v>18</v>
      </c>
      <c r="E631" s="12">
        <v>2</v>
      </c>
      <c r="F631" s="12">
        <v>15</v>
      </c>
      <c r="G631" s="12">
        <v>0</v>
      </c>
      <c r="H631" s="12">
        <v>1</v>
      </c>
      <c r="I631" s="12">
        <v>0</v>
      </c>
      <c r="J631" s="12">
        <v>0</v>
      </c>
      <c r="K631" s="12">
        <v>0</v>
      </c>
      <c r="L631" s="13">
        <f t="shared" ref="L631:L633" si="392">IFERROR(100*$D631/$L$629, "-")</f>
        <v>0.9994447529150472</v>
      </c>
      <c r="M631" s="13">
        <f t="shared" ref="M631:M633" si="393">IFERROR(100*$E631/$M$629, "-")</f>
        <v>0.1272264631043257</v>
      </c>
      <c r="N631" s="13">
        <f t="shared" ref="N631:N633" si="394">IFERROR(100*$F631/$N$629, "-")</f>
        <v>10.344827586206897</v>
      </c>
      <c r="O631" s="13">
        <f t="shared" ref="O631:O633" si="395">IFERROR(100*$G631/$O$629, "-")</f>
        <v>0</v>
      </c>
      <c r="P631" s="13">
        <f t="shared" ref="P631:P633" si="396">IFERROR(100*$H631/$P$629, "-")</f>
        <v>5.5555555555555554</v>
      </c>
      <c r="Q631" s="13">
        <f t="shared" ref="Q631:Q633" si="397">IFERROR(100*$I631/$Q$629, "-")</f>
        <v>0</v>
      </c>
      <c r="R631" s="13">
        <f t="shared" ref="R631:R633" si="398">IFERROR(100*$J631/$R$629, "-")</f>
        <v>0</v>
      </c>
      <c r="S631" s="13">
        <f t="shared" ref="S631:S633" si="399">IFERROR(100*$K631/$S$629, "-")</f>
        <v>0</v>
      </c>
      <c r="T631" s="9"/>
      <c r="U631" s="9"/>
      <c r="V631" s="9"/>
      <c r="W631" s="9"/>
      <c r="X631" s="9"/>
      <c r="Y631" s="9"/>
      <c r="Z631" s="9"/>
      <c r="AA631" s="9"/>
    </row>
    <row r="632" spans="1:27" ht="12" customHeight="1" x14ac:dyDescent="0.55000000000000004">
      <c r="B632" s="14" t="s">
        <v>180</v>
      </c>
      <c r="D632" s="15">
        <v>1673</v>
      </c>
      <c r="E632" s="15">
        <v>1490</v>
      </c>
      <c r="F632" s="15">
        <v>111</v>
      </c>
      <c r="G632" s="15">
        <v>21</v>
      </c>
      <c r="H632" s="15">
        <v>14</v>
      </c>
      <c r="I632" s="15">
        <v>7</v>
      </c>
      <c r="J632" s="15">
        <v>27</v>
      </c>
      <c r="K632" s="15">
        <v>3</v>
      </c>
      <c r="L632" s="16">
        <f t="shared" si="392"/>
        <v>92.892837312604115</v>
      </c>
      <c r="M632" s="16">
        <f t="shared" si="393"/>
        <v>94.783715012722652</v>
      </c>
      <c r="N632" s="16">
        <f t="shared" si="394"/>
        <v>76.551724137931032</v>
      </c>
      <c r="O632" s="16">
        <f t="shared" si="395"/>
        <v>87.5</v>
      </c>
      <c r="P632" s="16">
        <f t="shared" si="396"/>
        <v>77.777777777777771</v>
      </c>
      <c r="Q632" s="16">
        <f t="shared" si="397"/>
        <v>100</v>
      </c>
      <c r="R632" s="16">
        <f t="shared" si="398"/>
        <v>90</v>
      </c>
      <c r="S632" s="16">
        <f t="shared" si="399"/>
        <v>60</v>
      </c>
      <c r="T632" s="9"/>
      <c r="U632" s="9"/>
      <c r="V632" s="9"/>
      <c r="W632" s="9"/>
      <c r="X632" s="9"/>
      <c r="Y632" s="9"/>
      <c r="Z632" s="9"/>
      <c r="AA632" s="9"/>
    </row>
    <row r="633" spans="1:27" ht="12" customHeight="1" x14ac:dyDescent="0.55000000000000004">
      <c r="B633" s="21" t="s">
        <v>7</v>
      </c>
      <c r="C633" s="22"/>
      <c r="D633" s="23">
        <v>101</v>
      </c>
      <c r="E633" s="23">
        <v>79</v>
      </c>
      <c r="F633" s="23">
        <v>14</v>
      </c>
      <c r="G633" s="23">
        <v>3</v>
      </c>
      <c r="H633" s="23">
        <v>2</v>
      </c>
      <c r="I633" s="23">
        <v>0</v>
      </c>
      <c r="J633" s="23">
        <v>1</v>
      </c>
      <c r="K633" s="23">
        <v>2</v>
      </c>
      <c r="L633" s="24">
        <f t="shared" si="392"/>
        <v>5.6079955580233207</v>
      </c>
      <c r="M633" s="24">
        <f t="shared" si="393"/>
        <v>5.0254452926208648</v>
      </c>
      <c r="N633" s="24">
        <f t="shared" si="394"/>
        <v>9.6551724137931032</v>
      </c>
      <c r="O633" s="24">
        <f t="shared" si="395"/>
        <v>12.5</v>
      </c>
      <c r="P633" s="24">
        <f t="shared" si="396"/>
        <v>11.111111111111111</v>
      </c>
      <c r="Q633" s="24">
        <f t="shared" si="397"/>
        <v>0</v>
      </c>
      <c r="R633" s="24">
        <f t="shared" si="398"/>
        <v>3.3333333333333335</v>
      </c>
      <c r="S633" s="24">
        <f t="shared" si="399"/>
        <v>40</v>
      </c>
      <c r="T633" s="9"/>
      <c r="U633" s="9"/>
      <c r="V633" s="9"/>
      <c r="W633" s="9"/>
      <c r="X633" s="9"/>
      <c r="Y633" s="9"/>
      <c r="Z633" s="9"/>
      <c r="AA633" s="9"/>
    </row>
    <row r="634" spans="1:27" ht="12" customHeight="1" x14ac:dyDescent="0.55000000000000004">
      <c r="B634" s="27" t="s">
        <v>9</v>
      </c>
      <c r="C634" s="29"/>
      <c r="D634" s="19">
        <v>1801</v>
      </c>
      <c r="E634" s="19">
        <v>1572</v>
      </c>
      <c r="F634" s="19">
        <v>145</v>
      </c>
      <c r="G634" s="19">
        <v>24</v>
      </c>
      <c r="H634" s="19">
        <v>18</v>
      </c>
      <c r="I634" s="19">
        <v>7</v>
      </c>
      <c r="J634" s="19">
        <v>30</v>
      </c>
      <c r="K634" s="19">
        <v>5</v>
      </c>
      <c r="L634" s="20">
        <f>IF(SUM($L$630:$L$633) = 0, "-", SUM($L$630:$L$633))</f>
        <v>100</v>
      </c>
      <c r="M634" s="20">
        <f>IF(SUM($M$630:$M$633) = 0, "-", SUM($M$630:$M$633))</f>
        <v>100</v>
      </c>
      <c r="N634" s="20">
        <f>IF(SUM($N$630:$N$633) = 0, "-", SUM($N$630:$N$633))</f>
        <v>100</v>
      </c>
      <c r="O634" s="20">
        <f>IF(SUM($O$630:$O$633) = 0, "-", SUM($O$630:$O$633))</f>
        <v>100</v>
      </c>
      <c r="P634" s="20">
        <f>IF(SUM($P$630:$P$633) = 0, "-", SUM($P$630:$P$633))</f>
        <v>100</v>
      </c>
      <c r="Q634" s="20">
        <f>IF(SUM($Q$630:$Q$633) = 0, "-", SUM($Q$630:$Q$633))</f>
        <v>100</v>
      </c>
      <c r="R634" s="20">
        <f>IF(SUM($R$630:$R$633) = 0, "-", SUM($R$630:$R$633))</f>
        <v>100</v>
      </c>
      <c r="S634" s="20">
        <f>IF(SUM($S$630:$S$633) = 0, "-", SUM($S$630:$S$633))</f>
        <v>100</v>
      </c>
      <c r="T634" s="9"/>
      <c r="U634" s="9"/>
      <c r="V634" s="9"/>
      <c r="W634" s="9"/>
      <c r="X634" s="9"/>
      <c r="Y634" s="9"/>
      <c r="Z634" s="9"/>
      <c r="AA634" s="9"/>
    </row>
    <row r="636" spans="1:27" ht="12" customHeight="1" x14ac:dyDescent="0.55000000000000004">
      <c r="A636" s="26" t="s">
        <v>227</v>
      </c>
      <c r="B636" s="26"/>
      <c r="C636" s="26"/>
      <c r="D636" s="26"/>
      <c r="E636" s="26"/>
      <c r="F636" s="26"/>
      <c r="G636" s="26"/>
      <c r="H636" s="26"/>
      <c r="I636" s="26"/>
      <c r="J636" s="26"/>
      <c r="K636" s="26"/>
      <c r="L636" s="26"/>
      <c r="M636" s="26"/>
      <c r="N636" s="26"/>
      <c r="O636" s="26"/>
      <c r="P636" s="26"/>
      <c r="Q636" s="26"/>
      <c r="R636" s="26"/>
      <c r="S636" s="26"/>
    </row>
    <row r="637" spans="1:27" ht="12" customHeight="1" x14ac:dyDescent="0.55000000000000004">
      <c r="B637" s="2"/>
      <c r="C637" s="3"/>
      <c r="D637" s="27" t="s">
        <v>1</v>
      </c>
      <c r="E637" s="28"/>
      <c r="F637" s="28"/>
      <c r="G637" s="28"/>
      <c r="H637" s="28"/>
      <c r="I637" s="28"/>
      <c r="J637" s="28"/>
      <c r="K637" s="29"/>
      <c r="L637" s="27" t="s">
        <v>2</v>
      </c>
      <c r="M637" s="28"/>
      <c r="N637" s="28"/>
      <c r="O637" s="28"/>
      <c r="P637" s="28"/>
      <c r="Q637" s="28"/>
      <c r="R637" s="28"/>
      <c r="S637" s="29"/>
    </row>
    <row r="638" spans="1:27" ht="33.75" customHeight="1" x14ac:dyDescent="0.55000000000000004">
      <c r="B638" s="4"/>
      <c r="D638" s="25" t="s">
        <v>209</v>
      </c>
      <c r="E638" s="25" t="s">
        <v>51</v>
      </c>
      <c r="F638" s="25" t="s">
        <v>52</v>
      </c>
      <c r="G638" s="25" t="s">
        <v>53</v>
      </c>
      <c r="H638" s="25" t="s">
        <v>54</v>
      </c>
      <c r="I638" s="25" t="s">
        <v>55</v>
      </c>
      <c r="J638" s="25" t="s">
        <v>18</v>
      </c>
      <c r="K638" s="25" t="s">
        <v>7</v>
      </c>
      <c r="L638" s="25" t="s">
        <v>209</v>
      </c>
      <c r="M638" s="25" t="s">
        <v>51</v>
      </c>
      <c r="N638" s="25" t="s">
        <v>52</v>
      </c>
      <c r="O638" s="25" t="s">
        <v>53</v>
      </c>
      <c r="P638" s="25" t="s">
        <v>54</v>
      </c>
      <c r="Q638" s="25" t="s">
        <v>55</v>
      </c>
      <c r="R638" s="25" t="s">
        <v>18</v>
      </c>
      <c r="S638" s="25" t="s">
        <v>7</v>
      </c>
    </row>
    <row r="639" spans="1:27" ht="12" customHeight="1" x14ac:dyDescent="0.55000000000000004">
      <c r="B639" s="4"/>
      <c r="D639" s="5"/>
      <c r="E639" s="5"/>
      <c r="F639" s="5"/>
      <c r="G639" s="5"/>
      <c r="H639" s="5"/>
      <c r="I639" s="5"/>
      <c r="J639" s="5"/>
      <c r="K639" s="5"/>
      <c r="L639" s="5">
        <v>1673</v>
      </c>
      <c r="M639" s="5">
        <v>1490</v>
      </c>
      <c r="N639" s="5">
        <v>111</v>
      </c>
      <c r="O639" s="5">
        <v>21</v>
      </c>
      <c r="P639" s="5">
        <v>14</v>
      </c>
      <c r="Q639" s="5">
        <v>7</v>
      </c>
      <c r="R639" s="5">
        <v>27</v>
      </c>
      <c r="S639" s="5">
        <v>3</v>
      </c>
    </row>
    <row r="640" spans="1:27" ht="12" customHeight="1" x14ac:dyDescent="0.55000000000000004">
      <c r="B640" s="6" t="s">
        <v>181</v>
      </c>
      <c r="C640" s="3"/>
      <c r="D640" s="7">
        <v>1467</v>
      </c>
      <c r="E640" s="7">
        <v>1338</v>
      </c>
      <c r="F640" s="7">
        <v>79</v>
      </c>
      <c r="G640" s="7">
        <v>17</v>
      </c>
      <c r="H640" s="7">
        <v>9</v>
      </c>
      <c r="I640" s="7">
        <v>5</v>
      </c>
      <c r="J640" s="7">
        <v>17</v>
      </c>
      <c r="K640" s="7">
        <v>2</v>
      </c>
      <c r="L640" s="8">
        <f>IFERROR(100*$D640/$L$639, "-")</f>
        <v>87.686790197250446</v>
      </c>
      <c r="M640" s="8">
        <f>IFERROR(100*$E640/$M$639, "-")</f>
        <v>89.798657718120808</v>
      </c>
      <c r="N640" s="8">
        <f>IFERROR(100*$F640/$N$639, "-")</f>
        <v>71.171171171171167</v>
      </c>
      <c r="O640" s="8">
        <f>IFERROR(100*$G640/$O$639, "-")</f>
        <v>80.952380952380949</v>
      </c>
      <c r="P640" s="8">
        <f>IFERROR(100*$H640/$P$639, "-")</f>
        <v>64.285714285714292</v>
      </c>
      <c r="Q640" s="8">
        <f>IFERROR(100*$I640/$Q$639, "-")</f>
        <v>71.428571428571431</v>
      </c>
      <c r="R640" s="8">
        <f>IFERROR(100*$J640/$R$639, "-")</f>
        <v>62.962962962962962</v>
      </c>
      <c r="S640" s="8">
        <f>IFERROR(100*$K640/$S$639, "-")</f>
        <v>66.666666666666671</v>
      </c>
      <c r="T640" s="9"/>
      <c r="U640" s="9"/>
      <c r="V640" s="9"/>
      <c r="W640" s="9"/>
      <c r="X640" s="9"/>
      <c r="Y640" s="9"/>
      <c r="Z640" s="9"/>
      <c r="AA640" s="9"/>
    </row>
    <row r="641" spans="1:27" ht="12" customHeight="1" x14ac:dyDescent="0.55000000000000004">
      <c r="B641" s="10" t="s">
        <v>182</v>
      </c>
      <c r="C641" s="11"/>
      <c r="D641" s="12">
        <v>18</v>
      </c>
      <c r="E641" s="12">
        <v>7</v>
      </c>
      <c r="F641" s="12">
        <v>8</v>
      </c>
      <c r="G641" s="12">
        <v>0</v>
      </c>
      <c r="H641" s="12">
        <v>1</v>
      </c>
      <c r="I641" s="12">
        <v>0</v>
      </c>
      <c r="J641" s="12">
        <v>2</v>
      </c>
      <c r="K641" s="12">
        <v>0</v>
      </c>
      <c r="L641" s="13">
        <f t="shared" ref="L641:L645" si="400">IFERROR(100*$D641/$L$639, "-")</f>
        <v>1.0759115361625822</v>
      </c>
      <c r="M641" s="13">
        <f t="shared" ref="M641:M645" si="401">IFERROR(100*$E641/$M$639, "-")</f>
        <v>0.46979865771812079</v>
      </c>
      <c r="N641" s="13">
        <f t="shared" ref="N641:N645" si="402">IFERROR(100*$F641/$N$639, "-")</f>
        <v>7.2072072072072073</v>
      </c>
      <c r="O641" s="13">
        <f t="shared" ref="O641:O645" si="403">IFERROR(100*$G641/$O$639, "-")</f>
        <v>0</v>
      </c>
      <c r="P641" s="13">
        <f t="shared" ref="P641:P645" si="404">IFERROR(100*$H641/$P$639, "-")</f>
        <v>7.1428571428571432</v>
      </c>
      <c r="Q641" s="13">
        <f t="shared" ref="Q641:Q645" si="405">IFERROR(100*$I641/$Q$639, "-")</f>
        <v>0</v>
      </c>
      <c r="R641" s="13">
        <f t="shared" ref="R641:R645" si="406">IFERROR(100*$J641/$R$639, "-")</f>
        <v>7.4074074074074074</v>
      </c>
      <c r="S641" s="13">
        <f t="shared" ref="S641:S645" si="407">IFERROR(100*$K641/$S$639, "-")</f>
        <v>0</v>
      </c>
      <c r="T641" s="9"/>
      <c r="U641" s="9"/>
      <c r="V641" s="9"/>
      <c r="W641" s="9"/>
      <c r="X641" s="9"/>
      <c r="Y641" s="9"/>
      <c r="Z641" s="9"/>
      <c r="AA641" s="9"/>
    </row>
    <row r="642" spans="1:27" ht="12" customHeight="1" x14ac:dyDescent="0.55000000000000004">
      <c r="B642" s="14" t="s">
        <v>183</v>
      </c>
      <c r="D642" s="15">
        <v>2</v>
      </c>
      <c r="E642" s="15">
        <v>2</v>
      </c>
      <c r="F642" s="15">
        <v>0</v>
      </c>
      <c r="G642" s="15">
        <v>0</v>
      </c>
      <c r="H642" s="15">
        <v>0</v>
      </c>
      <c r="I642" s="15">
        <v>0</v>
      </c>
      <c r="J642" s="15">
        <v>0</v>
      </c>
      <c r="K642" s="15">
        <v>0</v>
      </c>
      <c r="L642" s="16">
        <f t="shared" si="400"/>
        <v>0.11954572624028691</v>
      </c>
      <c r="M642" s="16">
        <f t="shared" si="401"/>
        <v>0.13422818791946309</v>
      </c>
      <c r="N642" s="16">
        <f t="shared" si="402"/>
        <v>0</v>
      </c>
      <c r="O642" s="16">
        <f t="shared" si="403"/>
        <v>0</v>
      </c>
      <c r="P642" s="16">
        <f t="shared" si="404"/>
        <v>0</v>
      </c>
      <c r="Q642" s="16">
        <f t="shared" si="405"/>
        <v>0</v>
      </c>
      <c r="R642" s="16">
        <f t="shared" si="406"/>
        <v>0</v>
      </c>
      <c r="S642" s="16">
        <f t="shared" si="407"/>
        <v>0</v>
      </c>
      <c r="T642" s="9"/>
      <c r="U642" s="9"/>
      <c r="V642" s="9"/>
      <c r="W642" s="9"/>
      <c r="X642" s="9"/>
      <c r="Y642" s="9"/>
      <c r="Z642" s="9"/>
      <c r="AA642" s="9"/>
    </row>
    <row r="643" spans="1:27" ht="12" customHeight="1" x14ac:dyDescent="0.55000000000000004">
      <c r="B643" s="10" t="s">
        <v>184</v>
      </c>
      <c r="C643" s="11"/>
      <c r="D643" s="12">
        <v>5</v>
      </c>
      <c r="E643" s="12">
        <v>3</v>
      </c>
      <c r="F643" s="12">
        <v>1</v>
      </c>
      <c r="G643" s="12">
        <v>0</v>
      </c>
      <c r="H643" s="12">
        <v>0</v>
      </c>
      <c r="I643" s="12">
        <v>0</v>
      </c>
      <c r="J643" s="12">
        <v>1</v>
      </c>
      <c r="K643" s="12">
        <v>0</v>
      </c>
      <c r="L643" s="13">
        <f t="shared" si="400"/>
        <v>0.2988643156007173</v>
      </c>
      <c r="M643" s="13">
        <f t="shared" si="401"/>
        <v>0.20134228187919462</v>
      </c>
      <c r="N643" s="13">
        <f t="shared" si="402"/>
        <v>0.90090090090090091</v>
      </c>
      <c r="O643" s="13">
        <f t="shared" si="403"/>
        <v>0</v>
      </c>
      <c r="P643" s="13">
        <f t="shared" si="404"/>
        <v>0</v>
      </c>
      <c r="Q643" s="13">
        <f t="shared" si="405"/>
        <v>0</v>
      </c>
      <c r="R643" s="13">
        <f t="shared" si="406"/>
        <v>3.7037037037037037</v>
      </c>
      <c r="S643" s="13">
        <f t="shared" si="407"/>
        <v>0</v>
      </c>
      <c r="T643" s="9"/>
      <c r="U643" s="9"/>
      <c r="V643" s="9"/>
      <c r="W643" s="9"/>
      <c r="X643" s="9"/>
      <c r="Y643" s="9"/>
      <c r="Z643" s="9"/>
      <c r="AA643" s="9"/>
    </row>
    <row r="644" spans="1:27" ht="12" customHeight="1" x14ac:dyDescent="0.55000000000000004">
      <c r="B644" s="14" t="s">
        <v>185</v>
      </c>
      <c r="D644" s="15">
        <v>51</v>
      </c>
      <c r="E644" s="15">
        <v>32</v>
      </c>
      <c r="F644" s="15">
        <v>11</v>
      </c>
      <c r="G644" s="15">
        <v>2</v>
      </c>
      <c r="H644" s="15">
        <v>2</v>
      </c>
      <c r="I644" s="15">
        <v>0</v>
      </c>
      <c r="J644" s="15">
        <v>4</v>
      </c>
      <c r="K644" s="15">
        <v>0</v>
      </c>
      <c r="L644" s="16">
        <f t="shared" si="400"/>
        <v>3.0484160191273162</v>
      </c>
      <c r="M644" s="16">
        <f t="shared" si="401"/>
        <v>2.1476510067114094</v>
      </c>
      <c r="N644" s="16">
        <f t="shared" si="402"/>
        <v>9.9099099099099099</v>
      </c>
      <c r="O644" s="16">
        <f t="shared" si="403"/>
        <v>9.5238095238095237</v>
      </c>
      <c r="P644" s="16">
        <f t="shared" si="404"/>
        <v>14.285714285714286</v>
      </c>
      <c r="Q644" s="16">
        <f t="shared" si="405"/>
        <v>0</v>
      </c>
      <c r="R644" s="16">
        <f t="shared" si="406"/>
        <v>14.814814814814815</v>
      </c>
      <c r="S644" s="16">
        <f t="shared" si="407"/>
        <v>0</v>
      </c>
      <c r="T644" s="9"/>
      <c r="U644" s="9"/>
      <c r="V644" s="9"/>
      <c r="W644" s="9"/>
      <c r="X644" s="9"/>
      <c r="Y644" s="9"/>
      <c r="Z644" s="9"/>
      <c r="AA644" s="9"/>
    </row>
    <row r="645" spans="1:27" ht="12" customHeight="1" x14ac:dyDescent="0.55000000000000004">
      <c r="B645" s="21" t="s">
        <v>7</v>
      </c>
      <c r="C645" s="22"/>
      <c r="D645" s="23">
        <v>130</v>
      </c>
      <c r="E645" s="23">
        <v>108</v>
      </c>
      <c r="F645" s="23">
        <v>12</v>
      </c>
      <c r="G645" s="23">
        <v>2</v>
      </c>
      <c r="H645" s="23">
        <v>2</v>
      </c>
      <c r="I645" s="23">
        <v>2</v>
      </c>
      <c r="J645" s="23">
        <v>3</v>
      </c>
      <c r="K645" s="23">
        <v>1</v>
      </c>
      <c r="L645" s="24">
        <f t="shared" si="400"/>
        <v>7.770472205618649</v>
      </c>
      <c r="M645" s="24">
        <f t="shared" si="401"/>
        <v>7.2483221476510069</v>
      </c>
      <c r="N645" s="24">
        <f t="shared" si="402"/>
        <v>10.810810810810811</v>
      </c>
      <c r="O645" s="24">
        <f t="shared" si="403"/>
        <v>9.5238095238095237</v>
      </c>
      <c r="P645" s="24">
        <f t="shared" si="404"/>
        <v>14.285714285714286</v>
      </c>
      <c r="Q645" s="24">
        <f t="shared" si="405"/>
        <v>28.571428571428573</v>
      </c>
      <c r="R645" s="24">
        <f t="shared" si="406"/>
        <v>11.111111111111111</v>
      </c>
      <c r="S645" s="24">
        <f t="shared" si="407"/>
        <v>33.333333333333336</v>
      </c>
      <c r="T645" s="9"/>
      <c r="U645" s="9"/>
      <c r="V645" s="9"/>
      <c r="W645" s="9"/>
      <c r="X645" s="9"/>
      <c r="Y645" s="9"/>
      <c r="Z645" s="9"/>
      <c r="AA645" s="9"/>
    </row>
    <row r="646" spans="1:27" ht="12" customHeight="1" x14ac:dyDescent="0.55000000000000004">
      <c r="B646" s="27" t="s">
        <v>9</v>
      </c>
      <c r="C646" s="29"/>
      <c r="D646" s="19">
        <v>1673</v>
      </c>
      <c r="E646" s="19">
        <v>1490</v>
      </c>
      <c r="F646" s="19">
        <v>111</v>
      </c>
      <c r="G646" s="19">
        <v>21</v>
      </c>
      <c r="H646" s="19">
        <v>14</v>
      </c>
      <c r="I646" s="19">
        <v>7</v>
      </c>
      <c r="J646" s="19">
        <v>27</v>
      </c>
      <c r="K646" s="19">
        <v>3</v>
      </c>
      <c r="L646" s="20">
        <f>IF(SUM($L$640:$L$645) = 0, "-", SUM($L$640:$L$645))</f>
        <v>100</v>
      </c>
      <c r="M646" s="20">
        <f>IF(SUM($M$640:$M$645) = 0, "-", SUM($M$640:$M$645))</f>
        <v>100</v>
      </c>
      <c r="N646" s="20">
        <f>IF(SUM($N$640:$N$645) = 0, "-", SUM($N$640:$N$645))</f>
        <v>100</v>
      </c>
      <c r="O646" s="20">
        <f>IF(SUM($O$640:$O$645) = 0, "-", SUM($O$640:$O$645))</f>
        <v>99.999999999999986</v>
      </c>
      <c r="P646" s="20">
        <f>IF(SUM($P$640:$P$645) = 0, "-", SUM($P$640:$P$645))</f>
        <v>100.00000000000001</v>
      </c>
      <c r="Q646" s="20">
        <f>IF(SUM($Q$640:$Q$645) = 0, "-", SUM($Q$640:$Q$645))</f>
        <v>100</v>
      </c>
      <c r="R646" s="20">
        <f>IF(SUM($R$640:$R$645) = 0, "-", SUM($R$640:$R$645))</f>
        <v>100</v>
      </c>
      <c r="S646" s="20">
        <f>IF(SUM($S$640:$S$645) = 0, "-", SUM($S$640:$S$645))</f>
        <v>100</v>
      </c>
      <c r="T646" s="9"/>
      <c r="U646" s="9"/>
      <c r="V646" s="9"/>
      <c r="W646" s="9"/>
      <c r="X646" s="9"/>
      <c r="Y646" s="9"/>
      <c r="Z646" s="9"/>
      <c r="AA646" s="9"/>
    </row>
    <row r="648" spans="1:27" ht="12" customHeight="1" x14ac:dyDescent="0.55000000000000004">
      <c r="A648" s="26" t="s">
        <v>187</v>
      </c>
      <c r="B648" s="26"/>
      <c r="C648" s="26"/>
      <c r="D648" s="26"/>
      <c r="E648" s="26"/>
      <c r="F648" s="26"/>
      <c r="G648" s="26"/>
      <c r="H648" s="26"/>
      <c r="I648" s="26"/>
      <c r="J648" s="26"/>
      <c r="K648" s="26"/>
      <c r="L648" s="26"/>
      <c r="M648" s="26"/>
      <c r="N648" s="26"/>
      <c r="O648" s="26"/>
      <c r="P648" s="26"/>
      <c r="Q648" s="26"/>
      <c r="R648" s="26"/>
      <c r="S648" s="26"/>
    </row>
    <row r="649" spans="1:27" ht="12" customHeight="1" x14ac:dyDescent="0.55000000000000004">
      <c r="B649" s="2"/>
      <c r="C649" s="3"/>
      <c r="D649" s="27" t="s">
        <v>1</v>
      </c>
      <c r="E649" s="28"/>
      <c r="F649" s="28"/>
      <c r="G649" s="28"/>
      <c r="H649" s="28"/>
      <c r="I649" s="28"/>
      <c r="J649" s="28"/>
      <c r="K649" s="29"/>
      <c r="L649" s="27" t="s">
        <v>2</v>
      </c>
      <c r="M649" s="28"/>
      <c r="N649" s="28"/>
      <c r="O649" s="28"/>
      <c r="P649" s="28"/>
      <c r="Q649" s="28"/>
      <c r="R649" s="28"/>
      <c r="S649" s="29"/>
    </row>
    <row r="650" spans="1:27" ht="33.75" customHeight="1" x14ac:dyDescent="0.55000000000000004">
      <c r="B650" s="4"/>
      <c r="D650" s="25" t="s">
        <v>209</v>
      </c>
      <c r="E650" s="25" t="s">
        <v>51</v>
      </c>
      <c r="F650" s="25" t="s">
        <v>52</v>
      </c>
      <c r="G650" s="25" t="s">
        <v>53</v>
      </c>
      <c r="H650" s="25" t="s">
        <v>54</v>
      </c>
      <c r="I650" s="25" t="s">
        <v>55</v>
      </c>
      <c r="J650" s="25" t="s">
        <v>18</v>
      </c>
      <c r="K650" s="25" t="s">
        <v>7</v>
      </c>
      <c r="L650" s="25" t="s">
        <v>209</v>
      </c>
      <c r="M650" s="25" t="s">
        <v>51</v>
      </c>
      <c r="N650" s="25" t="s">
        <v>52</v>
      </c>
      <c r="O650" s="25" t="s">
        <v>53</v>
      </c>
      <c r="P650" s="25" t="s">
        <v>54</v>
      </c>
      <c r="Q650" s="25" t="s">
        <v>55</v>
      </c>
      <c r="R650" s="25" t="s">
        <v>18</v>
      </c>
      <c r="S650" s="25" t="s">
        <v>7</v>
      </c>
    </row>
    <row r="651" spans="1:27" ht="12" customHeight="1" x14ac:dyDescent="0.55000000000000004">
      <c r="B651" s="4"/>
      <c r="D651" s="5"/>
      <c r="E651" s="5"/>
      <c r="F651" s="5"/>
      <c r="G651" s="5"/>
      <c r="H651" s="5"/>
      <c r="I651" s="5"/>
      <c r="J651" s="5"/>
      <c r="K651" s="5"/>
      <c r="L651" s="5">
        <v>1801</v>
      </c>
      <c r="M651" s="5">
        <v>1572</v>
      </c>
      <c r="N651" s="5">
        <v>145</v>
      </c>
      <c r="O651" s="5">
        <v>24</v>
      </c>
      <c r="P651" s="5">
        <v>18</v>
      </c>
      <c r="Q651" s="5">
        <v>7</v>
      </c>
      <c r="R651" s="5">
        <v>30</v>
      </c>
      <c r="S651" s="5">
        <v>5</v>
      </c>
    </row>
    <row r="652" spans="1:27" ht="12" customHeight="1" x14ac:dyDescent="0.55000000000000004">
      <c r="B652" s="6" t="s">
        <v>178</v>
      </c>
      <c r="C652" s="3"/>
      <c r="D652" s="7">
        <v>4</v>
      </c>
      <c r="E652" s="7">
        <v>1</v>
      </c>
      <c r="F652" s="7">
        <v>3</v>
      </c>
      <c r="G652" s="7">
        <v>0</v>
      </c>
      <c r="H652" s="7">
        <v>0</v>
      </c>
      <c r="I652" s="7">
        <v>0</v>
      </c>
      <c r="J652" s="7">
        <v>0</v>
      </c>
      <c r="K652" s="7">
        <v>0</v>
      </c>
      <c r="L652" s="8">
        <f>IFERROR(100*$D652/$L$651, "-")</f>
        <v>0.2220988339811216</v>
      </c>
      <c r="M652" s="8">
        <f>IFERROR(100*$E652/$M$651, "-")</f>
        <v>6.3613231552162849E-2</v>
      </c>
      <c r="N652" s="8">
        <f>IFERROR(100*$F652/$N$651, "-")</f>
        <v>2.0689655172413794</v>
      </c>
      <c r="O652" s="8">
        <f>IFERROR(100*$G652/$O$651, "-")</f>
        <v>0</v>
      </c>
      <c r="P652" s="8">
        <f>IFERROR(100*$H652/$P$651, "-")</f>
        <v>0</v>
      </c>
      <c r="Q652" s="8">
        <f>IFERROR(100*$I652/$Q$651, "-")</f>
        <v>0</v>
      </c>
      <c r="R652" s="8">
        <f>IFERROR(100*$J652/$R$651, "-")</f>
        <v>0</v>
      </c>
      <c r="S652" s="8">
        <f>IFERROR(100*$K652/$S$651, "-")</f>
        <v>0</v>
      </c>
      <c r="T652" s="9"/>
      <c r="U652" s="9"/>
      <c r="V652" s="9"/>
      <c r="W652" s="9"/>
      <c r="X652" s="9"/>
      <c r="Y652" s="9"/>
      <c r="Z652" s="9"/>
      <c r="AA652" s="9"/>
    </row>
    <row r="653" spans="1:27" ht="12" customHeight="1" x14ac:dyDescent="0.55000000000000004">
      <c r="B653" s="10" t="s">
        <v>179</v>
      </c>
      <c r="C653" s="11"/>
      <c r="D653" s="12">
        <v>14</v>
      </c>
      <c r="E653" s="12">
        <v>4</v>
      </c>
      <c r="F653" s="12">
        <v>9</v>
      </c>
      <c r="G653" s="12">
        <v>0</v>
      </c>
      <c r="H653" s="12">
        <v>1</v>
      </c>
      <c r="I653" s="12">
        <v>0</v>
      </c>
      <c r="J653" s="12">
        <v>0</v>
      </c>
      <c r="K653" s="12">
        <v>0</v>
      </c>
      <c r="L653" s="13">
        <f t="shared" ref="L653:L655" si="408">IFERROR(100*$D653/$L$651, "-")</f>
        <v>0.77734591893392557</v>
      </c>
      <c r="M653" s="13">
        <f t="shared" ref="M653:M655" si="409">IFERROR(100*$E653/$M$651, "-")</f>
        <v>0.2544529262086514</v>
      </c>
      <c r="N653" s="13">
        <f t="shared" ref="N653:N655" si="410">IFERROR(100*$F653/$N$651, "-")</f>
        <v>6.2068965517241379</v>
      </c>
      <c r="O653" s="13">
        <f t="shared" ref="O653:O655" si="411">IFERROR(100*$G653/$O$651, "-")</f>
        <v>0</v>
      </c>
      <c r="P653" s="13">
        <f t="shared" ref="P653:P655" si="412">IFERROR(100*$H653/$P$651, "-")</f>
        <v>5.5555555555555554</v>
      </c>
      <c r="Q653" s="13">
        <f t="shared" ref="Q653:Q655" si="413">IFERROR(100*$I653/$Q$651, "-")</f>
        <v>0</v>
      </c>
      <c r="R653" s="13">
        <f t="shared" ref="R653:R655" si="414">IFERROR(100*$J653/$R$651, "-")</f>
        <v>0</v>
      </c>
      <c r="S653" s="13">
        <f t="shared" ref="S653:S655" si="415">IFERROR(100*$K653/$S$651, "-")</f>
        <v>0</v>
      </c>
      <c r="T653" s="9"/>
      <c r="U653" s="9"/>
      <c r="V653" s="9"/>
      <c r="W653" s="9"/>
      <c r="X653" s="9"/>
      <c r="Y653" s="9"/>
      <c r="Z653" s="9"/>
      <c r="AA653" s="9"/>
    </row>
    <row r="654" spans="1:27" ht="12" customHeight="1" x14ac:dyDescent="0.55000000000000004">
      <c r="B654" s="14" t="s">
        <v>180</v>
      </c>
      <c r="D654" s="15">
        <v>1677</v>
      </c>
      <c r="E654" s="15">
        <v>1487</v>
      </c>
      <c r="F654" s="15">
        <v>117</v>
      </c>
      <c r="G654" s="15">
        <v>20</v>
      </c>
      <c r="H654" s="15">
        <v>16</v>
      </c>
      <c r="I654" s="15">
        <v>7</v>
      </c>
      <c r="J654" s="15">
        <v>27</v>
      </c>
      <c r="K654" s="15">
        <v>3</v>
      </c>
      <c r="L654" s="16">
        <f t="shared" si="408"/>
        <v>93.114936146585237</v>
      </c>
      <c r="M654" s="16">
        <f t="shared" si="409"/>
        <v>94.592875318066163</v>
      </c>
      <c r="N654" s="16">
        <f t="shared" si="410"/>
        <v>80.689655172413794</v>
      </c>
      <c r="O654" s="16">
        <f t="shared" si="411"/>
        <v>83.333333333333329</v>
      </c>
      <c r="P654" s="16">
        <f t="shared" si="412"/>
        <v>88.888888888888886</v>
      </c>
      <c r="Q654" s="16">
        <f t="shared" si="413"/>
        <v>100</v>
      </c>
      <c r="R654" s="16">
        <f t="shared" si="414"/>
        <v>90</v>
      </c>
      <c r="S654" s="16">
        <f t="shared" si="415"/>
        <v>60</v>
      </c>
      <c r="T654" s="9"/>
      <c r="U654" s="9"/>
      <c r="V654" s="9"/>
      <c r="W654" s="9"/>
      <c r="X654" s="9"/>
      <c r="Y654" s="9"/>
      <c r="Z654" s="9"/>
      <c r="AA654" s="9"/>
    </row>
    <row r="655" spans="1:27" ht="12" customHeight="1" x14ac:dyDescent="0.55000000000000004">
      <c r="B655" s="21" t="s">
        <v>7</v>
      </c>
      <c r="C655" s="22"/>
      <c r="D655" s="23">
        <v>106</v>
      </c>
      <c r="E655" s="23">
        <v>80</v>
      </c>
      <c r="F655" s="23">
        <v>16</v>
      </c>
      <c r="G655" s="23">
        <v>4</v>
      </c>
      <c r="H655" s="23">
        <v>1</v>
      </c>
      <c r="I655" s="23">
        <v>0</v>
      </c>
      <c r="J655" s="23">
        <v>3</v>
      </c>
      <c r="K655" s="23">
        <v>2</v>
      </c>
      <c r="L655" s="24">
        <f t="shared" si="408"/>
        <v>5.8856191004997225</v>
      </c>
      <c r="M655" s="24">
        <f t="shared" si="409"/>
        <v>5.0890585241730282</v>
      </c>
      <c r="N655" s="24">
        <f t="shared" si="410"/>
        <v>11.03448275862069</v>
      </c>
      <c r="O655" s="24">
        <f t="shared" si="411"/>
        <v>16.666666666666668</v>
      </c>
      <c r="P655" s="24">
        <f t="shared" si="412"/>
        <v>5.5555555555555554</v>
      </c>
      <c r="Q655" s="24">
        <f t="shared" si="413"/>
        <v>0</v>
      </c>
      <c r="R655" s="24">
        <f t="shared" si="414"/>
        <v>10</v>
      </c>
      <c r="S655" s="24">
        <f t="shared" si="415"/>
        <v>40</v>
      </c>
      <c r="T655" s="9"/>
      <c r="U655" s="9"/>
      <c r="V655" s="9"/>
      <c r="W655" s="9"/>
      <c r="X655" s="9"/>
      <c r="Y655" s="9"/>
      <c r="Z655" s="9"/>
      <c r="AA655" s="9"/>
    </row>
    <row r="656" spans="1:27" ht="12" customHeight="1" x14ac:dyDescent="0.55000000000000004">
      <c r="B656" s="27" t="s">
        <v>9</v>
      </c>
      <c r="C656" s="29"/>
      <c r="D656" s="19">
        <v>1801</v>
      </c>
      <c r="E656" s="19">
        <v>1572</v>
      </c>
      <c r="F656" s="19">
        <v>145</v>
      </c>
      <c r="G656" s="19">
        <v>24</v>
      </c>
      <c r="H656" s="19">
        <v>18</v>
      </c>
      <c r="I656" s="19">
        <v>7</v>
      </c>
      <c r="J656" s="19">
        <v>30</v>
      </c>
      <c r="K656" s="19">
        <v>5</v>
      </c>
      <c r="L656" s="20">
        <f>IF(SUM($L$652:$L$655) = 0, "-", SUM($L$652:$L$655))</f>
        <v>100.00000000000001</v>
      </c>
      <c r="M656" s="20">
        <f>IF(SUM($M$652:$M$655) = 0, "-", SUM($M$652:$M$655))</f>
        <v>100</v>
      </c>
      <c r="N656" s="20">
        <f>IF(SUM($N$652:$N$655) = 0, "-", SUM($N$652:$N$655))</f>
        <v>100</v>
      </c>
      <c r="O656" s="20">
        <f>IF(SUM($O$652:$O$655) = 0, "-", SUM($O$652:$O$655))</f>
        <v>100</v>
      </c>
      <c r="P656" s="20">
        <f>IF(SUM($P$652:$P$655) = 0, "-", SUM($P$652:$P$655))</f>
        <v>100</v>
      </c>
      <c r="Q656" s="20">
        <f>IF(SUM($Q$652:$Q$655) = 0, "-", SUM($Q$652:$Q$655))</f>
        <v>100</v>
      </c>
      <c r="R656" s="20">
        <f>IF(SUM($R$652:$R$655) = 0, "-", SUM($R$652:$R$655))</f>
        <v>100</v>
      </c>
      <c r="S656" s="20">
        <f>IF(SUM($S$652:$S$655) = 0, "-", SUM($S$652:$S$655))</f>
        <v>100</v>
      </c>
      <c r="T656" s="9"/>
      <c r="U656" s="9"/>
      <c r="V656" s="9"/>
      <c r="W656" s="9"/>
      <c r="X656" s="9"/>
      <c r="Y656" s="9"/>
      <c r="Z656" s="9"/>
      <c r="AA656" s="9"/>
    </row>
    <row r="658" spans="1:27" ht="12" customHeight="1" x14ac:dyDescent="0.55000000000000004">
      <c r="A658" s="26" t="s">
        <v>228</v>
      </c>
      <c r="B658" s="26"/>
      <c r="C658" s="26"/>
      <c r="D658" s="26"/>
      <c r="E658" s="26"/>
      <c r="F658" s="26"/>
      <c r="G658" s="26"/>
      <c r="H658" s="26"/>
      <c r="I658" s="26"/>
      <c r="J658" s="26"/>
      <c r="K658" s="26"/>
      <c r="L658" s="26"/>
      <c r="M658" s="26"/>
      <c r="N658" s="26"/>
      <c r="O658" s="26"/>
      <c r="P658" s="26"/>
      <c r="Q658" s="26"/>
      <c r="R658" s="26"/>
      <c r="S658" s="26"/>
    </row>
    <row r="659" spans="1:27" ht="12" customHeight="1" x14ac:dyDescent="0.55000000000000004">
      <c r="B659" s="2"/>
      <c r="C659" s="3"/>
      <c r="D659" s="27" t="s">
        <v>1</v>
      </c>
      <c r="E659" s="28"/>
      <c r="F659" s="28"/>
      <c r="G659" s="28"/>
      <c r="H659" s="28"/>
      <c r="I659" s="28"/>
      <c r="J659" s="28"/>
      <c r="K659" s="29"/>
      <c r="L659" s="27" t="s">
        <v>2</v>
      </c>
      <c r="M659" s="28"/>
      <c r="N659" s="28"/>
      <c r="O659" s="28"/>
      <c r="P659" s="28"/>
      <c r="Q659" s="28"/>
      <c r="R659" s="28"/>
      <c r="S659" s="29"/>
    </row>
    <row r="660" spans="1:27" ht="33.75" customHeight="1" x14ac:dyDescent="0.55000000000000004">
      <c r="B660" s="4"/>
      <c r="D660" s="25" t="s">
        <v>209</v>
      </c>
      <c r="E660" s="25" t="s">
        <v>51</v>
      </c>
      <c r="F660" s="25" t="s">
        <v>52</v>
      </c>
      <c r="G660" s="25" t="s">
        <v>53</v>
      </c>
      <c r="H660" s="25" t="s">
        <v>54</v>
      </c>
      <c r="I660" s="25" t="s">
        <v>55</v>
      </c>
      <c r="J660" s="25" t="s">
        <v>18</v>
      </c>
      <c r="K660" s="25" t="s">
        <v>7</v>
      </c>
      <c r="L660" s="25" t="s">
        <v>209</v>
      </c>
      <c r="M660" s="25" t="s">
        <v>51</v>
      </c>
      <c r="N660" s="25" t="s">
        <v>52</v>
      </c>
      <c r="O660" s="25" t="s">
        <v>53</v>
      </c>
      <c r="P660" s="25" t="s">
        <v>54</v>
      </c>
      <c r="Q660" s="25" t="s">
        <v>55</v>
      </c>
      <c r="R660" s="25" t="s">
        <v>18</v>
      </c>
      <c r="S660" s="25" t="s">
        <v>7</v>
      </c>
    </row>
    <row r="661" spans="1:27" ht="12" customHeight="1" x14ac:dyDescent="0.55000000000000004">
      <c r="B661" s="4"/>
      <c r="D661" s="5"/>
      <c r="E661" s="5"/>
      <c r="F661" s="5"/>
      <c r="G661" s="5"/>
      <c r="H661" s="5"/>
      <c r="I661" s="5"/>
      <c r="J661" s="5"/>
      <c r="K661" s="5"/>
      <c r="L661" s="5">
        <v>1677</v>
      </c>
      <c r="M661" s="5">
        <v>1487</v>
      </c>
      <c r="N661" s="5">
        <v>117</v>
      </c>
      <c r="O661" s="5">
        <v>20</v>
      </c>
      <c r="P661" s="5">
        <v>16</v>
      </c>
      <c r="Q661" s="5">
        <v>7</v>
      </c>
      <c r="R661" s="5">
        <v>27</v>
      </c>
      <c r="S661" s="5">
        <v>3</v>
      </c>
    </row>
    <row r="662" spans="1:27" ht="12" customHeight="1" x14ac:dyDescent="0.55000000000000004">
      <c r="B662" s="6" t="s">
        <v>181</v>
      </c>
      <c r="C662" s="3"/>
      <c r="D662" s="7">
        <v>1429</v>
      </c>
      <c r="E662" s="7">
        <v>1319</v>
      </c>
      <c r="F662" s="7">
        <v>64</v>
      </c>
      <c r="G662" s="7">
        <v>14</v>
      </c>
      <c r="H662" s="7">
        <v>9</v>
      </c>
      <c r="I662" s="7">
        <v>4</v>
      </c>
      <c r="J662" s="7">
        <v>17</v>
      </c>
      <c r="K662" s="7">
        <v>2</v>
      </c>
      <c r="L662" s="8">
        <f>IFERROR(100*$D662/$L$661, "-")</f>
        <v>85.211687537268929</v>
      </c>
      <c r="M662" s="8">
        <f>IFERROR(100*$E662/$M$661, "-")</f>
        <v>88.70208473436449</v>
      </c>
      <c r="N662" s="8">
        <f>IFERROR(100*$F662/$N$661, "-")</f>
        <v>54.700854700854698</v>
      </c>
      <c r="O662" s="8">
        <f>IFERROR(100*$G662/$O$661, "-")</f>
        <v>70</v>
      </c>
      <c r="P662" s="8">
        <f>IFERROR(100*$H662/$P$661, "-")</f>
        <v>56.25</v>
      </c>
      <c r="Q662" s="8">
        <f>IFERROR(100*$I662/$Q$661, "-")</f>
        <v>57.142857142857146</v>
      </c>
      <c r="R662" s="8">
        <f>IFERROR(100*$J662/$R$661, "-")</f>
        <v>62.962962962962962</v>
      </c>
      <c r="S662" s="8">
        <f>IFERROR(100*$K662/$S$661, "-")</f>
        <v>66.666666666666671</v>
      </c>
      <c r="T662" s="9"/>
      <c r="U662" s="9"/>
      <c r="V662" s="9"/>
      <c r="W662" s="9"/>
      <c r="X662" s="9"/>
      <c r="Y662" s="9"/>
      <c r="Z662" s="9"/>
      <c r="AA662" s="9"/>
    </row>
    <row r="663" spans="1:27" ht="12" customHeight="1" x14ac:dyDescent="0.55000000000000004">
      <c r="B663" s="10" t="s">
        <v>182</v>
      </c>
      <c r="C663" s="11"/>
      <c r="D663" s="12">
        <v>34</v>
      </c>
      <c r="E663" s="12">
        <v>15</v>
      </c>
      <c r="F663" s="12">
        <v>17</v>
      </c>
      <c r="G663" s="12">
        <v>2</v>
      </c>
      <c r="H663" s="12">
        <v>0</v>
      </c>
      <c r="I663" s="12">
        <v>0</v>
      </c>
      <c r="J663" s="12">
        <v>0</v>
      </c>
      <c r="K663" s="12">
        <v>0</v>
      </c>
      <c r="L663" s="13">
        <f t="shared" ref="L663:L667" si="416">IFERROR(100*$D663/$L$661, "-")</f>
        <v>2.0274299344066784</v>
      </c>
      <c r="M663" s="13">
        <f t="shared" ref="M663:M667" si="417">IFERROR(100*$E663/$M$661, "-")</f>
        <v>1.0087424344317417</v>
      </c>
      <c r="N663" s="13">
        <f t="shared" ref="N663:N667" si="418">IFERROR(100*$F663/$N$661, "-")</f>
        <v>14.52991452991453</v>
      </c>
      <c r="O663" s="13">
        <f t="shared" ref="O663:O667" si="419">IFERROR(100*$G663/$O$661, "-")</f>
        <v>10</v>
      </c>
      <c r="P663" s="13">
        <f t="shared" ref="P663:P667" si="420">IFERROR(100*$H663/$P$661, "-")</f>
        <v>0</v>
      </c>
      <c r="Q663" s="13">
        <f t="shared" ref="Q663:Q667" si="421">IFERROR(100*$I663/$Q$661, "-")</f>
        <v>0</v>
      </c>
      <c r="R663" s="13">
        <f t="shared" ref="R663:R667" si="422">IFERROR(100*$J663/$R$661, "-")</f>
        <v>0</v>
      </c>
      <c r="S663" s="13">
        <f t="shared" ref="S663:S667" si="423">IFERROR(100*$K663/$S$661, "-")</f>
        <v>0</v>
      </c>
      <c r="T663" s="9"/>
      <c r="U663" s="9"/>
      <c r="V663" s="9"/>
      <c r="W663" s="9"/>
      <c r="X663" s="9"/>
      <c r="Y663" s="9"/>
      <c r="Z663" s="9"/>
      <c r="AA663" s="9"/>
    </row>
    <row r="664" spans="1:27" ht="12" customHeight="1" x14ac:dyDescent="0.55000000000000004">
      <c r="B664" s="14" t="s">
        <v>183</v>
      </c>
      <c r="D664" s="15">
        <v>8</v>
      </c>
      <c r="E664" s="15">
        <v>3</v>
      </c>
      <c r="F664" s="15">
        <v>2</v>
      </c>
      <c r="G664" s="15">
        <v>0</v>
      </c>
      <c r="H664" s="15">
        <v>1</v>
      </c>
      <c r="I664" s="15">
        <v>0</v>
      </c>
      <c r="J664" s="15">
        <v>2</v>
      </c>
      <c r="K664" s="15">
        <v>0</v>
      </c>
      <c r="L664" s="16">
        <f t="shared" si="416"/>
        <v>0.47704233750745378</v>
      </c>
      <c r="M664" s="16">
        <f t="shared" si="417"/>
        <v>0.20174848688634836</v>
      </c>
      <c r="N664" s="16">
        <f t="shared" si="418"/>
        <v>1.7094017094017093</v>
      </c>
      <c r="O664" s="16">
        <f t="shared" si="419"/>
        <v>0</v>
      </c>
      <c r="P664" s="16">
        <f t="shared" si="420"/>
        <v>6.25</v>
      </c>
      <c r="Q664" s="16">
        <f t="shared" si="421"/>
        <v>0</v>
      </c>
      <c r="R664" s="16">
        <f t="shared" si="422"/>
        <v>7.4074074074074074</v>
      </c>
      <c r="S664" s="16">
        <f t="shared" si="423"/>
        <v>0</v>
      </c>
      <c r="T664" s="9"/>
      <c r="U664" s="9"/>
      <c r="V664" s="9"/>
      <c r="W664" s="9"/>
      <c r="X664" s="9"/>
      <c r="Y664" s="9"/>
      <c r="Z664" s="9"/>
      <c r="AA664" s="9"/>
    </row>
    <row r="665" spans="1:27" ht="12" customHeight="1" x14ac:dyDescent="0.55000000000000004">
      <c r="B665" s="10" t="s">
        <v>184</v>
      </c>
      <c r="C665" s="11"/>
      <c r="D665" s="12">
        <v>12</v>
      </c>
      <c r="E665" s="12">
        <v>3</v>
      </c>
      <c r="F665" s="12">
        <v>7</v>
      </c>
      <c r="G665" s="12">
        <v>0</v>
      </c>
      <c r="H665" s="12">
        <v>0</v>
      </c>
      <c r="I665" s="12">
        <v>0</v>
      </c>
      <c r="J665" s="12">
        <v>2</v>
      </c>
      <c r="K665" s="12">
        <v>0</v>
      </c>
      <c r="L665" s="13">
        <f t="shared" si="416"/>
        <v>0.7155635062611807</v>
      </c>
      <c r="M665" s="13">
        <f t="shared" si="417"/>
        <v>0.20174848688634836</v>
      </c>
      <c r="N665" s="13">
        <f t="shared" si="418"/>
        <v>5.982905982905983</v>
      </c>
      <c r="O665" s="13">
        <f t="shared" si="419"/>
        <v>0</v>
      </c>
      <c r="P665" s="13">
        <f t="shared" si="420"/>
        <v>0</v>
      </c>
      <c r="Q665" s="13">
        <f t="shared" si="421"/>
        <v>0</v>
      </c>
      <c r="R665" s="13">
        <f t="shared" si="422"/>
        <v>7.4074074074074074</v>
      </c>
      <c r="S665" s="13">
        <f t="shared" si="423"/>
        <v>0</v>
      </c>
      <c r="T665" s="9"/>
      <c r="U665" s="9"/>
      <c r="V665" s="9"/>
      <c r="W665" s="9"/>
      <c r="X665" s="9"/>
      <c r="Y665" s="9"/>
      <c r="Z665" s="9"/>
      <c r="AA665" s="9"/>
    </row>
    <row r="666" spans="1:27" ht="12" customHeight="1" x14ac:dyDescent="0.55000000000000004">
      <c r="B666" s="14" t="s">
        <v>185</v>
      </c>
      <c r="D666" s="15">
        <v>65</v>
      </c>
      <c r="E666" s="15">
        <v>39</v>
      </c>
      <c r="F666" s="15">
        <v>15</v>
      </c>
      <c r="G666" s="15">
        <v>2</v>
      </c>
      <c r="H666" s="15">
        <v>4</v>
      </c>
      <c r="I666" s="15">
        <v>1</v>
      </c>
      <c r="J666" s="15">
        <v>4</v>
      </c>
      <c r="K666" s="15">
        <v>0</v>
      </c>
      <c r="L666" s="16">
        <f t="shared" si="416"/>
        <v>3.8759689922480618</v>
      </c>
      <c r="M666" s="16">
        <f t="shared" si="417"/>
        <v>2.6227303295225286</v>
      </c>
      <c r="N666" s="16">
        <f t="shared" si="418"/>
        <v>12.820512820512821</v>
      </c>
      <c r="O666" s="16">
        <f t="shared" si="419"/>
        <v>10</v>
      </c>
      <c r="P666" s="16">
        <f t="shared" si="420"/>
        <v>25</v>
      </c>
      <c r="Q666" s="16">
        <f t="shared" si="421"/>
        <v>14.285714285714286</v>
      </c>
      <c r="R666" s="16">
        <f t="shared" si="422"/>
        <v>14.814814814814815</v>
      </c>
      <c r="S666" s="16">
        <f t="shared" si="423"/>
        <v>0</v>
      </c>
      <c r="T666" s="9"/>
      <c r="U666" s="9"/>
      <c r="V666" s="9"/>
      <c r="W666" s="9"/>
      <c r="X666" s="9"/>
      <c r="Y666" s="9"/>
      <c r="Z666" s="9"/>
      <c r="AA666" s="9"/>
    </row>
    <row r="667" spans="1:27" ht="12" customHeight="1" x14ac:dyDescent="0.55000000000000004">
      <c r="B667" s="21" t="s">
        <v>7</v>
      </c>
      <c r="C667" s="22"/>
      <c r="D667" s="23">
        <v>129</v>
      </c>
      <c r="E667" s="23">
        <v>108</v>
      </c>
      <c r="F667" s="23">
        <v>12</v>
      </c>
      <c r="G667" s="23">
        <v>2</v>
      </c>
      <c r="H667" s="23">
        <v>2</v>
      </c>
      <c r="I667" s="23">
        <v>2</v>
      </c>
      <c r="J667" s="23">
        <v>2</v>
      </c>
      <c r="K667" s="23">
        <v>1</v>
      </c>
      <c r="L667" s="24">
        <f t="shared" si="416"/>
        <v>7.6923076923076925</v>
      </c>
      <c r="M667" s="24">
        <f t="shared" si="417"/>
        <v>7.2629455279085411</v>
      </c>
      <c r="N667" s="24">
        <f t="shared" si="418"/>
        <v>10.256410256410257</v>
      </c>
      <c r="O667" s="24">
        <f t="shared" si="419"/>
        <v>10</v>
      </c>
      <c r="P667" s="24">
        <f t="shared" si="420"/>
        <v>12.5</v>
      </c>
      <c r="Q667" s="24">
        <f t="shared" si="421"/>
        <v>28.571428571428573</v>
      </c>
      <c r="R667" s="24">
        <f t="shared" si="422"/>
        <v>7.4074074074074074</v>
      </c>
      <c r="S667" s="24">
        <f t="shared" si="423"/>
        <v>33.333333333333336</v>
      </c>
      <c r="T667" s="9"/>
      <c r="U667" s="9"/>
      <c r="V667" s="9"/>
      <c r="W667" s="9"/>
      <c r="X667" s="9"/>
      <c r="Y667" s="9"/>
      <c r="Z667" s="9"/>
      <c r="AA667" s="9"/>
    </row>
    <row r="668" spans="1:27" ht="12" customHeight="1" x14ac:dyDescent="0.55000000000000004">
      <c r="B668" s="27" t="s">
        <v>9</v>
      </c>
      <c r="C668" s="29"/>
      <c r="D668" s="19">
        <v>1677</v>
      </c>
      <c r="E668" s="19">
        <v>1487</v>
      </c>
      <c r="F668" s="19">
        <v>117</v>
      </c>
      <c r="G668" s="19">
        <v>20</v>
      </c>
      <c r="H668" s="19">
        <v>16</v>
      </c>
      <c r="I668" s="19">
        <v>7</v>
      </c>
      <c r="J668" s="19">
        <v>27</v>
      </c>
      <c r="K668" s="19">
        <v>3</v>
      </c>
      <c r="L668" s="20">
        <f>IF(SUM($L$662:$L$667) = 0, "-", SUM($L$662:$L$667))</f>
        <v>100</v>
      </c>
      <c r="M668" s="20">
        <f>IF(SUM($M$662:$M$667) = 0, "-", SUM($M$662:$M$667))</f>
        <v>99.999999999999986</v>
      </c>
      <c r="N668" s="20">
        <f>IF(SUM($N$662:$N$667) = 0, "-", SUM($N$662:$N$667))</f>
        <v>99.999999999999986</v>
      </c>
      <c r="O668" s="20">
        <f>IF(SUM($O$662:$O$667) = 0, "-", SUM($O$662:$O$667))</f>
        <v>100</v>
      </c>
      <c r="P668" s="20">
        <f>IF(SUM($P$662:$P$667) = 0, "-", SUM($P$662:$P$667))</f>
        <v>100</v>
      </c>
      <c r="Q668" s="20">
        <f>IF(SUM($Q$662:$Q$667) = 0, "-", SUM($Q$662:$Q$667))</f>
        <v>100</v>
      </c>
      <c r="R668" s="20">
        <f>IF(SUM($R$662:$R$667) = 0, "-", SUM($R$662:$R$667))</f>
        <v>99.999999999999986</v>
      </c>
      <c r="S668" s="20">
        <f>IF(SUM($S$662:$S$667) = 0, "-", SUM($S$662:$S$667))</f>
        <v>100</v>
      </c>
      <c r="T668" s="9"/>
      <c r="U668" s="9"/>
      <c r="V668" s="9"/>
      <c r="W668" s="9"/>
      <c r="X668" s="9"/>
      <c r="Y668" s="9"/>
      <c r="Z668" s="9"/>
      <c r="AA668" s="9"/>
    </row>
    <row r="670" spans="1:27" ht="12" customHeight="1" x14ac:dyDescent="0.55000000000000004">
      <c r="A670" s="26" t="s">
        <v>188</v>
      </c>
      <c r="B670" s="26"/>
      <c r="C670" s="26"/>
      <c r="D670" s="26"/>
      <c r="E670" s="26"/>
      <c r="F670" s="26"/>
      <c r="G670" s="26"/>
      <c r="H670" s="26"/>
      <c r="I670" s="26"/>
      <c r="J670" s="26"/>
      <c r="K670" s="26"/>
      <c r="L670" s="26"/>
      <c r="M670" s="26"/>
      <c r="N670" s="26"/>
      <c r="O670" s="26"/>
      <c r="P670" s="26"/>
      <c r="Q670" s="26"/>
      <c r="R670" s="26"/>
      <c r="S670" s="26"/>
    </row>
    <row r="671" spans="1:27" ht="12" customHeight="1" x14ac:dyDescent="0.55000000000000004">
      <c r="B671" s="2"/>
      <c r="C671" s="3"/>
      <c r="D671" s="27" t="s">
        <v>1</v>
      </c>
      <c r="E671" s="28"/>
      <c r="F671" s="28"/>
      <c r="G671" s="28"/>
      <c r="H671" s="28"/>
      <c r="I671" s="28"/>
      <c r="J671" s="28"/>
      <c r="K671" s="29"/>
      <c r="L671" s="27" t="s">
        <v>2</v>
      </c>
      <c r="M671" s="28"/>
      <c r="N671" s="28"/>
      <c r="O671" s="28"/>
      <c r="P671" s="28"/>
      <c r="Q671" s="28"/>
      <c r="R671" s="28"/>
      <c r="S671" s="29"/>
    </row>
    <row r="672" spans="1:27" ht="33.75" customHeight="1" x14ac:dyDescent="0.55000000000000004">
      <c r="B672" s="4"/>
      <c r="D672" s="25" t="s">
        <v>209</v>
      </c>
      <c r="E672" s="25" t="s">
        <v>51</v>
      </c>
      <c r="F672" s="25" t="s">
        <v>52</v>
      </c>
      <c r="G672" s="25" t="s">
        <v>53</v>
      </c>
      <c r="H672" s="25" t="s">
        <v>54</v>
      </c>
      <c r="I672" s="25" t="s">
        <v>55</v>
      </c>
      <c r="J672" s="25" t="s">
        <v>18</v>
      </c>
      <c r="K672" s="25" t="s">
        <v>7</v>
      </c>
      <c r="L672" s="25" t="s">
        <v>209</v>
      </c>
      <c r="M672" s="25" t="s">
        <v>51</v>
      </c>
      <c r="N672" s="25" t="s">
        <v>52</v>
      </c>
      <c r="O672" s="25" t="s">
        <v>53</v>
      </c>
      <c r="P672" s="25" t="s">
        <v>54</v>
      </c>
      <c r="Q672" s="25" t="s">
        <v>55</v>
      </c>
      <c r="R672" s="25" t="s">
        <v>18</v>
      </c>
      <c r="S672" s="25" t="s">
        <v>7</v>
      </c>
    </row>
    <row r="673" spans="1:27" ht="12" customHeight="1" x14ac:dyDescent="0.55000000000000004">
      <c r="B673" s="4"/>
      <c r="D673" s="5"/>
      <c r="E673" s="5"/>
      <c r="F673" s="5"/>
      <c r="G673" s="5"/>
      <c r="H673" s="5"/>
      <c r="I673" s="5"/>
      <c r="J673" s="5"/>
      <c r="K673" s="5"/>
      <c r="L673" s="5">
        <v>1801</v>
      </c>
      <c r="M673" s="5">
        <v>1572</v>
      </c>
      <c r="N673" s="5">
        <v>145</v>
      </c>
      <c r="O673" s="5">
        <v>24</v>
      </c>
      <c r="P673" s="5">
        <v>18</v>
      </c>
      <c r="Q673" s="5">
        <v>7</v>
      </c>
      <c r="R673" s="5">
        <v>30</v>
      </c>
      <c r="S673" s="5">
        <v>5</v>
      </c>
    </row>
    <row r="674" spans="1:27" ht="12" customHeight="1" x14ac:dyDescent="0.55000000000000004">
      <c r="B674" s="6" t="s">
        <v>178</v>
      </c>
      <c r="C674" s="3"/>
      <c r="D674" s="7">
        <v>157</v>
      </c>
      <c r="E674" s="7">
        <v>58</v>
      </c>
      <c r="F674" s="7">
        <v>78</v>
      </c>
      <c r="G674" s="7">
        <v>5</v>
      </c>
      <c r="H674" s="7">
        <v>8</v>
      </c>
      <c r="I674" s="7">
        <v>0</v>
      </c>
      <c r="J674" s="7">
        <v>8</v>
      </c>
      <c r="K674" s="7">
        <v>0</v>
      </c>
      <c r="L674" s="8">
        <f>IFERROR(100*$D674/$L$673, "-")</f>
        <v>8.7173792337590221</v>
      </c>
      <c r="M674" s="8">
        <f>IFERROR(100*$E674/$M$673, "-")</f>
        <v>3.6895674300254453</v>
      </c>
      <c r="N674" s="8">
        <f>IFERROR(100*$F674/$N$673, "-")</f>
        <v>53.793103448275865</v>
      </c>
      <c r="O674" s="8">
        <f>IFERROR(100*$G674/$O$673, "-")</f>
        <v>20.833333333333332</v>
      </c>
      <c r="P674" s="8">
        <f>IFERROR(100*$H674/$P$673, "-")</f>
        <v>44.444444444444443</v>
      </c>
      <c r="Q674" s="8">
        <f>IFERROR(100*$I674/$Q$673, "-")</f>
        <v>0</v>
      </c>
      <c r="R674" s="8">
        <f>IFERROR(100*$J674/$R$673, "-")</f>
        <v>26.666666666666668</v>
      </c>
      <c r="S674" s="8">
        <f>IFERROR(100*$K674/$S$673, "-")</f>
        <v>0</v>
      </c>
      <c r="T674" s="9"/>
      <c r="U674" s="9"/>
      <c r="V674" s="9"/>
      <c r="W674" s="9"/>
      <c r="X674" s="9"/>
      <c r="Y674" s="9"/>
      <c r="Z674" s="9"/>
      <c r="AA674" s="9"/>
    </row>
    <row r="675" spans="1:27" ht="12" customHeight="1" x14ac:dyDescent="0.55000000000000004">
      <c r="B675" s="10" t="s">
        <v>179</v>
      </c>
      <c r="C675" s="11"/>
      <c r="D675" s="12">
        <v>98</v>
      </c>
      <c r="E675" s="12">
        <v>60</v>
      </c>
      <c r="F675" s="12">
        <v>31</v>
      </c>
      <c r="G675" s="12">
        <v>2</v>
      </c>
      <c r="H675" s="12">
        <v>2</v>
      </c>
      <c r="I675" s="12">
        <v>1</v>
      </c>
      <c r="J675" s="12">
        <v>2</v>
      </c>
      <c r="K675" s="12">
        <v>0</v>
      </c>
      <c r="L675" s="13">
        <f t="shared" ref="L675:L677" si="424">IFERROR(100*$D675/$L$673, "-")</f>
        <v>5.4414214325374788</v>
      </c>
      <c r="M675" s="13">
        <f t="shared" ref="M675:M677" si="425">IFERROR(100*$E675/$M$673, "-")</f>
        <v>3.8167938931297711</v>
      </c>
      <c r="N675" s="13">
        <f t="shared" ref="N675:N677" si="426">IFERROR(100*$F675/$N$673, "-")</f>
        <v>21.379310344827587</v>
      </c>
      <c r="O675" s="13">
        <f t="shared" ref="O675:O677" si="427">IFERROR(100*$G675/$O$673, "-")</f>
        <v>8.3333333333333339</v>
      </c>
      <c r="P675" s="13">
        <f t="shared" ref="P675:P677" si="428">IFERROR(100*$H675/$P$673, "-")</f>
        <v>11.111111111111111</v>
      </c>
      <c r="Q675" s="13">
        <f t="shared" ref="Q675:Q677" si="429">IFERROR(100*$I675/$Q$673, "-")</f>
        <v>14.285714285714286</v>
      </c>
      <c r="R675" s="13">
        <f t="shared" ref="R675:R677" si="430">IFERROR(100*$J675/$R$673, "-")</f>
        <v>6.666666666666667</v>
      </c>
      <c r="S675" s="13">
        <f t="shared" ref="S675:S677" si="431">IFERROR(100*$K675/$S$673, "-")</f>
        <v>0</v>
      </c>
      <c r="T675" s="9"/>
      <c r="U675" s="9"/>
      <c r="V675" s="9"/>
      <c r="W675" s="9"/>
      <c r="X675" s="9"/>
      <c r="Y675" s="9"/>
      <c r="Z675" s="9"/>
      <c r="AA675" s="9"/>
    </row>
    <row r="676" spans="1:27" ht="12" customHeight="1" x14ac:dyDescent="0.55000000000000004">
      <c r="B676" s="14" t="s">
        <v>180</v>
      </c>
      <c r="D676" s="15">
        <v>1467</v>
      </c>
      <c r="E676" s="15">
        <v>1383</v>
      </c>
      <c r="F676" s="15">
        <v>33</v>
      </c>
      <c r="G676" s="15">
        <v>14</v>
      </c>
      <c r="H676" s="15">
        <v>8</v>
      </c>
      <c r="I676" s="15">
        <v>6</v>
      </c>
      <c r="J676" s="15">
        <v>20</v>
      </c>
      <c r="K676" s="15">
        <v>3</v>
      </c>
      <c r="L676" s="16">
        <f t="shared" si="424"/>
        <v>81.454747362576342</v>
      </c>
      <c r="M676" s="16">
        <f t="shared" si="425"/>
        <v>87.977099236641223</v>
      </c>
      <c r="N676" s="16">
        <f t="shared" si="426"/>
        <v>22.758620689655171</v>
      </c>
      <c r="O676" s="16">
        <f t="shared" si="427"/>
        <v>58.333333333333336</v>
      </c>
      <c r="P676" s="16">
        <f t="shared" si="428"/>
        <v>44.444444444444443</v>
      </c>
      <c r="Q676" s="16">
        <f t="shared" si="429"/>
        <v>85.714285714285708</v>
      </c>
      <c r="R676" s="16">
        <f t="shared" si="430"/>
        <v>66.666666666666671</v>
      </c>
      <c r="S676" s="16">
        <f t="shared" si="431"/>
        <v>60</v>
      </c>
      <c r="T676" s="9"/>
      <c r="U676" s="9"/>
      <c r="V676" s="9"/>
      <c r="W676" s="9"/>
      <c r="X676" s="9"/>
      <c r="Y676" s="9"/>
      <c r="Z676" s="9"/>
      <c r="AA676" s="9"/>
    </row>
    <row r="677" spans="1:27" ht="12" customHeight="1" x14ac:dyDescent="0.55000000000000004">
      <c r="B677" s="21" t="s">
        <v>7</v>
      </c>
      <c r="C677" s="22"/>
      <c r="D677" s="23">
        <v>79</v>
      </c>
      <c r="E677" s="23">
        <v>71</v>
      </c>
      <c r="F677" s="23">
        <v>3</v>
      </c>
      <c r="G677" s="23">
        <v>3</v>
      </c>
      <c r="H677" s="23">
        <v>0</v>
      </c>
      <c r="I677" s="23">
        <v>0</v>
      </c>
      <c r="J677" s="23">
        <v>0</v>
      </c>
      <c r="K677" s="23">
        <v>2</v>
      </c>
      <c r="L677" s="24">
        <f t="shared" si="424"/>
        <v>4.3864519711271512</v>
      </c>
      <c r="M677" s="24">
        <f t="shared" si="425"/>
        <v>4.5165394402035624</v>
      </c>
      <c r="N677" s="24">
        <f t="shared" si="426"/>
        <v>2.0689655172413794</v>
      </c>
      <c r="O677" s="24">
        <f t="shared" si="427"/>
        <v>12.5</v>
      </c>
      <c r="P677" s="24">
        <f t="shared" si="428"/>
        <v>0</v>
      </c>
      <c r="Q677" s="24">
        <f t="shared" si="429"/>
        <v>0</v>
      </c>
      <c r="R677" s="24">
        <f t="shared" si="430"/>
        <v>0</v>
      </c>
      <c r="S677" s="24">
        <f t="shared" si="431"/>
        <v>40</v>
      </c>
      <c r="T677" s="9"/>
      <c r="U677" s="9"/>
      <c r="V677" s="9"/>
      <c r="W677" s="9"/>
      <c r="X677" s="9"/>
      <c r="Y677" s="9"/>
      <c r="Z677" s="9"/>
      <c r="AA677" s="9"/>
    </row>
    <row r="678" spans="1:27" ht="12" customHeight="1" x14ac:dyDescent="0.55000000000000004">
      <c r="B678" s="27" t="s">
        <v>9</v>
      </c>
      <c r="C678" s="29"/>
      <c r="D678" s="19">
        <v>1801</v>
      </c>
      <c r="E678" s="19">
        <v>1572</v>
      </c>
      <c r="F678" s="19">
        <v>145</v>
      </c>
      <c r="G678" s="19">
        <v>24</v>
      </c>
      <c r="H678" s="19">
        <v>18</v>
      </c>
      <c r="I678" s="19">
        <v>7</v>
      </c>
      <c r="J678" s="19">
        <v>30</v>
      </c>
      <c r="K678" s="19">
        <v>5</v>
      </c>
      <c r="L678" s="20">
        <f>IF(SUM($L$674:$L$677) = 0, "-", SUM($L$674:$L$677))</f>
        <v>100</v>
      </c>
      <c r="M678" s="20">
        <f>IF(SUM($M$674:$M$677) = 0, "-", SUM($M$674:$M$677))</f>
        <v>100</v>
      </c>
      <c r="N678" s="20">
        <f>IF(SUM($N$674:$N$677) = 0, "-", SUM($N$674:$N$677))</f>
        <v>100.00000000000001</v>
      </c>
      <c r="O678" s="20">
        <f>IF(SUM($O$674:$O$677) = 0, "-", SUM($O$674:$O$677))</f>
        <v>100</v>
      </c>
      <c r="P678" s="20">
        <f>IF(SUM($P$674:$P$677) = 0, "-", SUM($P$674:$P$677))</f>
        <v>100</v>
      </c>
      <c r="Q678" s="20">
        <f>IF(SUM($Q$674:$Q$677) = 0, "-", SUM($Q$674:$Q$677))</f>
        <v>100</v>
      </c>
      <c r="R678" s="20">
        <f>IF(SUM($R$674:$R$677) = 0, "-", SUM($R$674:$R$677))</f>
        <v>100</v>
      </c>
      <c r="S678" s="20">
        <f>IF(SUM($S$674:$S$677) = 0, "-", SUM($S$674:$S$677))</f>
        <v>100</v>
      </c>
      <c r="T678" s="9"/>
      <c r="U678" s="9"/>
      <c r="V678" s="9"/>
      <c r="W678" s="9"/>
      <c r="X678" s="9"/>
      <c r="Y678" s="9"/>
      <c r="Z678" s="9"/>
      <c r="AA678" s="9"/>
    </row>
    <row r="680" spans="1:27" ht="12" customHeight="1" x14ac:dyDescent="0.55000000000000004">
      <c r="A680" s="26" t="s">
        <v>229</v>
      </c>
      <c r="B680" s="26"/>
      <c r="C680" s="26"/>
      <c r="D680" s="26"/>
      <c r="E680" s="26"/>
      <c r="F680" s="26"/>
      <c r="G680" s="26"/>
      <c r="H680" s="26"/>
      <c r="I680" s="26"/>
      <c r="J680" s="26"/>
      <c r="K680" s="26"/>
      <c r="L680" s="26"/>
      <c r="M680" s="26"/>
      <c r="N680" s="26"/>
      <c r="O680" s="26"/>
      <c r="P680" s="26"/>
      <c r="Q680" s="26"/>
      <c r="R680" s="26"/>
      <c r="S680" s="26"/>
    </row>
    <row r="681" spans="1:27" ht="12" customHeight="1" x14ac:dyDescent="0.55000000000000004">
      <c r="B681" s="2"/>
      <c r="C681" s="3"/>
      <c r="D681" s="27" t="s">
        <v>1</v>
      </c>
      <c r="E681" s="28"/>
      <c r="F681" s="28"/>
      <c r="G681" s="28"/>
      <c r="H681" s="28"/>
      <c r="I681" s="28"/>
      <c r="J681" s="28"/>
      <c r="K681" s="29"/>
      <c r="L681" s="27" t="s">
        <v>2</v>
      </c>
      <c r="M681" s="28"/>
      <c r="N681" s="28"/>
      <c r="O681" s="28"/>
      <c r="P681" s="28"/>
      <c r="Q681" s="28"/>
      <c r="R681" s="28"/>
      <c r="S681" s="29"/>
    </row>
    <row r="682" spans="1:27" ht="33.75" customHeight="1" x14ac:dyDescent="0.55000000000000004">
      <c r="B682" s="4"/>
      <c r="D682" s="25" t="s">
        <v>209</v>
      </c>
      <c r="E682" s="25" t="s">
        <v>51</v>
      </c>
      <c r="F682" s="25" t="s">
        <v>52</v>
      </c>
      <c r="G682" s="25" t="s">
        <v>53</v>
      </c>
      <c r="H682" s="25" t="s">
        <v>54</v>
      </c>
      <c r="I682" s="25" t="s">
        <v>55</v>
      </c>
      <c r="J682" s="25" t="s">
        <v>18</v>
      </c>
      <c r="K682" s="25" t="s">
        <v>7</v>
      </c>
      <c r="L682" s="25" t="s">
        <v>209</v>
      </c>
      <c r="M682" s="25" t="s">
        <v>51</v>
      </c>
      <c r="N682" s="25" t="s">
        <v>52</v>
      </c>
      <c r="O682" s="25" t="s">
        <v>53</v>
      </c>
      <c r="P682" s="25" t="s">
        <v>54</v>
      </c>
      <c r="Q682" s="25" t="s">
        <v>55</v>
      </c>
      <c r="R682" s="25" t="s">
        <v>18</v>
      </c>
      <c r="S682" s="25" t="s">
        <v>7</v>
      </c>
    </row>
    <row r="683" spans="1:27" ht="12" customHeight="1" x14ac:dyDescent="0.55000000000000004">
      <c r="B683" s="4"/>
      <c r="D683" s="5"/>
      <c r="E683" s="5"/>
      <c r="F683" s="5"/>
      <c r="G683" s="5"/>
      <c r="H683" s="5"/>
      <c r="I683" s="5"/>
      <c r="J683" s="5"/>
      <c r="K683" s="5"/>
      <c r="L683" s="5">
        <v>1467</v>
      </c>
      <c r="M683" s="5">
        <v>1383</v>
      </c>
      <c r="N683" s="5">
        <v>33</v>
      </c>
      <c r="O683" s="5">
        <v>14</v>
      </c>
      <c r="P683" s="5">
        <v>8</v>
      </c>
      <c r="Q683" s="5">
        <v>6</v>
      </c>
      <c r="R683" s="5">
        <v>20</v>
      </c>
      <c r="S683" s="5">
        <v>3</v>
      </c>
    </row>
    <row r="684" spans="1:27" ht="12" customHeight="1" x14ac:dyDescent="0.55000000000000004">
      <c r="B684" s="6" t="s">
        <v>181</v>
      </c>
      <c r="C684" s="3"/>
      <c r="D684" s="7">
        <v>1315</v>
      </c>
      <c r="E684" s="7">
        <v>1256</v>
      </c>
      <c r="F684" s="7">
        <v>25</v>
      </c>
      <c r="G684" s="7">
        <v>11</v>
      </c>
      <c r="H684" s="7">
        <v>5</v>
      </c>
      <c r="I684" s="7">
        <v>2</v>
      </c>
      <c r="J684" s="7">
        <v>14</v>
      </c>
      <c r="K684" s="7">
        <v>2</v>
      </c>
      <c r="L684" s="8">
        <f>IFERROR(100*$D684/$L$683, "-")</f>
        <v>89.638718473074306</v>
      </c>
      <c r="M684" s="8">
        <f>IFERROR(100*$E684/$M$683, "-")</f>
        <v>90.817064352856107</v>
      </c>
      <c r="N684" s="8">
        <f>IFERROR(100*$F684/$N$683, "-")</f>
        <v>75.757575757575751</v>
      </c>
      <c r="O684" s="8">
        <f>IFERROR(100*$G684/$O$683, "-")</f>
        <v>78.571428571428569</v>
      </c>
      <c r="P684" s="8">
        <f>IFERROR(100*$H684/$P$683, "-")</f>
        <v>62.5</v>
      </c>
      <c r="Q684" s="8">
        <f>IFERROR(100*$I684/$Q$683, "-")</f>
        <v>33.333333333333336</v>
      </c>
      <c r="R684" s="8">
        <f>IFERROR(100*$J684/$R$683, "-")</f>
        <v>70</v>
      </c>
      <c r="S684" s="8">
        <f>IFERROR(100*$K684/$S$683, "-")</f>
        <v>66.666666666666671</v>
      </c>
      <c r="T684" s="9"/>
      <c r="U684" s="9"/>
      <c r="V684" s="9"/>
      <c r="W684" s="9"/>
      <c r="X684" s="9"/>
      <c r="Y684" s="9"/>
      <c r="Z684" s="9"/>
      <c r="AA684" s="9"/>
    </row>
    <row r="685" spans="1:27" ht="12" customHeight="1" x14ac:dyDescent="0.55000000000000004">
      <c r="B685" s="10" t="s">
        <v>182</v>
      </c>
      <c r="C685" s="11"/>
      <c r="D685" s="12">
        <v>3</v>
      </c>
      <c r="E685" s="12">
        <v>2</v>
      </c>
      <c r="F685" s="12">
        <v>1</v>
      </c>
      <c r="G685" s="12">
        <v>0</v>
      </c>
      <c r="H685" s="12">
        <v>0</v>
      </c>
      <c r="I685" s="12">
        <v>0</v>
      </c>
      <c r="J685" s="12">
        <v>0</v>
      </c>
      <c r="K685" s="12">
        <v>0</v>
      </c>
      <c r="L685" s="13">
        <f t="shared" ref="L685:L689" si="432">IFERROR(100*$D685/$L$683, "-")</f>
        <v>0.20449897750511248</v>
      </c>
      <c r="M685" s="13">
        <f t="shared" ref="M685:M689" si="433">IFERROR(100*$E685/$M$683, "-")</f>
        <v>0.14461315979754158</v>
      </c>
      <c r="N685" s="13">
        <f t="shared" ref="N685:N689" si="434">IFERROR(100*$F685/$N$683, "-")</f>
        <v>3.0303030303030303</v>
      </c>
      <c r="O685" s="13">
        <f t="shared" ref="O685:O689" si="435">IFERROR(100*$G685/$O$683, "-")</f>
        <v>0</v>
      </c>
      <c r="P685" s="13">
        <f t="shared" ref="P685:P689" si="436">IFERROR(100*$H685/$P$683, "-")</f>
        <v>0</v>
      </c>
      <c r="Q685" s="13">
        <f t="shared" ref="Q685:Q689" si="437">IFERROR(100*$I685/$Q$683, "-")</f>
        <v>0</v>
      </c>
      <c r="R685" s="13">
        <f t="shared" ref="R685:R689" si="438">IFERROR(100*$J685/$R$683, "-")</f>
        <v>0</v>
      </c>
      <c r="S685" s="13">
        <f t="shared" ref="S685:S689" si="439">IFERROR(100*$K685/$S$683, "-")</f>
        <v>0</v>
      </c>
      <c r="T685" s="9"/>
      <c r="U685" s="9"/>
      <c r="V685" s="9"/>
      <c r="W685" s="9"/>
      <c r="X685" s="9"/>
      <c r="Y685" s="9"/>
      <c r="Z685" s="9"/>
      <c r="AA685" s="9"/>
    </row>
    <row r="686" spans="1:27" ht="12" customHeight="1" x14ac:dyDescent="0.55000000000000004">
      <c r="B686" s="14" t="s">
        <v>183</v>
      </c>
      <c r="D686" s="15">
        <v>4</v>
      </c>
      <c r="E686" s="15">
        <v>3</v>
      </c>
      <c r="F686" s="15">
        <v>0</v>
      </c>
      <c r="G686" s="15">
        <v>0</v>
      </c>
      <c r="H686" s="15">
        <v>0</v>
      </c>
      <c r="I686" s="15">
        <v>0</v>
      </c>
      <c r="J686" s="15">
        <v>1</v>
      </c>
      <c r="K686" s="15">
        <v>0</v>
      </c>
      <c r="L686" s="16">
        <f t="shared" si="432"/>
        <v>0.27266530334014999</v>
      </c>
      <c r="M686" s="16">
        <f t="shared" si="433"/>
        <v>0.21691973969631237</v>
      </c>
      <c r="N686" s="16">
        <f t="shared" si="434"/>
        <v>0</v>
      </c>
      <c r="O686" s="16">
        <f t="shared" si="435"/>
        <v>0</v>
      </c>
      <c r="P686" s="16">
        <f t="shared" si="436"/>
        <v>0</v>
      </c>
      <c r="Q686" s="16">
        <f t="shared" si="437"/>
        <v>0</v>
      </c>
      <c r="R686" s="16">
        <f t="shared" si="438"/>
        <v>5</v>
      </c>
      <c r="S686" s="16">
        <f t="shared" si="439"/>
        <v>0</v>
      </c>
      <c r="T686" s="9"/>
      <c r="U686" s="9"/>
      <c r="V686" s="9"/>
      <c r="W686" s="9"/>
      <c r="X686" s="9"/>
      <c r="Y686" s="9"/>
      <c r="Z686" s="9"/>
      <c r="AA686" s="9"/>
    </row>
    <row r="687" spans="1:27" ht="12" customHeight="1" x14ac:dyDescent="0.55000000000000004">
      <c r="B687" s="10" t="s">
        <v>184</v>
      </c>
      <c r="C687" s="11"/>
      <c r="D687" s="12">
        <v>4</v>
      </c>
      <c r="E687" s="12">
        <v>3</v>
      </c>
      <c r="F687" s="12">
        <v>1</v>
      </c>
      <c r="G687" s="12">
        <v>0</v>
      </c>
      <c r="H687" s="12">
        <v>0</v>
      </c>
      <c r="I687" s="12">
        <v>0</v>
      </c>
      <c r="J687" s="12">
        <v>0</v>
      </c>
      <c r="K687" s="12">
        <v>0</v>
      </c>
      <c r="L687" s="13">
        <f t="shared" si="432"/>
        <v>0.27266530334014999</v>
      </c>
      <c r="M687" s="13">
        <f t="shared" si="433"/>
        <v>0.21691973969631237</v>
      </c>
      <c r="N687" s="13">
        <f t="shared" si="434"/>
        <v>3.0303030303030303</v>
      </c>
      <c r="O687" s="13">
        <f t="shared" si="435"/>
        <v>0</v>
      </c>
      <c r="P687" s="13">
        <f t="shared" si="436"/>
        <v>0</v>
      </c>
      <c r="Q687" s="13">
        <f t="shared" si="437"/>
        <v>0</v>
      </c>
      <c r="R687" s="13">
        <f t="shared" si="438"/>
        <v>0</v>
      </c>
      <c r="S687" s="13">
        <f t="shared" si="439"/>
        <v>0</v>
      </c>
      <c r="T687" s="9"/>
      <c r="U687" s="9"/>
      <c r="V687" s="9"/>
      <c r="W687" s="9"/>
      <c r="X687" s="9"/>
      <c r="Y687" s="9"/>
      <c r="Z687" s="9"/>
      <c r="AA687" s="9"/>
    </row>
    <row r="688" spans="1:27" ht="12" customHeight="1" x14ac:dyDescent="0.55000000000000004">
      <c r="B688" s="14" t="s">
        <v>185</v>
      </c>
      <c r="D688" s="15">
        <v>34</v>
      </c>
      <c r="E688" s="15">
        <v>22</v>
      </c>
      <c r="F688" s="15">
        <v>4</v>
      </c>
      <c r="G688" s="15">
        <v>1</v>
      </c>
      <c r="H688" s="15">
        <v>2</v>
      </c>
      <c r="I688" s="15">
        <v>2</v>
      </c>
      <c r="J688" s="15">
        <v>3</v>
      </c>
      <c r="K688" s="15">
        <v>0</v>
      </c>
      <c r="L688" s="16">
        <f t="shared" si="432"/>
        <v>2.3176550783912746</v>
      </c>
      <c r="M688" s="16">
        <f t="shared" si="433"/>
        <v>1.5907447577729574</v>
      </c>
      <c r="N688" s="16">
        <f t="shared" si="434"/>
        <v>12.121212121212121</v>
      </c>
      <c r="O688" s="16">
        <f t="shared" si="435"/>
        <v>7.1428571428571432</v>
      </c>
      <c r="P688" s="16">
        <f t="shared" si="436"/>
        <v>25</v>
      </c>
      <c r="Q688" s="16">
        <f t="shared" si="437"/>
        <v>33.333333333333336</v>
      </c>
      <c r="R688" s="16">
        <f t="shared" si="438"/>
        <v>15</v>
      </c>
      <c r="S688" s="16">
        <f t="shared" si="439"/>
        <v>0</v>
      </c>
      <c r="T688" s="9"/>
      <c r="U688" s="9"/>
      <c r="V688" s="9"/>
      <c r="W688" s="9"/>
      <c r="X688" s="9"/>
      <c r="Y688" s="9"/>
      <c r="Z688" s="9"/>
      <c r="AA688" s="9"/>
    </row>
    <row r="689" spans="1:27" ht="12" customHeight="1" x14ac:dyDescent="0.55000000000000004">
      <c r="B689" s="21" t="s">
        <v>7</v>
      </c>
      <c r="C689" s="22"/>
      <c r="D689" s="23">
        <v>107</v>
      </c>
      <c r="E689" s="23">
        <v>97</v>
      </c>
      <c r="F689" s="23">
        <v>2</v>
      </c>
      <c r="G689" s="23">
        <v>2</v>
      </c>
      <c r="H689" s="23">
        <v>1</v>
      </c>
      <c r="I689" s="23">
        <v>2</v>
      </c>
      <c r="J689" s="23">
        <v>2</v>
      </c>
      <c r="K689" s="23">
        <v>1</v>
      </c>
      <c r="L689" s="24">
        <f t="shared" si="432"/>
        <v>7.2937968643490114</v>
      </c>
      <c r="M689" s="24">
        <f t="shared" si="433"/>
        <v>7.0137382501807668</v>
      </c>
      <c r="N689" s="24">
        <f t="shared" si="434"/>
        <v>6.0606060606060606</v>
      </c>
      <c r="O689" s="24">
        <f t="shared" si="435"/>
        <v>14.285714285714286</v>
      </c>
      <c r="P689" s="24">
        <f t="shared" si="436"/>
        <v>12.5</v>
      </c>
      <c r="Q689" s="24">
        <f t="shared" si="437"/>
        <v>33.333333333333336</v>
      </c>
      <c r="R689" s="24">
        <f t="shared" si="438"/>
        <v>10</v>
      </c>
      <c r="S689" s="24">
        <f t="shared" si="439"/>
        <v>33.333333333333336</v>
      </c>
      <c r="T689" s="9"/>
      <c r="U689" s="9"/>
      <c r="V689" s="9"/>
      <c r="W689" s="9"/>
      <c r="X689" s="9"/>
      <c r="Y689" s="9"/>
      <c r="Z689" s="9"/>
      <c r="AA689" s="9"/>
    </row>
    <row r="690" spans="1:27" ht="12" customHeight="1" x14ac:dyDescent="0.55000000000000004">
      <c r="B690" s="27" t="s">
        <v>9</v>
      </c>
      <c r="C690" s="29"/>
      <c r="D690" s="19">
        <v>1467</v>
      </c>
      <c r="E690" s="19">
        <v>1383</v>
      </c>
      <c r="F690" s="19">
        <v>33</v>
      </c>
      <c r="G690" s="19">
        <v>14</v>
      </c>
      <c r="H690" s="19">
        <v>8</v>
      </c>
      <c r="I690" s="19">
        <v>6</v>
      </c>
      <c r="J690" s="19">
        <v>20</v>
      </c>
      <c r="K690" s="19">
        <v>3</v>
      </c>
      <c r="L690" s="20">
        <f>IF(SUM($L$684:$L$689) = 0, "-", SUM($L$684:$L$689))</f>
        <v>99.999999999999986</v>
      </c>
      <c r="M690" s="20">
        <f>IF(SUM($M$684:$M$689) = 0, "-", SUM($M$684:$M$689))</f>
        <v>99.999999999999986</v>
      </c>
      <c r="N690" s="20">
        <f>IF(SUM($N$684:$N$689) = 0, "-", SUM($N$684:$N$689))</f>
        <v>100</v>
      </c>
      <c r="O690" s="20">
        <f>IF(SUM($O$684:$O$689) = 0, "-", SUM($O$684:$O$689))</f>
        <v>100</v>
      </c>
      <c r="P690" s="20">
        <f>IF(SUM($P$684:$P$689) = 0, "-", SUM($P$684:$P$689))</f>
        <v>100</v>
      </c>
      <c r="Q690" s="20">
        <f>IF(SUM($Q$684:$Q$689) = 0, "-", SUM($Q$684:$Q$689))</f>
        <v>100</v>
      </c>
      <c r="R690" s="20">
        <f>IF(SUM($R$684:$R$689) = 0, "-", SUM($R$684:$R$689))</f>
        <v>100</v>
      </c>
      <c r="S690" s="20">
        <f>IF(SUM($S$684:$S$689) = 0, "-", SUM($S$684:$S$689))</f>
        <v>100</v>
      </c>
      <c r="T690" s="9"/>
      <c r="U690" s="9"/>
      <c r="V690" s="9"/>
      <c r="W690" s="9"/>
      <c r="X690" s="9"/>
      <c r="Y690" s="9"/>
      <c r="Z690" s="9"/>
      <c r="AA690" s="9"/>
    </row>
    <row r="692" spans="1:27" ht="12" customHeight="1" x14ac:dyDescent="0.55000000000000004">
      <c r="A692" s="26" t="s">
        <v>189</v>
      </c>
      <c r="B692" s="26"/>
      <c r="C692" s="26"/>
      <c r="D692" s="26"/>
      <c r="E692" s="26"/>
      <c r="F692" s="26"/>
      <c r="G692" s="26"/>
      <c r="H692" s="26"/>
      <c r="I692" s="26"/>
      <c r="J692" s="26"/>
      <c r="K692" s="26"/>
      <c r="L692" s="26"/>
      <c r="M692" s="26"/>
      <c r="N692" s="26"/>
      <c r="O692" s="26"/>
      <c r="P692" s="26"/>
      <c r="Q692" s="26"/>
      <c r="R692" s="26"/>
      <c r="S692" s="26"/>
    </row>
    <row r="693" spans="1:27" ht="12" customHeight="1" x14ac:dyDescent="0.55000000000000004">
      <c r="B693" s="2"/>
      <c r="C693" s="3"/>
      <c r="D693" s="27" t="s">
        <v>1</v>
      </c>
      <c r="E693" s="28"/>
      <c r="F693" s="28"/>
      <c r="G693" s="28"/>
      <c r="H693" s="28"/>
      <c r="I693" s="28"/>
      <c r="J693" s="28"/>
      <c r="K693" s="29"/>
      <c r="L693" s="27" t="s">
        <v>2</v>
      </c>
      <c r="M693" s="28"/>
      <c r="N693" s="28"/>
      <c r="O693" s="28"/>
      <c r="P693" s="28"/>
      <c r="Q693" s="28"/>
      <c r="R693" s="28"/>
      <c r="S693" s="29"/>
    </row>
    <row r="694" spans="1:27" ht="33.75" customHeight="1" x14ac:dyDescent="0.55000000000000004">
      <c r="B694" s="4"/>
      <c r="D694" s="25" t="s">
        <v>209</v>
      </c>
      <c r="E694" s="25" t="s">
        <v>51</v>
      </c>
      <c r="F694" s="25" t="s">
        <v>52</v>
      </c>
      <c r="G694" s="25" t="s">
        <v>53</v>
      </c>
      <c r="H694" s="25" t="s">
        <v>54</v>
      </c>
      <c r="I694" s="25" t="s">
        <v>55</v>
      </c>
      <c r="J694" s="25" t="s">
        <v>18</v>
      </c>
      <c r="K694" s="25" t="s">
        <v>7</v>
      </c>
      <c r="L694" s="25" t="s">
        <v>209</v>
      </c>
      <c r="M694" s="25" t="s">
        <v>51</v>
      </c>
      <c r="N694" s="25" t="s">
        <v>52</v>
      </c>
      <c r="O694" s="25" t="s">
        <v>53</v>
      </c>
      <c r="P694" s="25" t="s">
        <v>54</v>
      </c>
      <c r="Q694" s="25" t="s">
        <v>55</v>
      </c>
      <c r="R694" s="25" t="s">
        <v>18</v>
      </c>
      <c r="S694" s="25" t="s">
        <v>7</v>
      </c>
    </row>
    <row r="695" spans="1:27" ht="12" customHeight="1" x14ac:dyDescent="0.55000000000000004">
      <c r="B695" s="4"/>
      <c r="D695" s="5"/>
      <c r="E695" s="5"/>
      <c r="F695" s="5"/>
      <c r="G695" s="5"/>
      <c r="H695" s="5"/>
      <c r="I695" s="5"/>
      <c r="J695" s="5"/>
      <c r="K695" s="5"/>
      <c r="L695" s="5">
        <v>1801</v>
      </c>
      <c r="M695" s="5">
        <v>1572</v>
      </c>
      <c r="N695" s="5">
        <v>145</v>
      </c>
      <c r="O695" s="5">
        <v>24</v>
      </c>
      <c r="P695" s="5">
        <v>18</v>
      </c>
      <c r="Q695" s="5">
        <v>7</v>
      </c>
      <c r="R695" s="5">
        <v>30</v>
      </c>
      <c r="S695" s="5">
        <v>5</v>
      </c>
    </row>
    <row r="696" spans="1:27" ht="12" customHeight="1" x14ac:dyDescent="0.55000000000000004">
      <c r="B696" s="6" t="s">
        <v>178</v>
      </c>
      <c r="C696" s="3"/>
      <c r="D696" s="7">
        <v>9</v>
      </c>
      <c r="E696" s="7">
        <v>2</v>
      </c>
      <c r="F696" s="7">
        <v>6</v>
      </c>
      <c r="G696" s="7">
        <v>0</v>
      </c>
      <c r="H696" s="7">
        <v>0</v>
      </c>
      <c r="I696" s="7">
        <v>0</v>
      </c>
      <c r="J696" s="7">
        <v>1</v>
      </c>
      <c r="K696" s="7">
        <v>0</v>
      </c>
      <c r="L696" s="8">
        <f>IFERROR(100*$D696/$L$695, "-")</f>
        <v>0.4997223764575236</v>
      </c>
      <c r="M696" s="8">
        <f>IFERROR(100*$E696/$M$695, "-")</f>
        <v>0.1272264631043257</v>
      </c>
      <c r="N696" s="8">
        <f>IFERROR(100*$F696/$N$695, "-")</f>
        <v>4.1379310344827589</v>
      </c>
      <c r="O696" s="8">
        <f>IFERROR(100*$G696/$O$695, "-")</f>
        <v>0</v>
      </c>
      <c r="P696" s="8">
        <f>IFERROR(100*$H696/$P$695, "-")</f>
        <v>0</v>
      </c>
      <c r="Q696" s="8">
        <f>IFERROR(100*$I696/$Q$695, "-")</f>
        <v>0</v>
      </c>
      <c r="R696" s="8">
        <f>IFERROR(100*$J696/$R$695, "-")</f>
        <v>3.3333333333333335</v>
      </c>
      <c r="S696" s="8">
        <f>IFERROR(100*$K696/$S$695, "-")</f>
        <v>0</v>
      </c>
      <c r="T696" s="9"/>
      <c r="U696" s="9"/>
      <c r="V696" s="9"/>
      <c r="W696" s="9"/>
      <c r="X696" s="9"/>
      <c r="Y696" s="9"/>
      <c r="Z696" s="9"/>
      <c r="AA696" s="9"/>
    </row>
    <row r="697" spans="1:27" ht="12" customHeight="1" x14ac:dyDescent="0.55000000000000004">
      <c r="B697" s="10" t="s">
        <v>179</v>
      </c>
      <c r="C697" s="11"/>
      <c r="D697" s="12">
        <v>15</v>
      </c>
      <c r="E697" s="12">
        <v>5</v>
      </c>
      <c r="F697" s="12">
        <v>7</v>
      </c>
      <c r="G697" s="12">
        <v>0</v>
      </c>
      <c r="H697" s="12">
        <v>1</v>
      </c>
      <c r="I697" s="12">
        <v>0</v>
      </c>
      <c r="J697" s="12">
        <v>2</v>
      </c>
      <c r="K697" s="12">
        <v>0</v>
      </c>
      <c r="L697" s="13">
        <f t="shared" ref="L697:L699" si="440">IFERROR(100*$D697/$L$695, "-")</f>
        <v>0.83287062742920603</v>
      </c>
      <c r="M697" s="13">
        <f t="shared" ref="M697:M699" si="441">IFERROR(100*$E697/$M$695, "-")</f>
        <v>0.31806615776081426</v>
      </c>
      <c r="N697" s="13">
        <f t="shared" ref="N697:N699" si="442">IFERROR(100*$F697/$N$695, "-")</f>
        <v>4.8275862068965516</v>
      </c>
      <c r="O697" s="13">
        <f t="shared" ref="O697:O699" si="443">IFERROR(100*$G697/$O$695, "-")</f>
        <v>0</v>
      </c>
      <c r="P697" s="13">
        <f t="shared" ref="P697:P699" si="444">IFERROR(100*$H697/$P$695, "-")</f>
        <v>5.5555555555555554</v>
      </c>
      <c r="Q697" s="13">
        <f t="shared" ref="Q697:Q699" si="445">IFERROR(100*$I697/$Q$695, "-")</f>
        <v>0</v>
      </c>
      <c r="R697" s="13">
        <f t="shared" ref="R697:R699" si="446">IFERROR(100*$J697/$R$695, "-")</f>
        <v>6.666666666666667</v>
      </c>
      <c r="S697" s="13">
        <f t="shared" ref="S697:S699" si="447">IFERROR(100*$K697/$S$695, "-")</f>
        <v>0</v>
      </c>
      <c r="T697" s="9"/>
      <c r="U697" s="9"/>
      <c r="V697" s="9"/>
      <c r="W697" s="9"/>
      <c r="X697" s="9"/>
      <c r="Y697" s="9"/>
      <c r="Z697" s="9"/>
      <c r="AA697" s="9"/>
    </row>
    <row r="698" spans="1:27" ht="12" customHeight="1" x14ac:dyDescent="0.55000000000000004">
      <c r="B698" s="14" t="s">
        <v>180</v>
      </c>
      <c r="D698" s="15">
        <v>1669</v>
      </c>
      <c r="E698" s="15">
        <v>1485</v>
      </c>
      <c r="F698" s="15">
        <v>114</v>
      </c>
      <c r="G698" s="15">
        <v>21</v>
      </c>
      <c r="H698" s="15">
        <v>15</v>
      </c>
      <c r="I698" s="15">
        <v>7</v>
      </c>
      <c r="J698" s="15">
        <v>24</v>
      </c>
      <c r="K698" s="15">
        <v>3</v>
      </c>
      <c r="L698" s="16">
        <f t="shared" si="440"/>
        <v>92.670738478622994</v>
      </c>
      <c r="M698" s="16">
        <f t="shared" si="441"/>
        <v>94.465648854961827</v>
      </c>
      <c r="N698" s="16">
        <f t="shared" si="442"/>
        <v>78.620689655172413</v>
      </c>
      <c r="O698" s="16">
        <f t="shared" si="443"/>
        <v>87.5</v>
      </c>
      <c r="P698" s="16">
        <f t="shared" si="444"/>
        <v>83.333333333333329</v>
      </c>
      <c r="Q698" s="16">
        <f t="shared" si="445"/>
        <v>100</v>
      </c>
      <c r="R698" s="16">
        <f t="shared" si="446"/>
        <v>80</v>
      </c>
      <c r="S698" s="16">
        <f t="shared" si="447"/>
        <v>60</v>
      </c>
      <c r="T698" s="9"/>
      <c r="U698" s="9"/>
      <c r="V698" s="9"/>
      <c r="W698" s="9"/>
      <c r="X698" s="9"/>
      <c r="Y698" s="9"/>
      <c r="Z698" s="9"/>
      <c r="AA698" s="9"/>
    </row>
    <row r="699" spans="1:27" ht="12" customHeight="1" x14ac:dyDescent="0.55000000000000004">
      <c r="B699" s="21" t="s">
        <v>7</v>
      </c>
      <c r="C699" s="22"/>
      <c r="D699" s="23">
        <v>108</v>
      </c>
      <c r="E699" s="23">
        <v>80</v>
      </c>
      <c r="F699" s="23">
        <v>18</v>
      </c>
      <c r="G699" s="23">
        <v>3</v>
      </c>
      <c r="H699" s="23">
        <v>2</v>
      </c>
      <c r="I699" s="23">
        <v>0</v>
      </c>
      <c r="J699" s="23">
        <v>3</v>
      </c>
      <c r="K699" s="23">
        <v>2</v>
      </c>
      <c r="L699" s="24">
        <f t="shared" si="440"/>
        <v>5.9966685174902832</v>
      </c>
      <c r="M699" s="24">
        <f t="shared" si="441"/>
        <v>5.0890585241730282</v>
      </c>
      <c r="N699" s="24">
        <f t="shared" si="442"/>
        <v>12.413793103448276</v>
      </c>
      <c r="O699" s="24">
        <f t="shared" si="443"/>
        <v>12.5</v>
      </c>
      <c r="P699" s="24">
        <f t="shared" si="444"/>
        <v>11.111111111111111</v>
      </c>
      <c r="Q699" s="24">
        <f t="shared" si="445"/>
        <v>0</v>
      </c>
      <c r="R699" s="24">
        <f t="shared" si="446"/>
        <v>10</v>
      </c>
      <c r="S699" s="24">
        <f t="shared" si="447"/>
        <v>40</v>
      </c>
      <c r="T699" s="9"/>
      <c r="U699" s="9"/>
      <c r="V699" s="9"/>
      <c r="W699" s="9"/>
      <c r="X699" s="9"/>
      <c r="Y699" s="9"/>
      <c r="Z699" s="9"/>
      <c r="AA699" s="9"/>
    </row>
    <row r="700" spans="1:27" ht="12" customHeight="1" x14ac:dyDescent="0.55000000000000004">
      <c r="B700" s="27" t="s">
        <v>9</v>
      </c>
      <c r="C700" s="29"/>
      <c r="D700" s="19">
        <v>1801</v>
      </c>
      <c r="E700" s="19">
        <v>1572</v>
      </c>
      <c r="F700" s="19">
        <v>145</v>
      </c>
      <c r="G700" s="19">
        <v>24</v>
      </c>
      <c r="H700" s="19">
        <v>18</v>
      </c>
      <c r="I700" s="19">
        <v>7</v>
      </c>
      <c r="J700" s="19">
        <v>30</v>
      </c>
      <c r="K700" s="19">
        <v>5</v>
      </c>
      <c r="L700" s="20">
        <f>IF(SUM($L$696:$L$699) = 0, "-", SUM($L$696:$L$699))</f>
        <v>100</v>
      </c>
      <c r="M700" s="20">
        <f>IF(SUM($M$696:$M$699) = 0, "-", SUM($M$696:$M$699))</f>
        <v>100</v>
      </c>
      <c r="N700" s="20">
        <f>IF(SUM($N$696:$N$699) = 0, "-", SUM($N$696:$N$699))</f>
        <v>99.999999999999986</v>
      </c>
      <c r="O700" s="20">
        <f>IF(SUM($O$696:$O$699) = 0, "-", SUM($O$696:$O$699))</f>
        <v>100</v>
      </c>
      <c r="P700" s="20">
        <f>IF(SUM($P$696:$P$699) = 0, "-", SUM($P$696:$P$699))</f>
        <v>100</v>
      </c>
      <c r="Q700" s="20">
        <f>IF(SUM($Q$696:$Q$699) = 0, "-", SUM($Q$696:$Q$699))</f>
        <v>100</v>
      </c>
      <c r="R700" s="20">
        <f>IF(SUM($R$696:$R$699) = 0, "-", SUM($R$696:$R$699))</f>
        <v>100</v>
      </c>
      <c r="S700" s="20">
        <f>IF(SUM($S$696:$S$699) = 0, "-", SUM($S$696:$S$699))</f>
        <v>100</v>
      </c>
      <c r="T700" s="9"/>
      <c r="U700" s="9"/>
      <c r="V700" s="9"/>
      <c r="W700" s="9"/>
      <c r="X700" s="9"/>
      <c r="Y700" s="9"/>
      <c r="Z700" s="9"/>
      <c r="AA700" s="9"/>
    </row>
    <row r="702" spans="1:27" ht="12" customHeight="1" x14ac:dyDescent="0.55000000000000004">
      <c r="A702" s="26" t="s">
        <v>230</v>
      </c>
      <c r="B702" s="26"/>
      <c r="C702" s="26"/>
      <c r="D702" s="26"/>
      <c r="E702" s="26"/>
      <c r="F702" s="26"/>
      <c r="G702" s="26"/>
      <c r="H702" s="26"/>
      <c r="I702" s="26"/>
      <c r="J702" s="26"/>
      <c r="K702" s="26"/>
      <c r="L702" s="26"/>
      <c r="M702" s="26"/>
      <c r="N702" s="26"/>
      <c r="O702" s="26"/>
      <c r="P702" s="26"/>
      <c r="Q702" s="26"/>
      <c r="R702" s="26"/>
      <c r="S702" s="26"/>
    </row>
    <row r="703" spans="1:27" ht="12" customHeight="1" x14ac:dyDescent="0.55000000000000004">
      <c r="B703" s="2"/>
      <c r="C703" s="3"/>
      <c r="D703" s="27" t="s">
        <v>1</v>
      </c>
      <c r="E703" s="28"/>
      <c r="F703" s="28"/>
      <c r="G703" s="28"/>
      <c r="H703" s="28"/>
      <c r="I703" s="28"/>
      <c r="J703" s="28"/>
      <c r="K703" s="29"/>
      <c r="L703" s="27" t="s">
        <v>2</v>
      </c>
      <c r="M703" s="28"/>
      <c r="N703" s="28"/>
      <c r="O703" s="28"/>
      <c r="P703" s="28"/>
      <c r="Q703" s="28"/>
      <c r="R703" s="28"/>
      <c r="S703" s="29"/>
    </row>
    <row r="704" spans="1:27" ht="33.75" customHeight="1" x14ac:dyDescent="0.55000000000000004">
      <c r="B704" s="4"/>
      <c r="D704" s="25" t="s">
        <v>209</v>
      </c>
      <c r="E704" s="25" t="s">
        <v>51</v>
      </c>
      <c r="F704" s="25" t="s">
        <v>52</v>
      </c>
      <c r="G704" s="25" t="s">
        <v>53</v>
      </c>
      <c r="H704" s="25" t="s">
        <v>54</v>
      </c>
      <c r="I704" s="25" t="s">
        <v>55</v>
      </c>
      <c r="J704" s="25" t="s">
        <v>18</v>
      </c>
      <c r="K704" s="25" t="s">
        <v>7</v>
      </c>
      <c r="L704" s="25" t="s">
        <v>209</v>
      </c>
      <c r="M704" s="25" t="s">
        <v>51</v>
      </c>
      <c r="N704" s="25" t="s">
        <v>52</v>
      </c>
      <c r="O704" s="25" t="s">
        <v>53</v>
      </c>
      <c r="P704" s="25" t="s">
        <v>54</v>
      </c>
      <c r="Q704" s="25" t="s">
        <v>55</v>
      </c>
      <c r="R704" s="25" t="s">
        <v>18</v>
      </c>
      <c r="S704" s="25" t="s">
        <v>7</v>
      </c>
    </row>
    <row r="705" spans="1:27" ht="12" customHeight="1" x14ac:dyDescent="0.55000000000000004">
      <c r="B705" s="4"/>
      <c r="D705" s="5"/>
      <c r="E705" s="5"/>
      <c r="F705" s="5"/>
      <c r="G705" s="5"/>
      <c r="H705" s="5"/>
      <c r="I705" s="5"/>
      <c r="J705" s="5"/>
      <c r="K705" s="5"/>
      <c r="L705" s="5">
        <v>1669</v>
      </c>
      <c r="M705" s="5">
        <v>1485</v>
      </c>
      <c r="N705" s="5">
        <v>114</v>
      </c>
      <c r="O705" s="5">
        <v>21</v>
      </c>
      <c r="P705" s="5">
        <v>15</v>
      </c>
      <c r="Q705" s="5">
        <v>7</v>
      </c>
      <c r="R705" s="5">
        <v>24</v>
      </c>
      <c r="S705" s="5">
        <v>3</v>
      </c>
    </row>
    <row r="706" spans="1:27" ht="12" customHeight="1" x14ac:dyDescent="0.55000000000000004">
      <c r="B706" s="6" t="s">
        <v>181</v>
      </c>
      <c r="C706" s="3"/>
      <c r="D706" s="7">
        <v>1395</v>
      </c>
      <c r="E706" s="7">
        <v>1315</v>
      </c>
      <c r="F706" s="7">
        <v>41</v>
      </c>
      <c r="G706" s="7">
        <v>10</v>
      </c>
      <c r="H706" s="7">
        <v>6</v>
      </c>
      <c r="I706" s="7">
        <v>3</v>
      </c>
      <c r="J706" s="7">
        <v>18</v>
      </c>
      <c r="K706" s="7">
        <v>2</v>
      </c>
      <c r="L706" s="8">
        <f>IFERROR(100*$D706/$L$705, "-")</f>
        <v>83.582983822648288</v>
      </c>
      <c r="M706" s="8">
        <f>IFERROR(100*$E706/$M$705, "-")</f>
        <v>88.552188552188554</v>
      </c>
      <c r="N706" s="8">
        <f>IFERROR(100*$F706/$N$705, "-")</f>
        <v>35.964912280701753</v>
      </c>
      <c r="O706" s="8">
        <f>IFERROR(100*$G706/$O$705, "-")</f>
        <v>47.61904761904762</v>
      </c>
      <c r="P706" s="8">
        <f>IFERROR(100*$H706/$P$705, "-")</f>
        <v>40</v>
      </c>
      <c r="Q706" s="8">
        <f>IFERROR(100*$I706/$Q$705, "-")</f>
        <v>42.857142857142854</v>
      </c>
      <c r="R706" s="8">
        <f>IFERROR(100*$J706/$R$705, "-")</f>
        <v>75</v>
      </c>
      <c r="S706" s="8">
        <f>IFERROR(100*$K706/$S$705, "-")</f>
        <v>66.666666666666671</v>
      </c>
      <c r="T706" s="9"/>
      <c r="U706" s="9"/>
      <c r="V706" s="9"/>
      <c r="W706" s="9"/>
      <c r="X706" s="9"/>
      <c r="Y706" s="9"/>
      <c r="Z706" s="9"/>
      <c r="AA706" s="9"/>
    </row>
    <row r="707" spans="1:27" ht="12" customHeight="1" x14ac:dyDescent="0.55000000000000004">
      <c r="B707" s="10" t="s">
        <v>182</v>
      </c>
      <c r="C707" s="11"/>
      <c r="D707" s="12">
        <v>54</v>
      </c>
      <c r="E707" s="12">
        <v>12</v>
      </c>
      <c r="F707" s="12">
        <v>38</v>
      </c>
      <c r="G707" s="12">
        <v>3</v>
      </c>
      <c r="H707" s="12">
        <v>1</v>
      </c>
      <c r="I707" s="12">
        <v>0</v>
      </c>
      <c r="J707" s="12">
        <v>0</v>
      </c>
      <c r="K707" s="12">
        <v>0</v>
      </c>
      <c r="L707" s="13">
        <f t="shared" ref="L707:L711" si="448">IFERROR(100*$D707/$L$705, "-")</f>
        <v>3.2354703415218693</v>
      </c>
      <c r="M707" s="13">
        <f t="shared" ref="M707:M711" si="449">IFERROR(100*$E707/$M$705, "-")</f>
        <v>0.80808080808080807</v>
      </c>
      <c r="N707" s="13">
        <f t="shared" ref="N707:N711" si="450">IFERROR(100*$F707/$N$705, "-")</f>
        <v>33.333333333333336</v>
      </c>
      <c r="O707" s="13">
        <f t="shared" ref="O707:O711" si="451">IFERROR(100*$G707/$O$705, "-")</f>
        <v>14.285714285714286</v>
      </c>
      <c r="P707" s="13">
        <f t="shared" ref="P707:P711" si="452">IFERROR(100*$H707/$P$705, "-")</f>
        <v>6.666666666666667</v>
      </c>
      <c r="Q707" s="13">
        <f t="shared" ref="Q707:Q711" si="453">IFERROR(100*$I707/$Q$705, "-")</f>
        <v>0</v>
      </c>
      <c r="R707" s="13">
        <f t="shared" ref="R707:R711" si="454">IFERROR(100*$J707/$R$705, "-")</f>
        <v>0</v>
      </c>
      <c r="S707" s="13">
        <f t="shared" ref="S707:S711" si="455">IFERROR(100*$K707/$S$705, "-")</f>
        <v>0</v>
      </c>
      <c r="T707" s="9"/>
      <c r="U707" s="9"/>
      <c r="V707" s="9"/>
      <c r="W707" s="9"/>
      <c r="X707" s="9"/>
      <c r="Y707" s="9"/>
      <c r="Z707" s="9"/>
      <c r="AA707" s="9"/>
    </row>
    <row r="708" spans="1:27" ht="12" customHeight="1" x14ac:dyDescent="0.55000000000000004">
      <c r="B708" s="14" t="s">
        <v>183</v>
      </c>
      <c r="D708" s="15">
        <v>4</v>
      </c>
      <c r="E708" s="15">
        <v>3</v>
      </c>
      <c r="F708" s="15">
        <v>0</v>
      </c>
      <c r="G708" s="15">
        <v>0</v>
      </c>
      <c r="H708" s="15">
        <v>1</v>
      </c>
      <c r="I708" s="15">
        <v>0</v>
      </c>
      <c r="J708" s="15">
        <v>0</v>
      </c>
      <c r="K708" s="15">
        <v>0</v>
      </c>
      <c r="L708" s="16">
        <f t="shared" si="448"/>
        <v>0.23966446974236069</v>
      </c>
      <c r="M708" s="16">
        <f t="shared" si="449"/>
        <v>0.20202020202020202</v>
      </c>
      <c r="N708" s="16">
        <f t="shared" si="450"/>
        <v>0</v>
      </c>
      <c r="O708" s="16">
        <f t="shared" si="451"/>
        <v>0</v>
      </c>
      <c r="P708" s="16">
        <f t="shared" si="452"/>
        <v>6.666666666666667</v>
      </c>
      <c r="Q708" s="16">
        <f t="shared" si="453"/>
        <v>0</v>
      </c>
      <c r="R708" s="16">
        <f t="shared" si="454"/>
        <v>0</v>
      </c>
      <c r="S708" s="16">
        <f t="shared" si="455"/>
        <v>0</v>
      </c>
      <c r="T708" s="9"/>
      <c r="U708" s="9"/>
      <c r="V708" s="9"/>
      <c r="W708" s="9"/>
      <c r="X708" s="9"/>
      <c r="Y708" s="9"/>
      <c r="Z708" s="9"/>
      <c r="AA708" s="9"/>
    </row>
    <row r="709" spans="1:27" ht="12" customHeight="1" x14ac:dyDescent="0.55000000000000004">
      <c r="B709" s="10" t="s">
        <v>184</v>
      </c>
      <c r="C709" s="11"/>
      <c r="D709" s="12">
        <v>15</v>
      </c>
      <c r="E709" s="12">
        <v>4</v>
      </c>
      <c r="F709" s="12">
        <v>8</v>
      </c>
      <c r="G709" s="12">
        <v>2</v>
      </c>
      <c r="H709" s="12">
        <v>0</v>
      </c>
      <c r="I709" s="12">
        <v>0</v>
      </c>
      <c r="J709" s="12">
        <v>1</v>
      </c>
      <c r="K709" s="12">
        <v>0</v>
      </c>
      <c r="L709" s="13">
        <f t="shared" si="448"/>
        <v>0.89874176153385266</v>
      </c>
      <c r="M709" s="13">
        <f t="shared" si="449"/>
        <v>0.26936026936026936</v>
      </c>
      <c r="N709" s="13">
        <f t="shared" si="450"/>
        <v>7.0175438596491224</v>
      </c>
      <c r="O709" s="13">
        <f t="shared" si="451"/>
        <v>9.5238095238095237</v>
      </c>
      <c r="P709" s="13">
        <f t="shared" si="452"/>
        <v>0</v>
      </c>
      <c r="Q709" s="13">
        <f t="shared" si="453"/>
        <v>0</v>
      </c>
      <c r="R709" s="13">
        <f t="shared" si="454"/>
        <v>4.166666666666667</v>
      </c>
      <c r="S709" s="13">
        <f t="shared" si="455"/>
        <v>0</v>
      </c>
      <c r="T709" s="9"/>
      <c r="U709" s="9"/>
      <c r="V709" s="9"/>
      <c r="W709" s="9"/>
      <c r="X709" s="9"/>
      <c r="Y709" s="9"/>
      <c r="Z709" s="9"/>
      <c r="AA709" s="9"/>
    </row>
    <row r="710" spans="1:27" ht="12" customHeight="1" x14ac:dyDescent="0.55000000000000004">
      <c r="B710" s="14" t="s">
        <v>185</v>
      </c>
      <c r="D710" s="15">
        <v>76</v>
      </c>
      <c r="E710" s="15">
        <v>44</v>
      </c>
      <c r="F710" s="15">
        <v>18</v>
      </c>
      <c r="G710" s="15">
        <v>4</v>
      </c>
      <c r="H710" s="15">
        <v>5</v>
      </c>
      <c r="I710" s="15">
        <v>2</v>
      </c>
      <c r="J710" s="15">
        <v>3</v>
      </c>
      <c r="K710" s="15">
        <v>0</v>
      </c>
      <c r="L710" s="16">
        <f t="shared" si="448"/>
        <v>4.5536249251048533</v>
      </c>
      <c r="M710" s="16">
        <f t="shared" si="449"/>
        <v>2.9629629629629628</v>
      </c>
      <c r="N710" s="16">
        <f t="shared" si="450"/>
        <v>15.789473684210526</v>
      </c>
      <c r="O710" s="16">
        <f t="shared" si="451"/>
        <v>19.047619047619047</v>
      </c>
      <c r="P710" s="16">
        <f t="shared" si="452"/>
        <v>33.333333333333336</v>
      </c>
      <c r="Q710" s="16">
        <f t="shared" si="453"/>
        <v>28.571428571428573</v>
      </c>
      <c r="R710" s="16">
        <f t="shared" si="454"/>
        <v>12.5</v>
      </c>
      <c r="S710" s="16">
        <f t="shared" si="455"/>
        <v>0</v>
      </c>
      <c r="T710" s="9"/>
      <c r="U710" s="9"/>
      <c r="V710" s="9"/>
      <c r="W710" s="9"/>
      <c r="X710" s="9"/>
      <c r="Y710" s="9"/>
      <c r="Z710" s="9"/>
      <c r="AA710" s="9"/>
    </row>
    <row r="711" spans="1:27" ht="12" customHeight="1" x14ac:dyDescent="0.55000000000000004">
      <c r="B711" s="21" t="s">
        <v>7</v>
      </c>
      <c r="C711" s="22"/>
      <c r="D711" s="23">
        <v>125</v>
      </c>
      <c r="E711" s="23">
        <v>107</v>
      </c>
      <c r="F711" s="23">
        <v>9</v>
      </c>
      <c r="G711" s="23">
        <v>2</v>
      </c>
      <c r="H711" s="23">
        <v>2</v>
      </c>
      <c r="I711" s="23">
        <v>2</v>
      </c>
      <c r="J711" s="23">
        <v>2</v>
      </c>
      <c r="K711" s="23">
        <v>1</v>
      </c>
      <c r="L711" s="24">
        <f t="shared" si="448"/>
        <v>7.4895146794487717</v>
      </c>
      <c r="M711" s="24">
        <f t="shared" si="449"/>
        <v>7.205387205387205</v>
      </c>
      <c r="N711" s="24">
        <f t="shared" si="450"/>
        <v>7.8947368421052628</v>
      </c>
      <c r="O711" s="24">
        <f t="shared" si="451"/>
        <v>9.5238095238095237</v>
      </c>
      <c r="P711" s="24">
        <f t="shared" si="452"/>
        <v>13.333333333333334</v>
      </c>
      <c r="Q711" s="24">
        <f t="shared" si="453"/>
        <v>28.571428571428573</v>
      </c>
      <c r="R711" s="24">
        <f t="shared" si="454"/>
        <v>8.3333333333333339</v>
      </c>
      <c r="S711" s="24">
        <f t="shared" si="455"/>
        <v>33.333333333333336</v>
      </c>
      <c r="T711" s="9"/>
      <c r="U711" s="9"/>
      <c r="V711" s="9"/>
      <c r="W711" s="9"/>
      <c r="X711" s="9"/>
      <c r="Y711" s="9"/>
      <c r="Z711" s="9"/>
      <c r="AA711" s="9"/>
    </row>
    <row r="712" spans="1:27" ht="12" customHeight="1" x14ac:dyDescent="0.55000000000000004">
      <c r="B712" s="27" t="s">
        <v>9</v>
      </c>
      <c r="C712" s="29"/>
      <c r="D712" s="19">
        <v>1669</v>
      </c>
      <c r="E712" s="19">
        <v>1485</v>
      </c>
      <c r="F712" s="19">
        <v>114</v>
      </c>
      <c r="G712" s="19">
        <v>21</v>
      </c>
      <c r="H712" s="19">
        <v>15</v>
      </c>
      <c r="I712" s="19">
        <v>7</v>
      </c>
      <c r="J712" s="19">
        <v>24</v>
      </c>
      <c r="K712" s="19">
        <v>3</v>
      </c>
      <c r="L712" s="20">
        <f>IF(SUM($L$706:$L$711) = 0, "-", SUM($L$706:$L$711))</f>
        <v>100.00000000000001</v>
      </c>
      <c r="M712" s="20">
        <f>IF(SUM($M$706:$M$711) = 0, "-", SUM($M$706:$M$711))</f>
        <v>100</v>
      </c>
      <c r="N712" s="20">
        <f>IF(SUM($N$706:$N$711) = 0, "-", SUM($N$706:$N$711))</f>
        <v>100</v>
      </c>
      <c r="O712" s="20">
        <f>IF(SUM($O$706:$O$711) = 0, "-", SUM($O$706:$O$711))</f>
        <v>100</v>
      </c>
      <c r="P712" s="20">
        <f>IF(SUM($P$706:$P$711) = 0, "-", SUM($P$706:$P$711))</f>
        <v>99.999999999999986</v>
      </c>
      <c r="Q712" s="20">
        <f>IF(SUM($Q$706:$Q$711) = 0, "-", SUM($Q$706:$Q$711))</f>
        <v>100</v>
      </c>
      <c r="R712" s="20">
        <f>IF(SUM($R$706:$R$711) = 0, "-", SUM($R$706:$R$711))</f>
        <v>100</v>
      </c>
      <c r="S712" s="20">
        <f>IF(SUM($S$706:$S$711) = 0, "-", SUM($S$706:$S$711))</f>
        <v>100</v>
      </c>
      <c r="T712" s="9"/>
      <c r="U712" s="9"/>
      <c r="V712" s="9"/>
      <c r="W712" s="9"/>
      <c r="X712" s="9"/>
      <c r="Y712" s="9"/>
      <c r="Z712" s="9"/>
      <c r="AA712" s="9"/>
    </row>
    <row r="714" spans="1:27" ht="12" customHeight="1" x14ac:dyDescent="0.55000000000000004">
      <c r="A714" s="30" t="s">
        <v>190</v>
      </c>
      <c r="B714" s="30"/>
      <c r="C714" s="30"/>
      <c r="D714" s="30"/>
      <c r="E714" s="30"/>
      <c r="F714" s="30"/>
      <c r="G714" s="30"/>
      <c r="H714" s="30"/>
      <c r="I714" s="30"/>
      <c r="J714" s="30"/>
      <c r="K714" s="30"/>
      <c r="L714" s="30"/>
      <c r="M714" s="30"/>
      <c r="N714" s="30"/>
      <c r="O714" s="30"/>
      <c r="P714" s="30"/>
      <c r="Q714" s="30"/>
      <c r="R714" s="30"/>
      <c r="S714" s="30"/>
    </row>
    <row r="715" spans="1:27" ht="12" customHeight="1" x14ac:dyDescent="0.55000000000000004">
      <c r="B715" s="2"/>
      <c r="C715" s="3"/>
      <c r="D715" s="27" t="s">
        <v>1</v>
      </c>
      <c r="E715" s="28"/>
      <c r="F715" s="28"/>
      <c r="G715" s="28"/>
      <c r="H715" s="28"/>
      <c r="I715" s="28"/>
      <c r="J715" s="28"/>
      <c r="K715" s="29"/>
      <c r="L715" s="27" t="s">
        <v>2</v>
      </c>
      <c r="M715" s="28"/>
      <c r="N715" s="28"/>
      <c r="O715" s="28"/>
      <c r="P715" s="28"/>
      <c r="Q715" s="28"/>
      <c r="R715" s="28"/>
      <c r="S715" s="29"/>
    </row>
    <row r="716" spans="1:27" ht="33.75" customHeight="1" x14ac:dyDescent="0.55000000000000004">
      <c r="B716" s="4"/>
      <c r="D716" s="25" t="s">
        <v>209</v>
      </c>
      <c r="E716" s="25" t="s">
        <v>51</v>
      </c>
      <c r="F716" s="25" t="s">
        <v>52</v>
      </c>
      <c r="G716" s="25" t="s">
        <v>53</v>
      </c>
      <c r="H716" s="25" t="s">
        <v>54</v>
      </c>
      <c r="I716" s="25" t="s">
        <v>55</v>
      </c>
      <c r="J716" s="25" t="s">
        <v>18</v>
      </c>
      <c r="K716" s="25" t="s">
        <v>7</v>
      </c>
      <c r="L716" s="25" t="s">
        <v>209</v>
      </c>
      <c r="M716" s="25" t="s">
        <v>51</v>
      </c>
      <c r="N716" s="25" t="s">
        <v>52</v>
      </c>
      <c r="O716" s="25" t="s">
        <v>53</v>
      </c>
      <c r="P716" s="25" t="s">
        <v>54</v>
      </c>
      <c r="Q716" s="25" t="s">
        <v>55</v>
      </c>
      <c r="R716" s="25" t="s">
        <v>18</v>
      </c>
      <c r="S716" s="25" t="s">
        <v>7</v>
      </c>
    </row>
    <row r="717" spans="1:27" ht="12" customHeight="1" x14ac:dyDescent="0.55000000000000004">
      <c r="B717" s="4"/>
      <c r="D717" s="5"/>
      <c r="E717" s="5"/>
      <c r="F717" s="5"/>
      <c r="G717" s="5"/>
      <c r="H717" s="5"/>
      <c r="I717" s="5"/>
      <c r="J717" s="5"/>
      <c r="K717" s="5"/>
      <c r="L717" s="5">
        <v>1801</v>
      </c>
      <c r="M717" s="5">
        <v>1572</v>
      </c>
      <c r="N717" s="5">
        <v>145</v>
      </c>
      <c r="O717" s="5">
        <v>24</v>
      </c>
      <c r="P717" s="5">
        <v>18</v>
      </c>
      <c r="Q717" s="5">
        <v>7</v>
      </c>
      <c r="R717" s="5">
        <v>30</v>
      </c>
      <c r="S717" s="5">
        <v>5</v>
      </c>
    </row>
    <row r="718" spans="1:27" ht="12" customHeight="1" x14ac:dyDescent="0.55000000000000004">
      <c r="B718" s="6" t="s">
        <v>191</v>
      </c>
      <c r="C718" s="3"/>
      <c r="D718" s="7">
        <v>34</v>
      </c>
      <c r="E718" s="7">
        <v>25</v>
      </c>
      <c r="F718" s="7">
        <v>5</v>
      </c>
      <c r="G718" s="7">
        <v>1</v>
      </c>
      <c r="H718" s="7">
        <v>1</v>
      </c>
      <c r="I718" s="7">
        <v>0</v>
      </c>
      <c r="J718" s="7">
        <v>2</v>
      </c>
      <c r="K718" s="7">
        <v>0</v>
      </c>
      <c r="L718" s="8">
        <v>1.8878400888395337</v>
      </c>
      <c r="M718" s="8">
        <v>1.5903307888040712</v>
      </c>
      <c r="N718" s="8">
        <v>3.4482758620689653</v>
      </c>
      <c r="O718" s="8">
        <v>4.166666666666667</v>
      </c>
      <c r="P718" s="8">
        <v>5.5555555555555554</v>
      </c>
      <c r="Q718" s="8">
        <v>0</v>
      </c>
      <c r="R718" s="8">
        <v>6.666666666666667</v>
      </c>
      <c r="S718" s="8">
        <v>0</v>
      </c>
      <c r="T718" s="9"/>
      <c r="U718" s="9"/>
      <c r="V718" s="9"/>
      <c r="W718" s="9"/>
      <c r="X718" s="9"/>
      <c r="Y718" s="9"/>
      <c r="Z718" s="9"/>
      <c r="AA718" s="9"/>
    </row>
    <row r="719" spans="1:27" ht="12" customHeight="1" x14ac:dyDescent="0.55000000000000004">
      <c r="B719" s="10" t="s">
        <v>192</v>
      </c>
      <c r="C719" s="11"/>
      <c r="D719" s="12">
        <v>31</v>
      </c>
      <c r="E719" s="12">
        <v>20</v>
      </c>
      <c r="F719" s="12">
        <v>8</v>
      </c>
      <c r="G719" s="12">
        <v>0</v>
      </c>
      <c r="H719" s="12">
        <v>1</v>
      </c>
      <c r="I719" s="12">
        <v>1</v>
      </c>
      <c r="J719" s="12">
        <v>1</v>
      </c>
      <c r="K719" s="12">
        <v>0</v>
      </c>
      <c r="L719" s="13">
        <v>1.7212659633536924</v>
      </c>
      <c r="M719" s="13">
        <v>1.272264631043257</v>
      </c>
      <c r="N719" s="13">
        <v>5.5172413793103452</v>
      </c>
      <c r="O719" s="13">
        <v>0</v>
      </c>
      <c r="P719" s="13">
        <v>5.5555555555555554</v>
      </c>
      <c r="Q719" s="13">
        <v>14.285714285714286</v>
      </c>
      <c r="R719" s="13">
        <v>3.3333333333333335</v>
      </c>
      <c r="S719" s="13">
        <v>0</v>
      </c>
      <c r="T719" s="9"/>
      <c r="U719" s="9"/>
      <c r="V719" s="9"/>
      <c r="W719" s="9"/>
      <c r="X719" s="9"/>
      <c r="Y719" s="9"/>
      <c r="Z719" s="9"/>
      <c r="AA719" s="9"/>
    </row>
    <row r="720" spans="1:27" ht="12" customHeight="1" x14ac:dyDescent="0.55000000000000004">
      <c r="B720" s="14" t="s">
        <v>193</v>
      </c>
      <c r="D720" s="15">
        <v>74</v>
      </c>
      <c r="E720" s="15">
        <v>56</v>
      </c>
      <c r="F720" s="15">
        <v>10</v>
      </c>
      <c r="G720" s="15">
        <v>3</v>
      </c>
      <c r="H720" s="15">
        <v>1</v>
      </c>
      <c r="I720" s="15">
        <v>2</v>
      </c>
      <c r="J720" s="15">
        <v>2</v>
      </c>
      <c r="K720" s="15">
        <v>0</v>
      </c>
      <c r="L720" s="16">
        <v>4.1088284286507495</v>
      </c>
      <c r="M720" s="16">
        <v>3.5623409669211195</v>
      </c>
      <c r="N720" s="16">
        <v>6.8965517241379306</v>
      </c>
      <c r="O720" s="16">
        <v>12.5</v>
      </c>
      <c r="P720" s="16">
        <v>5.5555555555555554</v>
      </c>
      <c r="Q720" s="16">
        <v>28.571428571428573</v>
      </c>
      <c r="R720" s="16">
        <v>6.666666666666667</v>
      </c>
      <c r="S720" s="16">
        <v>0</v>
      </c>
      <c r="T720" s="9"/>
      <c r="U720" s="9"/>
      <c r="V720" s="9"/>
      <c r="W720" s="9"/>
      <c r="X720" s="9"/>
      <c r="Y720" s="9"/>
      <c r="Z720" s="9"/>
      <c r="AA720" s="9"/>
    </row>
    <row r="721" spans="1:27" ht="12" customHeight="1" x14ac:dyDescent="0.55000000000000004">
      <c r="B721" s="10" t="s">
        <v>194</v>
      </c>
      <c r="C721" s="11"/>
      <c r="D721" s="12">
        <v>118</v>
      </c>
      <c r="E721" s="12">
        <v>97</v>
      </c>
      <c r="F721" s="12">
        <v>17</v>
      </c>
      <c r="G721" s="12">
        <v>1</v>
      </c>
      <c r="H721" s="12">
        <v>1</v>
      </c>
      <c r="I721" s="12">
        <v>0</v>
      </c>
      <c r="J721" s="12">
        <v>2</v>
      </c>
      <c r="K721" s="12">
        <v>0</v>
      </c>
      <c r="L721" s="13">
        <v>6.5519156024430876</v>
      </c>
      <c r="M721" s="13">
        <v>6.1704834605597965</v>
      </c>
      <c r="N721" s="13">
        <v>11.724137931034482</v>
      </c>
      <c r="O721" s="13">
        <v>4.166666666666667</v>
      </c>
      <c r="P721" s="13">
        <v>5.5555555555555554</v>
      </c>
      <c r="Q721" s="13">
        <v>0</v>
      </c>
      <c r="R721" s="13">
        <v>6.666666666666667</v>
      </c>
      <c r="S721" s="13">
        <v>0</v>
      </c>
      <c r="T721" s="9"/>
      <c r="U721" s="9"/>
      <c r="V721" s="9"/>
      <c r="W721" s="9"/>
      <c r="X721" s="9"/>
      <c r="Y721" s="9"/>
      <c r="Z721" s="9"/>
      <c r="AA721" s="9"/>
    </row>
    <row r="722" spans="1:27" ht="12" customHeight="1" x14ac:dyDescent="0.55000000000000004">
      <c r="B722" s="14" t="s">
        <v>195</v>
      </c>
      <c r="D722" s="15">
        <v>76</v>
      </c>
      <c r="E722" s="15">
        <v>65</v>
      </c>
      <c r="F722" s="15">
        <v>8</v>
      </c>
      <c r="G722" s="15">
        <v>1</v>
      </c>
      <c r="H722" s="15">
        <v>0</v>
      </c>
      <c r="I722" s="15">
        <v>0</v>
      </c>
      <c r="J722" s="15">
        <v>1</v>
      </c>
      <c r="K722" s="15">
        <v>1</v>
      </c>
      <c r="L722" s="16">
        <v>4.2198778456413102</v>
      </c>
      <c r="M722" s="16">
        <v>4.1348600508905848</v>
      </c>
      <c r="N722" s="16">
        <v>5.5172413793103452</v>
      </c>
      <c r="O722" s="16">
        <v>4.166666666666667</v>
      </c>
      <c r="P722" s="16">
        <v>0</v>
      </c>
      <c r="Q722" s="16">
        <v>0</v>
      </c>
      <c r="R722" s="16">
        <v>3.3333333333333335</v>
      </c>
      <c r="S722" s="16">
        <v>20</v>
      </c>
      <c r="T722" s="9"/>
      <c r="U722" s="9"/>
      <c r="V722" s="9"/>
      <c r="W722" s="9"/>
      <c r="X722" s="9"/>
      <c r="Y722" s="9"/>
      <c r="Z722" s="9"/>
      <c r="AA722" s="9"/>
    </row>
    <row r="723" spans="1:27" ht="12" customHeight="1" x14ac:dyDescent="0.55000000000000004">
      <c r="B723" s="10" t="s">
        <v>196</v>
      </c>
      <c r="C723" s="11"/>
      <c r="D723" s="12">
        <v>242</v>
      </c>
      <c r="E723" s="12">
        <v>198</v>
      </c>
      <c r="F723" s="12">
        <v>27</v>
      </c>
      <c r="G723" s="12">
        <v>4</v>
      </c>
      <c r="H723" s="12">
        <v>3</v>
      </c>
      <c r="I723" s="12">
        <v>3</v>
      </c>
      <c r="J723" s="12">
        <v>7</v>
      </c>
      <c r="K723" s="12">
        <v>0</v>
      </c>
      <c r="L723" s="13">
        <v>13.436979455857857</v>
      </c>
      <c r="M723" s="13">
        <v>12.595419847328245</v>
      </c>
      <c r="N723" s="13">
        <v>18.620689655172413</v>
      </c>
      <c r="O723" s="13">
        <v>16.666666666666668</v>
      </c>
      <c r="P723" s="13">
        <v>16.666666666666668</v>
      </c>
      <c r="Q723" s="13">
        <v>42.857142857142854</v>
      </c>
      <c r="R723" s="13">
        <v>23.333333333333332</v>
      </c>
      <c r="S723" s="13">
        <v>0</v>
      </c>
      <c r="T723" s="9"/>
      <c r="U723" s="9"/>
      <c r="V723" s="9"/>
      <c r="W723" s="9"/>
      <c r="X723" s="9"/>
      <c r="Y723" s="9"/>
      <c r="Z723" s="9"/>
      <c r="AA723" s="9"/>
    </row>
    <row r="724" spans="1:27" ht="12" customHeight="1" x14ac:dyDescent="0.55000000000000004">
      <c r="B724" s="14" t="s">
        <v>197</v>
      </c>
      <c r="D724" s="15">
        <v>182</v>
      </c>
      <c r="E724" s="15">
        <v>162</v>
      </c>
      <c r="F724" s="15">
        <v>14</v>
      </c>
      <c r="G724" s="15">
        <v>3</v>
      </c>
      <c r="H724" s="15">
        <v>1</v>
      </c>
      <c r="I724" s="15">
        <v>0</v>
      </c>
      <c r="J724" s="15">
        <v>1</v>
      </c>
      <c r="K724" s="15">
        <v>1</v>
      </c>
      <c r="L724" s="16">
        <v>10.105496946141033</v>
      </c>
      <c r="M724" s="16">
        <v>10.305343511450381</v>
      </c>
      <c r="N724" s="16">
        <v>9.6551724137931032</v>
      </c>
      <c r="O724" s="16">
        <v>12.5</v>
      </c>
      <c r="P724" s="16">
        <v>5.5555555555555554</v>
      </c>
      <c r="Q724" s="16">
        <v>0</v>
      </c>
      <c r="R724" s="16">
        <v>3.3333333333333335</v>
      </c>
      <c r="S724" s="16">
        <v>20</v>
      </c>
      <c r="T724" s="9"/>
      <c r="U724" s="9"/>
      <c r="V724" s="9"/>
      <c r="W724" s="9"/>
      <c r="X724" s="9"/>
      <c r="Y724" s="9"/>
      <c r="Z724" s="9"/>
      <c r="AA724" s="9"/>
    </row>
    <row r="725" spans="1:27" ht="12" customHeight="1" x14ac:dyDescent="0.55000000000000004">
      <c r="B725" s="10" t="s">
        <v>198</v>
      </c>
      <c r="C725" s="11"/>
      <c r="D725" s="12">
        <v>294</v>
      </c>
      <c r="E725" s="12">
        <v>271</v>
      </c>
      <c r="F725" s="12">
        <v>17</v>
      </c>
      <c r="G725" s="12">
        <v>3</v>
      </c>
      <c r="H725" s="12">
        <v>1</v>
      </c>
      <c r="I725" s="12">
        <v>0</v>
      </c>
      <c r="J725" s="12">
        <v>2</v>
      </c>
      <c r="K725" s="12">
        <v>0</v>
      </c>
      <c r="L725" s="13">
        <v>16.324264297612437</v>
      </c>
      <c r="M725" s="13">
        <v>17.239185750636132</v>
      </c>
      <c r="N725" s="13">
        <v>11.724137931034482</v>
      </c>
      <c r="O725" s="13">
        <v>12.5</v>
      </c>
      <c r="P725" s="13">
        <v>5.5555555555555554</v>
      </c>
      <c r="Q725" s="13">
        <v>0</v>
      </c>
      <c r="R725" s="13">
        <v>6.666666666666667</v>
      </c>
      <c r="S725" s="13">
        <v>0</v>
      </c>
      <c r="T725" s="9"/>
      <c r="U725" s="9"/>
      <c r="V725" s="9"/>
      <c r="W725" s="9"/>
      <c r="X725" s="9"/>
      <c r="Y725" s="9"/>
      <c r="Z725" s="9"/>
      <c r="AA725" s="9"/>
    </row>
    <row r="726" spans="1:27" ht="12" customHeight="1" x14ac:dyDescent="0.55000000000000004">
      <c r="B726" s="14" t="s">
        <v>199</v>
      </c>
      <c r="D726" s="15">
        <v>346</v>
      </c>
      <c r="E726" s="15">
        <v>302</v>
      </c>
      <c r="F726" s="15">
        <v>27</v>
      </c>
      <c r="G726" s="15">
        <v>4</v>
      </c>
      <c r="H726" s="15">
        <v>6</v>
      </c>
      <c r="I726" s="15">
        <v>0</v>
      </c>
      <c r="J726" s="15">
        <v>6</v>
      </c>
      <c r="K726" s="15">
        <v>1</v>
      </c>
      <c r="L726" s="16">
        <v>19.211549139367019</v>
      </c>
      <c r="M726" s="16">
        <v>19.211195928753181</v>
      </c>
      <c r="N726" s="16">
        <v>18.620689655172413</v>
      </c>
      <c r="O726" s="16">
        <v>16.666666666666668</v>
      </c>
      <c r="P726" s="16">
        <v>33.333333333333336</v>
      </c>
      <c r="Q726" s="16">
        <v>0</v>
      </c>
      <c r="R726" s="16">
        <v>20</v>
      </c>
      <c r="S726" s="16">
        <v>20</v>
      </c>
      <c r="T726" s="9"/>
      <c r="U726" s="9"/>
      <c r="V726" s="9"/>
      <c r="W726" s="9"/>
      <c r="X726" s="9"/>
      <c r="Y726" s="9"/>
      <c r="Z726" s="9"/>
      <c r="AA726" s="9"/>
    </row>
    <row r="727" spans="1:27" ht="12" customHeight="1" x14ac:dyDescent="0.55000000000000004">
      <c r="B727" s="10" t="s">
        <v>200</v>
      </c>
      <c r="C727" s="11"/>
      <c r="D727" s="12">
        <v>161</v>
      </c>
      <c r="E727" s="12">
        <v>148</v>
      </c>
      <c r="F727" s="12">
        <v>5</v>
      </c>
      <c r="G727" s="12">
        <v>3</v>
      </c>
      <c r="H727" s="12">
        <v>0</v>
      </c>
      <c r="I727" s="12">
        <v>0</v>
      </c>
      <c r="J727" s="12">
        <v>4</v>
      </c>
      <c r="K727" s="12">
        <v>1</v>
      </c>
      <c r="L727" s="13">
        <v>8.9394780677401435</v>
      </c>
      <c r="M727" s="13">
        <v>9.4147582697201013</v>
      </c>
      <c r="N727" s="13">
        <v>3.4482758620689653</v>
      </c>
      <c r="O727" s="13">
        <v>12.5</v>
      </c>
      <c r="P727" s="13">
        <v>0</v>
      </c>
      <c r="Q727" s="13">
        <v>0</v>
      </c>
      <c r="R727" s="13">
        <v>13.333333333333334</v>
      </c>
      <c r="S727" s="13">
        <v>20</v>
      </c>
      <c r="T727" s="9"/>
      <c r="U727" s="9"/>
      <c r="V727" s="9"/>
      <c r="W727" s="9"/>
      <c r="X727" s="9"/>
      <c r="Y727" s="9"/>
      <c r="Z727" s="9"/>
      <c r="AA727" s="9"/>
    </row>
    <row r="728" spans="1:27" ht="12" customHeight="1" x14ac:dyDescent="0.55000000000000004">
      <c r="B728" s="14" t="s">
        <v>201</v>
      </c>
      <c r="D728" s="15">
        <v>203</v>
      </c>
      <c r="E728" s="15">
        <v>194</v>
      </c>
      <c r="F728" s="15">
        <v>5</v>
      </c>
      <c r="G728" s="15">
        <v>0</v>
      </c>
      <c r="H728" s="15">
        <v>2</v>
      </c>
      <c r="I728" s="15">
        <v>1</v>
      </c>
      <c r="J728" s="15">
        <v>1</v>
      </c>
      <c r="K728" s="15">
        <v>0</v>
      </c>
      <c r="L728" s="16">
        <v>11.271515824541922</v>
      </c>
      <c r="M728" s="16">
        <v>12.340966921119593</v>
      </c>
      <c r="N728" s="16">
        <v>3.4482758620689653</v>
      </c>
      <c r="O728" s="16">
        <v>0</v>
      </c>
      <c r="P728" s="16">
        <v>11.111111111111111</v>
      </c>
      <c r="Q728" s="16">
        <v>14.285714285714286</v>
      </c>
      <c r="R728" s="16">
        <v>3.3333333333333335</v>
      </c>
      <c r="S728" s="16">
        <v>0</v>
      </c>
      <c r="T728" s="9"/>
      <c r="U728" s="9"/>
      <c r="V728" s="9"/>
      <c r="W728" s="9"/>
      <c r="X728" s="9"/>
      <c r="Y728" s="9"/>
      <c r="Z728" s="9"/>
      <c r="AA728" s="9"/>
    </row>
    <row r="729" spans="1:27" ht="12" customHeight="1" x14ac:dyDescent="0.55000000000000004">
      <c r="B729" s="21" t="s">
        <v>7</v>
      </c>
      <c r="C729" s="22"/>
      <c r="D729" s="23">
        <v>40</v>
      </c>
      <c r="E729" s="23">
        <v>34</v>
      </c>
      <c r="F729" s="23">
        <v>2</v>
      </c>
      <c r="G729" s="23">
        <v>1</v>
      </c>
      <c r="H729" s="23">
        <v>1</v>
      </c>
      <c r="I729" s="23">
        <v>0</v>
      </c>
      <c r="J729" s="23">
        <v>1</v>
      </c>
      <c r="K729" s="23">
        <v>1</v>
      </c>
      <c r="L729" s="24">
        <v>2.2209883398112158</v>
      </c>
      <c r="M729" s="24">
        <v>2.162849872773537</v>
      </c>
      <c r="N729" s="24">
        <v>1.3793103448275863</v>
      </c>
      <c r="O729" s="24">
        <v>4.166666666666667</v>
      </c>
      <c r="P729" s="24">
        <v>5.5555555555555554</v>
      </c>
      <c r="Q729" s="24">
        <v>0</v>
      </c>
      <c r="R729" s="24">
        <v>3.3333333333333335</v>
      </c>
      <c r="S729" s="24">
        <v>20</v>
      </c>
      <c r="T729" s="9"/>
      <c r="U729" s="9"/>
      <c r="V729" s="9"/>
      <c r="W729" s="9"/>
      <c r="X729" s="9"/>
      <c r="Y729" s="9"/>
      <c r="Z729" s="9"/>
      <c r="AA729" s="9"/>
    </row>
    <row r="730" spans="1:27" ht="12" customHeight="1" x14ac:dyDescent="0.55000000000000004">
      <c r="B730" s="27" t="s">
        <v>9</v>
      </c>
      <c r="C730" s="29"/>
      <c r="D730" s="19">
        <v>1801</v>
      </c>
      <c r="E730" s="19">
        <v>1572</v>
      </c>
      <c r="F730" s="19">
        <v>145</v>
      </c>
      <c r="G730" s="19">
        <v>24</v>
      </c>
      <c r="H730" s="19">
        <v>18</v>
      </c>
      <c r="I730" s="19">
        <v>7</v>
      </c>
      <c r="J730" s="19">
        <v>30</v>
      </c>
      <c r="K730" s="19">
        <v>5</v>
      </c>
      <c r="L730" s="20">
        <v>100</v>
      </c>
      <c r="M730" s="20">
        <v>99.999999999999986</v>
      </c>
      <c r="N730" s="20">
        <v>100</v>
      </c>
      <c r="O730" s="20">
        <v>100.00000000000001</v>
      </c>
      <c r="P730" s="20">
        <v>100.00000000000001</v>
      </c>
      <c r="Q730" s="20">
        <v>100.00000000000001</v>
      </c>
      <c r="R730" s="20">
        <v>99.999999999999986</v>
      </c>
      <c r="S730" s="20">
        <v>100</v>
      </c>
      <c r="T730" s="9"/>
      <c r="U730" s="9"/>
      <c r="V730" s="9"/>
      <c r="W730" s="9"/>
      <c r="X730" s="9"/>
      <c r="Y730" s="9"/>
      <c r="Z730" s="9"/>
      <c r="AA730" s="9"/>
    </row>
    <row r="732" spans="1:27" ht="12" customHeight="1" x14ac:dyDescent="0.55000000000000004">
      <c r="A732" s="26" t="s">
        <v>202</v>
      </c>
      <c r="B732" s="26"/>
      <c r="C732" s="26"/>
      <c r="D732" s="26"/>
      <c r="E732" s="26"/>
      <c r="F732" s="26"/>
      <c r="G732" s="26"/>
      <c r="H732" s="26"/>
      <c r="I732" s="26"/>
      <c r="J732" s="26"/>
      <c r="K732" s="26"/>
      <c r="L732" s="26"/>
      <c r="M732" s="26"/>
      <c r="N732" s="26"/>
      <c r="O732" s="26"/>
      <c r="P732" s="26"/>
      <c r="Q732" s="26"/>
      <c r="R732" s="26"/>
      <c r="S732" s="26"/>
    </row>
    <row r="733" spans="1:27" ht="12" customHeight="1" x14ac:dyDescent="0.55000000000000004">
      <c r="B733" s="2"/>
      <c r="C733" s="3"/>
      <c r="D733" s="27" t="s">
        <v>1</v>
      </c>
      <c r="E733" s="28"/>
      <c r="F733" s="28"/>
      <c r="G733" s="28"/>
      <c r="H733" s="28"/>
      <c r="I733" s="28"/>
      <c r="J733" s="28"/>
      <c r="K733" s="29"/>
      <c r="L733" s="27" t="s">
        <v>2</v>
      </c>
      <c r="M733" s="28"/>
      <c r="N733" s="28"/>
      <c r="O733" s="28"/>
      <c r="P733" s="28"/>
      <c r="Q733" s="28"/>
      <c r="R733" s="28"/>
      <c r="S733" s="29"/>
    </row>
    <row r="734" spans="1:27" ht="33.75" customHeight="1" x14ac:dyDescent="0.55000000000000004">
      <c r="B734" s="4"/>
      <c r="D734" s="25" t="s">
        <v>209</v>
      </c>
      <c r="E734" s="25" t="s">
        <v>51</v>
      </c>
      <c r="F734" s="25" t="s">
        <v>52</v>
      </c>
      <c r="G734" s="25" t="s">
        <v>53</v>
      </c>
      <c r="H734" s="25" t="s">
        <v>54</v>
      </c>
      <c r="I734" s="25" t="s">
        <v>55</v>
      </c>
      <c r="J734" s="25" t="s">
        <v>18</v>
      </c>
      <c r="K734" s="25" t="s">
        <v>7</v>
      </c>
      <c r="L734" s="25" t="s">
        <v>209</v>
      </c>
      <c r="M734" s="25" t="s">
        <v>51</v>
      </c>
      <c r="N734" s="25" t="s">
        <v>52</v>
      </c>
      <c r="O734" s="25" t="s">
        <v>53</v>
      </c>
      <c r="P734" s="25" t="s">
        <v>54</v>
      </c>
      <c r="Q734" s="25" t="s">
        <v>55</v>
      </c>
      <c r="R734" s="25" t="s">
        <v>18</v>
      </c>
      <c r="S734" s="25" t="s">
        <v>7</v>
      </c>
    </row>
    <row r="735" spans="1:27" ht="12" customHeight="1" x14ac:dyDescent="0.55000000000000004">
      <c r="B735" s="4"/>
      <c r="D735" s="5"/>
      <c r="E735" s="5"/>
      <c r="F735" s="5"/>
      <c r="G735" s="5"/>
      <c r="H735" s="5"/>
      <c r="I735" s="5"/>
      <c r="J735" s="5"/>
      <c r="K735" s="5"/>
      <c r="L735" s="5">
        <v>1801</v>
      </c>
      <c r="M735" s="5">
        <v>1572</v>
      </c>
      <c r="N735" s="5">
        <v>145</v>
      </c>
      <c r="O735" s="5">
        <v>24</v>
      </c>
      <c r="P735" s="5">
        <v>18</v>
      </c>
      <c r="Q735" s="5">
        <v>7</v>
      </c>
      <c r="R735" s="5">
        <v>30</v>
      </c>
      <c r="S735" s="5">
        <v>5</v>
      </c>
    </row>
    <row r="736" spans="1:27" ht="12" customHeight="1" x14ac:dyDescent="0.55000000000000004">
      <c r="B736" s="6" t="s">
        <v>231</v>
      </c>
      <c r="C736" s="3"/>
      <c r="D736" s="7">
        <v>529</v>
      </c>
      <c r="E736" s="7">
        <v>468</v>
      </c>
      <c r="F736" s="7">
        <v>39</v>
      </c>
      <c r="G736" s="7">
        <v>8</v>
      </c>
      <c r="H736" s="7">
        <v>5</v>
      </c>
      <c r="I736" s="7">
        <v>2</v>
      </c>
      <c r="J736" s="7">
        <v>6</v>
      </c>
      <c r="K736" s="7">
        <v>1</v>
      </c>
      <c r="L736" s="8">
        <f>IFERROR(100*$D736/$L$735, "-")</f>
        <v>29.37257079400333</v>
      </c>
      <c r="M736" s="8">
        <f>IFERROR(100*$E736/$M$735, "-")</f>
        <v>29.770992366412212</v>
      </c>
      <c r="N736" s="8">
        <f>IFERROR(100*$F736/$N$735, "-")</f>
        <v>26.896551724137932</v>
      </c>
      <c r="O736" s="8">
        <f>IFERROR(100*$G736/$O$735, "-")</f>
        <v>33.333333333333336</v>
      </c>
      <c r="P736" s="8">
        <f>IFERROR(100*$H736/$P$735, "-")</f>
        <v>27.777777777777779</v>
      </c>
      <c r="Q736" s="8">
        <f>IFERROR(100*$I736/$Q$735, "-")</f>
        <v>28.571428571428573</v>
      </c>
      <c r="R736" s="8">
        <f>IFERROR(100*$J736/$R$735, "-")</f>
        <v>20</v>
      </c>
      <c r="S736" s="8">
        <f>IFERROR(100*$K736/$S$735, "-")</f>
        <v>20</v>
      </c>
      <c r="T736" s="9"/>
      <c r="U736" s="9"/>
      <c r="V736" s="9"/>
      <c r="W736" s="9"/>
      <c r="X736" s="9"/>
      <c r="Y736" s="9"/>
      <c r="Z736" s="9"/>
      <c r="AA736" s="9"/>
    </row>
    <row r="737" spans="2:27" ht="12" customHeight="1" x14ac:dyDescent="0.55000000000000004">
      <c r="B737" s="10" t="s">
        <v>232</v>
      </c>
      <c r="C737" s="11"/>
      <c r="D737" s="12">
        <v>713</v>
      </c>
      <c r="E737" s="12">
        <v>610</v>
      </c>
      <c r="F737" s="12">
        <v>65</v>
      </c>
      <c r="G737" s="12">
        <v>11</v>
      </c>
      <c r="H737" s="12">
        <v>9</v>
      </c>
      <c r="I737" s="12">
        <v>3</v>
      </c>
      <c r="J737" s="12">
        <v>14</v>
      </c>
      <c r="K737" s="12">
        <v>1</v>
      </c>
      <c r="L737" s="13">
        <f t="shared" ref="L737:L749" si="456">IFERROR(100*$D737/$L$735, "-")</f>
        <v>39.589117157134922</v>
      </c>
      <c r="M737" s="13">
        <f t="shared" ref="M737:M749" si="457">IFERROR(100*$E737/$M$735, "-")</f>
        <v>38.804071246819341</v>
      </c>
      <c r="N737" s="13">
        <f t="shared" ref="N737:N749" si="458">IFERROR(100*$F737/$N$735, "-")</f>
        <v>44.827586206896555</v>
      </c>
      <c r="O737" s="13">
        <f t="shared" ref="O737:O749" si="459">IFERROR(100*$G737/$O$735, "-")</f>
        <v>45.833333333333336</v>
      </c>
      <c r="P737" s="13">
        <f t="shared" ref="P737:P749" si="460">IFERROR(100*$H737/$P$735, "-")</f>
        <v>50</v>
      </c>
      <c r="Q737" s="13">
        <f t="shared" ref="Q737:Q749" si="461">IFERROR(100*$I737/$Q$735, "-")</f>
        <v>42.857142857142854</v>
      </c>
      <c r="R737" s="13">
        <f t="shared" ref="R737:R749" si="462">IFERROR(100*$J737/$R$735, "-")</f>
        <v>46.666666666666664</v>
      </c>
      <c r="S737" s="13">
        <f t="shared" ref="S737:S749" si="463">IFERROR(100*$K737/$S$735, "-")</f>
        <v>20</v>
      </c>
      <c r="T737" s="9"/>
      <c r="U737" s="9"/>
      <c r="V737" s="9"/>
      <c r="W737" s="9"/>
      <c r="X737" s="9"/>
      <c r="Y737" s="9"/>
      <c r="Z737" s="9"/>
      <c r="AA737" s="9"/>
    </row>
    <row r="738" spans="2:27" ht="12" customHeight="1" x14ac:dyDescent="0.55000000000000004">
      <c r="B738" s="14" t="s">
        <v>203</v>
      </c>
      <c r="D738" s="15">
        <v>251</v>
      </c>
      <c r="E738" s="15">
        <v>217</v>
      </c>
      <c r="F738" s="15">
        <v>18</v>
      </c>
      <c r="G738" s="15">
        <v>5</v>
      </c>
      <c r="H738" s="15">
        <v>5</v>
      </c>
      <c r="I738" s="15">
        <v>1</v>
      </c>
      <c r="J738" s="15">
        <v>5</v>
      </c>
      <c r="K738" s="15">
        <v>0</v>
      </c>
      <c r="L738" s="16">
        <f t="shared" si="456"/>
        <v>13.93670183231538</v>
      </c>
      <c r="M738" s="16">
        <f t="shared" si="457"/>
        <v>13.804071246819339</v>
      </c>
      <c r="N738" s="16">
        <f t="shared" si="458"/>
        <v>12.413793103448276</v>
      </c>
      <c r="O738" s="16">
        <f t="shared" si="459"/>
        <v>20.833333333333332</v>
      </c>
      <c r="P738" s="16">
        <f t="shared" si="460"/>
        <v>27.777777777777779</v>
      </c>
      <c r="Q738" s="16">
        <f t="shared" si="461"/>
        <v>14.285714285714286</v>
      </c>
      <c r="R738" s="16">
        <f t="shared" si="462"/>
        <v>16.666666666666668</v>
      </c>
      <c r="S738" s="16">
        <f t="shared" si="463"/>
        <v>0</v>
      </c>
      <c r="T738" s="9"/>
      <c r="U738" s="9"/>
      <c r="V738" s="9"/>
      <c r="W738" s="9"/>
      <c r="X738" s="9"/>
      <c r="Y738" s="9"/>
      <c r="Z738" s="9"/>
      <c r="AA738" s="9"/>
    </row>
    <row r="739" spans="2:27" ht="12" customHeight="1" x14ac:dyDescent="0.55000000000000004">
      <c r="B739" s="10" t="s">
        <v>233</v>
      </c>
      <c r="C739" s="11"/>
      <c r="D739" s="12">
        <v>401</v>
      </c>
      <c r="E739" s="12">
        <v>356</v>
      </c>
      <c r="F739" s="12">
        <v>28</v>
      </c>
      <c r="G739" s="12">
        <v>5</v>
      </c>
      <c r="H739" s="12">
        <v>7</v>
      </c>
      <c r="I739" s="12">
        <v>2</v>
      </c>
      <c r="J739" s="12">
        <v>3</v>
      </c>
      <c r="K739" s="12">
        <v>0</v>
      </c>
      <c r="L739" s="13">
        <f t="shared" si="456"/>
        <v>22.265408106607442</v>
      </c>
      <c r="M739" s="13">
        <f t="shared" si="457"/>
        <v>22.646310432569976</v>
      </c>
      <c r="N739" s="13">
        <f t="shared" si="458"/>
        <v>19.310344827586206</v>
      </c>
      <c r="O739" s="13">
        <f t="shared" si="459"/>
        <v>20.833333333333332</v>
      </c>
      <c r="P739" s="13">
        <f t="shared" si="460"/>
        <v>38.888888888888886</v>
      </c>
      <c r="Q739" s="13">
        <f t="shared" si="461"/>
        <v>28.571428571428573</v>
      </c>
      <c r="R739" s="13">
        <f t="shared" si="462"/>
        <v>10</v>
      </c>
      <c r="S739" s="13">
        <f t="shared" si="463"/>
        <v>0</v>
      </c>
      <c r="T739" s="9"/>
      <c r="U739" s="9"/>
      <c r="V739" s="9"/>
      <c r="W739" s="9"/>
      <c r="X739" s="9"/>
      <c r="Y739" s="9"/>
      <c r="Z739" s="9"/>
      <c r="AA739" s="9"/>
    </row>
    <row r="740" spans="2:27" ht="12" customHeight="1" x14ac:dyDescent="0.55000000000000004">
      <c r="B740" s="14" t="s">
        <v>204</v>
      </c>
      <c r="D740" s="15">
        <v>247</v>
      </c>
      <c r="E740" s="15">
        <v>216</v>
      </c>
      <c r="F740" s="15">
        <v>22</v>
      </c>
      <c r="G740" s="15">
        <v>2</v>
      </c>
      <c r="H740" s="15">
        <v>3</v>
      </c>
      <c r="I740" s="15">
        <v>1</v>
      </c>
      <c r="J740" s="15">
        <v>2</v>
      </c>
      <c r="K740" s="15">
        <v>1</v>
      </c>
      <c r="L740" s="16">
        <f t="shared" si="456"/>
        <v>13.714602998334259</v>
      </c>
      <c r="M740" s="16">
        <f t="shared" si="457"/>
        <v>13.740458015267176</v>
      </c>
      <c r="N740" s="16">
        <f t="shared" si="458"/>
        <v>15.172413793103448</v>
      </c>
      <c r="O740" s="16">
        <f t="shared" si="459"/>
        <v>8.3333333333333339</v>
      </c>
      <c r="P740" s="16">
        <f t="shared" si="460"/>
        <v>16.666666666666668</v>
      </c>
      <c r="Q740" s="16">
        <f t="shared" si="461"/>
        <v>14.285714285714286</v>
      </c>
      <c r="R740" s="16">
        <f t="shared" si="462"/>
        <v>6.666666666666667</v>
      </c>
      <c r="S740" s="16">
        <f t="shared" si="463"/>
        <v>20</v>
      </c>
      <c r="T740" s="9"/>
      <c r="U740" s="9"/>
      <c r="V740" s="9"/>
      <c r="W740" s="9"/>
      <c r="X740" s="9"/>
      <c r="Y740" s="9"/>
      <c r="Z740" s="9"/>
      <c r="AA740" s="9"/>
    </row>
    <row r="741" spans="2:27" ht="12" customHeight="1" x14ac:dyDescent="0.55000000000000004">
      <c r="B741" s="10" t="s">
        <v>234</v>
      </c>
      <c r="C741" s="11"/>
      <c r="D741" s="12">
        <v>168</v>
      </c>
      <c r="E741" s="12">
        <v>153</v>
      </c>
      <c r="F741" s="12">
        <v>8</v>
      </c>
      <c r="G741" s="12">
        <v>3</v>
      </c>
      <c r="H741" s="12">
        <v>1</v>
      </c>
      <c r="I741" s="12">
        <v>1</v>
      </c>
      <c r="J741" s="12">
        <v>1</v>
      </c>
      <c r="K741" s="12">
        <v>1</v>
      </c>
      <c r="L741" s="13">
        <f t="shared" si="456"/>
        <v>9.3281510272071078</v>
      </c>
      <c r="M741" s="13">
        <f t="shared" si="457"/>
        <v>9.7328244274809155</v>
      </c>
      <c r="N741" s="13">
        <f t="shared" si="458"/>
        <v>5.5172413793103452</v>
      </c>
      <c r="O741" s="13">
        <f t="shared" si="459"/>
        <v>12.5</v>
      </c>
      <c r="P741" s="13">
        <f t="shared" si="460"/>
        <v>5.5555555555555554</v>
      </c>
      <c r="Q741" s="13">
        <f t="shared" si="461"/>
        <v>14.285714285714286</v>
      </c>
      <c r="R741" s="13">
        <f t="shared" si="462"/>
        <v>3.3333333333333335</v>
      </c>
      <c r="S741" s="13">
        <f t="shared" si="463"/>
        <v>20</v>
      </c>
      <c r="T741" s="9"/>
      <c r="U741" s="9"/>
      <c r="V741" s="9"/>
      <c r="W741" s="9"/>
      <c r="X741" s="9"/>
      <c r="Y741" s="9"/>
      <c r="Z741" s="9"/>
      <c r="AA741" s="9"/>
    </row>
    <row r="742" spans="2:27" ht="12" customHeight="1" x14ac:dyDescent="0.55000000000000004">
      <c r="B742" s="14" t="s">
        <v>205</v>
      </c>
      <c r="D742" s="15">
        <v>319</v>
      </c>
      <c r="E742" s="15">
        <v>282</v>
      </c>
      <c r="F742" s="15">
        <v>22</v>
      </c>
      <c r="G742" s="15">
        <v>6</v>
      </c>
      <c r="H742" s="15">
        <v>3</v>
      </c>
      <c r="I742" s="15">
        <v>1</v>
      </c>
      <c r="J742" s="15">
        <v>5</v>
      </c>
      <c r="K742" s="15">
        <v>0</v>
      </c>
      <c r="L742" s="16">
        <f t="shared" si="456"/>
        <v>17.712382009994446</v>
      </c>
      <c r="M742" s="16">
        <f t="shared" si="457"/>
        <v>17.938931297709924</v>
      </c>
      <c r="N742" s="16">
        <f t="shared" si="458"/>
        <v>15.172413793103448</v>
      </c>
      <c r="O742" s="16">
        <f t="shared" si="459"/>
        <v>25</v>
      </c>
      <c r="P742" s="16">
        <f t="shared" si="460"/>
        <v>16.666666666666668</v>
      </c>
      <c r="Q742" s="16">
        <f t="shared" si="461"/>
        <v>14.285714285714286</v>
      </c>
      <c r="R742" s="16">
        <f t="shared" si="462"/>
        <v>16.666666666666668</v>
      </c>
      <c r="S742" s="16">
        <f t="shared" si="463"/>
        <v>0</v>
      </c>
      <c r="T742" s="9"/>
      <c r="U742" s="9"/>
      <c r="V742" s="9"/>
      <c r="W742" s="9"/>
      <c r="X742" s="9"/>
      <c r="Y742" s="9"/>
      <c r="Z742" s="9"/>
      <c r="AA742" s="9"/>
    </row>
    <row r="743" spans="2:27" ht="12" customHeight="1" x14ac:dyDescent="0.55000000000000004">
      <c r="B743" s="10" t="s">
        <v>206</v>
      </c>
      <c r="C743" s="11"/>
      <c r="D743" s="12">
        <v>213</v>
      </c>
      <c r="E743" s="12">
        <v>205</v>
      </c>
      <c r="F743" s="12">
        <v>4</v>
      </c>
      <c r="G743" s="12">
        <v>2</v>
      </c>
      <c r="H743" s="12">
        <v>1</v>
      </c>
      <c r="I743" s="12">
        <v>0</v>
      </c>
      <c r="J743" s="12">
        <v>1</v>
      </c>
      <c r="K743" s="12">
        <v>0</v>
      </c>
      <c r="L743" s="13">
        <f t="shared" si="456"/>
        <v>11.826762909494725</v>
      </c>
      <c r="M743" s="13">
        <f t="shared" si="457"/>
        <v>13.040712468193384</v>
      </c>
      <c r="N743" s="13">
        <f t="shared" si="458"/>
        <v>2.7586206896551726</v>
      </c>
      <c r="O743" s="13">
        <f t="shared" si="459"/>
        <v>8.3333333333333339</v>
      </c>
      <c r="P743" s="13">
        <f t="shared" si="460"/>
        <v>5.5555555555555554</v>
      </c>
      <c r="Q743" s="13">
        <f t="shared" si="461"/>
        <v>0</v>
      </c>
      <c r="R743" s="13">
        <f t="shared" si="462"/>
        <v>3.3333333333333335</v>
      </c>
      <c r="S743" s="13">
        <f t="shared" si="463"/>
        <v>0</v>
      </c>
      <c r="T743" s="9"/>
      <c r="U743" s="9"/>
      <c r="V743" s="9"/>
      <c r="W743" s="9"/>
      <c r="X743" s="9"/>
      <c r="Y743" s="9"/>
      <c r="Z743" s="9"/>
      <c r="AA743" s="9"/>
    </row>
    <row r="744" spans="2:27" ht="12" customHeight="1" x14ac:dyDescent="0.55000000000000004">
      <c r="B744" s="14" t="s">
        <v>235</v>
      </c>
      <c r="D744" s="15">
        <v>972</v>
      </c>
      <c r="E744" s="15">
        <v>837</v>
      </c>
      <c r="F744" s="15">
        <v>93</v>
      </c>
      <c r="G744" s="15">
        <v>14</v>
      </c>
      <c r="H744" s="15">
        <v>8</v>
      </c>
      <c r="I744" s="15">
        <v>3</v>
      </c>
      <c r="J744" s="15">
        <v>15</v>
      </c>
      <c r="K744" s="15">
        <v>2</v>
      </c>
      <c r="L744" s="16">
        <f t="shared" si="456"/>
        <v>53.97001665741255</v>
      </c>
      <c r="M744" s="16">
        <f t="shared" si="457"/>
        <v>53.244274809160302</v>
      </c>
      <c r="N744" s="16">
        <f t="shared" si="458"/>
        <v>64.137931034482762</v>
      </c>
      <c r="O744" s="16">
        <f t="shared" si="459"/>
        <v>58.333333333333336</v>
      </c>
      <c r="P744" s="16">
        <f t="shared" si="460"/>
        <v>44.444444444444443</v>
      </c>
      <c r="Q744" s="16">
        <f t="shared" si="461"/>
        <v>42.857142857142854</v>
      </c>
      <c r="R744" s="16">
        <f t="shared" si="462"/>
        <v>50</v>
      </c>
      <c r="S744" s="16">
        <f t="shared" si="463"/>
        <v>40</v>
      </c>
      <c r="T744" s="9"/>
      <c r="U744" s="9"/>
      <c r="V744" s="9"/>
      <c r="W744" s="9"/>
      <c r="X744" s="9"/>
      <c r="Y744" s="9"/>
      <c r="Z744" s="9"/>
      <c r="AA744" s="9"/>
    </row>
    <row r="745" spans="2:27" ht="12" customHeight="1" x14ac:dyDescent="0.55000000000000004">
      <c r="B745" s="10" t="s">
        <v>207</v>
      </c>
      <c r="C745" s="11"/>
      <c r="D745" s="12">
        <v>137</v>
      </c>
      <c r="E745" s="12">
        <v>119</v>
      </c>
      <c r="F745" s="12">
        <v>9</v>
      </c>
      <c r="G745" s="12">
        <v>3</v>
      </c>
      <c r="H745" s="12">
        <v>3</v>
      </c>
      <c r="I745" s="12">
        <v>0</v>
      </c>
      <c r="J745" s="12">
        <v>3</v>
      </c>
      <c r="K745" s="12">
        <v>0</v>
      </c>
      <c r="L745" s="13">
        <f t="shared" si="456"/>
        <v>7.6068850638534151</v>
      </c>
      <c r="M745" s="13">
        <f t="shared" si="457"/>
        <v>7.5699745547073789</v>
      </c>
      <c r="N745" s="13">
        <f t="shared" si="458"/>
        <v>6.2068965517241379</v>
      </c>
      <c r="O745" s="13">
        <f t="shared" si="459"/>
        <v>12.5</v>
      </c>
      <c r="P745" s="13">
        <f t="shared" si="460"/>
        <v>16.666666666666668</v>
      </c>
      <c r="Q745" s="13">
        <f t="shared" si="461"/>
        <v>0</v>
      </c>
      <c r="R745" s="13">
        <f t="shared" si="462"/>
        <v>10</v>
      </c>
      <c r="S745" s="13">
        <f t="shared" si="463"/>
        <v>0</v>
      </c>
      <c r="T745" s="9"/>
      <c r="U745" s="9"/>
      <c r="V745" s="9"/>
      <c r="W745" s="9"/>
      <c r="X745" s="9"/>
      <c r="Y745" s="9"/>
      <c r="Z745" s="9"/>
      <c r="AA745" s="9"/>
    </row>
    <row r="746" spans="2:27" ht="12" customHeight="1" x14ac:dyDescent="0.55000000000000004">
      <c r="B746" s="14" t="s">
        <v>236</v>
      </c>
      <c r="D746" s="15">
        <v>165</v>
      </c>
      <c r="E746" s="15">
        <v>151</v>
      </c>
      <c r="F746" s="15">
        <v>7</v>
      </c>
      <c r="G746" s="15">
        <v>2</v>
      </c>
      <c r="H746" s="15">
        <v>0</v>
      </c>
      <c r="I746" s="15">
        <v>1</v>
      </c>
      <c r="J746" s="15">
        <v>4</v>
      </c>
      <c r="K746" s="15">
        <v>0</v>
      </c>
      <c r="L746" s="16">
        <f t="shared" si="456"/>
        <v>9.1615769017212667</v>
      </c>
      <c r="M746" s="16">
        <f t="shared" si="457"/>
        <v>9.6055979643765905</v>
      </c>
      <c r="N746" s="16">
        <f t="shared" si="458"/>
        <v>4.8275862068965516</v>
      </c>
      <c r="O746" s="16">
        <f t="shared" si="459"/>
        <v>8.3333333333333339</v>
      </c>
      <c r="P746" s="16">
        <f t="shared" si="460"/>
        <v>0</v>
      </c>
      <c r="Q746" s="16">
        <f t="shared" si="461"/>
        <v>14.285714285714286</v>
      </c>
      <c r="R746" s="16">
        <f t="shared" si="462"/>
        <v>13.333333333333334</v>
      </c>
      <c r="S746" s="16">
        <f t="shared" si="463"/>
        <v>0</v>
      </c>
      <c r="T746" s="9"/>
      <c r="U746" s="9"/>
      <c r="V746" s="9"/>
      <c r="W746" s="9"/>
      <c r="X746" s="9"/>
      <c r="Y746" s="9"/>
      <c r="Z746" s="9"/>
      <c r="AA746" s="9"/>
    </row>
    <row r="747" spans="2:27" ht="12" customHeight="1" x14ac:dyDescent="0.55000000000000004">
      <c r="B747" s="10" t="s">
        <v>208</v>
      </c>
      <c r="C747" s="11"/>
      <c r="D747" s="12">
        <v>140</v>
      </c>
      <c r="E747" s="12">
        <v>125</v>
      </c>
      <c r="F747" s="12">
        <v>6</v>
      </c>
      <c r="G747" s="12">
        <v>4</v>
      </c>
      <c r="H747" s="12">
        <v>2</v>
      </c>
      <c r="I747" s="12">
        <v>1</v>
      </c>
      <c r="J747" s="12">
        <v>2</v>
      </c>
      <c r="K747" s="12">
        <v>0</v>
      </c>
      <c r="L747" s="13">
        <f t="shared" si="456"/>
        <v>7.7734591893392562</v>
      </c>
      <c r="M747" s="13">
        <f t="shared" si="457"/>
        <v>7.9516539440203564</v>
      </c>
      <c r="N747" s="13">
        <f t="shared" si="458"/>
        <v>4.1379310344827589</v>
      </c>
      <c r="O747" s="13">
        <f t="shared" si="459"/>
        <v>16.666666666666668</v>
      </c>
      <c r="P747" s="13">
        <f t="shared" si="460"/>
        <v>11.111111111111111</v>
      </c>
      <c r="Q747" s="13">
        <f t="shared" si="461"/>
        <v>14.285714285714286</v>
      </c>
      <c r="R747" s="13">
        <f t="shared" si="462"/>
        <v>6.666666666666667</v>
      </c>
      <c r="S747" s="13">
        <f t="shared" si="463"/>
        <v>0</v>
      </c>
      <c r="T747" s="9"/>
      <c r="U747" s="9"/>
      <c r="V747" s="9"/>
      <c r="W747" s="9"/>
      <c r="X747" s="9"/>
      <c r="Y747" s="9"/>
      <c r="Z747" s="9"/>
      <c r="AA747" s="9"/>
    </row>
    <row r="748" spans="2:27" ht="12" customHeight="1" x14ac:dyDescent="0.55000000000000004">
      <c r="B748" s="14" t="s">
        <v>55</v>
      </c>
      <c r="D748" s="15">
        <v>81</v>
      </c>
      <c r="E748" s="15">
        <v>68</v>
      </c>
      <c r="F748" s="15">
        <v>8</v>
      </c>
      <c r="G748" s="15">
        <v>0</v>
      </c>
      <c r="H748" s="15">
        <v>0</v>
      </c>
      <c r="I748" s="15">
        <v>1</v>
      </c>
      <c r="J748" s="15">
        <v>3</v>
      </c>
      <c r="K748" s="15">
        <v>1</v>
      </c>
      <c r="L748" s="16">
        <f t="shared" si="456"/>
        <v>4.4975013881177119</v>
      </c>
      <c r="M748" s="16">
        <f t="shared" si="457"/>
        <v>4.325699745547074</v>
      </c>
      <c r="N748" s="16">
        <f t="shared" si="458"/>
        <v>5.5172413793103452</v>
      </c>
      <c r="O748" s="16">
        <f t="shared" si="459"/>
        <v>0</v>
      </c>
      <c r="P748" s="16">
        <f t="shared" si="460"/>
        <v>0</v>
      </c>
      <c r="Q748" s="16">
        <f t="shared" si="461"/>
        <v>14.285714285714286</v>
      </c>
      <c r="R748" s="16">
        <f t="shared" si="462"/>
        <v>10</v>
      </c>
      <c r="S748" s="16">
        <f t="shared" si="463"/>
        <v>20</v>
      </c>
      <c r="T748" s="9"/>
      <c r="U748" s="9"/>
      <c r="V748" s="9"/>
      <c r="W748" s="9"/>
      <c r="X748" s="9"/>
      <c r="Y748" s="9"/>
      <c r="Z748" s="9"/>
      <c r="AA748" s="9"/>
    </row>
    <row r="749" spans="2:27" ht="12" customHeight="1" x14ac:dyDescent="0.55000000000000004">
      <c r="B749" s="21" t="s">
        <v>7</v>
      </c>
      <c r="C749" s="22"/>
      <c r="D749" s="23">
        <v>92</v>
      </c>
      <c r="E749" s="23">
        <v>77</v>
      </c>
      <c r="F749" s="23">
        <v>13</v>
      </c>
      <c r="G749" s="23">
        <v>0</v>
      </c>
      <c r="H749" s="23">
        <v>1</v>
      </c>
      <c r="I749" s="23">
        <v>0</v>
      </c>
      <c r="J749" s="23">
        <v>0</v>
      </c>
      <c r="K749" s="23">
        <v>1</v>
      </c>
      <c r="L749" s="24">
        <f t="shared" si="456"/>
        <v>5.1082731815657967</v>
      </c>
      <c r="M749" s="24">
        <f t="shared" si="457"/>
        <v>4.8982188295165399</v>
      </c>
      <c r="N749" s="24">
        <f t="shared" si="458"/>
        <v>8.9655172413793096</v>
      </c>
      <c r="O749" s="24">
        <f t="shared" si="459"/>
        <v>0</v>
      </c>
      <c r="P749" s="24">
        <f t="shared" si="460"/>
        <v>5.5555555555555554</v>
      </c>
      <c r="Q749" s="24">
        <f t="shared" si="461"/>
        <v>0</v>
      </c>
      <c r="R749" s="24">
        <f t="shared" si="462"/>
        <v>0</v>
      </c>
      <c r="S749" s="24">
        <f t="shared" si="463"/>
        <v>20</v>
      </c>
      <c r="T749" s="9"/>
      <c r="U749" s="9"/>
      <c r="V749" s="9"/>
      <c r="W749" s="9"/>
      <c r="X749" s="9"/>
      <c r="Y749" s="9"/>
      <c r="Z749" s="9"/>
      <c r="AA749" s="9"/>
    </row>
    <row r="750" spans="2:27" ht="12" customHeight="1" x14ac:dyDescent="0.55000000000000004">
      <c r="B750" s="27" t="s">
        <v>9</v>
      </c>
      <c r="C750" s="29"/>
      <c r="D750" s="19">
        <v>1801</v>
      </c>
      <c r="E750" s="19">
        <v>1572</v>
      </c>
      <c r="F750" s="19">
        <v>145</v>
      </c>
      <c r="G750" s="19">
        <v>24</v>
      </c>
      <c r="H750" s="19">
        <v>18</v>
      </c>
      <c r="I750" s="19">
        <v>7</v>
      </c>
      <c r="J750" s="19">
        <v>30</v>
      </c>
      <c r="K750" s="19">
        <v>5</v>
      </c>
      <c r="L750" s="20" t="s">
        <v>8</v>
      </c>
      <c r="M750" s="20" t="s">
        <v>8</v>
      </c>
      <c r="N750" s="20" t="s">
        <v>8</v>
      </c>
      <c r="O750" s="20" t="s">
        <v>8</v>
      </c>
      <c r="P750" s="20" t="s">
        <v>8</v>
      </c>
      <c r="Q750" s="20" t="s">
        <v>8</v>
      </c>
      <c r="R750" s="20" t="s">
        <v>8</v>
      </c>
      <c r="S750" s="20" t="s">
        <v>8</v>
      </c>
      <c r="T750" s="9"/>
      <c r="U750" s="9"/>
      <c r="V750" s="9"/>
      <c r="W750" s="9"/>
      <c r="X750" s="9"/>
      <c r="Y750" s="9"/>
      <c r="Z750" s="9"/>
      <c r="AA750" s="9"/>
    </row>
  </sheetData>
  <mergeCells count="236">
    <mergeCell ref="B750:C750"/>
    <mergeCell ref="D715:K715"/>
    <mergeCell ref="L715:S715"/>
    <mergeCell ref="B730:C730"/>
    <mergeCell ref="A732:S732"/>
    <mergeCell ref="D733:K733"/>
    <mergeCell ref="L733:S733"/>
    <mergeCell ref="A702:S702"/>
    <mergeCell ref="D703:K703"/>
    <mergeCell ref="L703:S703"/>
    <mergeCell ref="B712:C712"/>
    <mergeCell ref="A714:S714"/>
    <mergeCell ref="B690:C690"/>
    <mergeCell ref="A692:S692"/>
    <mergeCell ref="D693:K693"/>
    <mergeCell ref="L693:S693"/>
    <mergeCell ref="B700:C700"/>
    <mergeCell ref="D671:K671"/>
    <mergeCell ref="L671:S671"/>
    <mergeCell ref="B678:C678"/>
    <mergeCell ref="A680:S680"/>
    <mergeCell ref="D681:K681"/>
    <mergeCell ref="L681:S681"/>
    <mergeCell ref="A658:S658"/>
    <mergeCell ref="D659:K659"/>
    <mergeCell ref="L659:S659"/>
    <mergeCell ref="B668:C668"/>
    <mergeCell ref="A670:S670"/>
    <mergeCell ref="B646:C646"/>
    <mergeCell ref="A648:S648"/>
    <mergeCell ref="D649:K649"/>
    <mergeCell ref="L649:S649"/>
    <mergeCell ref="B656:C656"/>
    <mergeCell ref="D627:K627"/>
    <mergeCell ref="L627:S627"/>
    <mergeCell ref="B634:C634"/>
    <mergeCell ref="A636:S636"/>
    <mergeCell ref="D637:K637"/>
    <mergeCell ref="L637:S637"/>
    <mergeCell ref="A614:S614"/>
    <mergeCell ref="D615:K615"/>
    <mergeCell ref="L615:S615"/>
    <mergeCell ref="B624:C624"/>
    <mergeCell ref="A626:S626"/>
    <mergeCell ref="B601:C601"/>
    <mergeCell ref="A604:S604"/>
    <mergeCell ref="D605:K605"/>
    <mergeCell ref="L605:S605"/>
    <mergeCell ref="B612:C612"/>
    <mergeCell ref="D580:K580"/>
    <mergeCell ref="L580:S580"/>
    <mergeCell ref="B589:C589"/>
    <mergeCell ref="A591:S591"/>
    <mergeCell ref="D592:K592"/>
    <mergeCell ref="L592:S592"/>
    <mergeCell ref="A567:S567"/>
    <mergeCell ref="D568:K568"/>
    <mergeCell ref="L568:S568"/>
    <mergeCell ref="B577:C577"/>
    <mergeCell ref="A579:S579"/>
    <mergeCell ref="B553:C553"/>
    <mergeCell ref="A555:S555"/>
    <mergeCell ref="D556:K556"/>
    <mergeCell ref="L556:S556"/>
    <mergeCell ref="B565:C565"/>
    <mergeCell ref="D532:K532"/>
    <mergeCell ref="L532:S532"/>
    <mergeCell ref="B541:C541"/>
    <mergeCell ref="A543:S543"/>
    <mergeCell ref="D544:K544"/>
    <mergeCell ref="L544:S544"/>
    <mergeCell ref="A519:S519"/>
    <mergeCell ref="D520:K520"/>
    <mergeCell ref="L520:S520"/>
    <mergeCell ref="B528:C528"/>
    <mergeCell ref="A531:S531"/>
    <mergeCell ref="B506:C506"/>
    <mergeCell ref="A508:S508"/>
    <mergeCell ref="D509:K509"/>
    <mergeCell ref="L509:S509"/>
    <mergeCell ref="B517:C517"/>
    <mergeCell ref="D475:K475"/>
    <mergeCell ref="L475:S475"/>
    <mergeCell ref="B495:C495"/>
    <mergeCell ref="A497:S497"/>
    <mergeCell ref="D498:K498"/>
    <mergeCell ref="L498:S498"/>
    <mergeCell ref="A458:S458"/>
    <mergeCell ref="D459:K459"/>
    <mergeCell ref="L459:S459"/>
    <mergeCell ref="B472:C472"/>
    <mergeCell ref="A474:S474"/>
    <mergeCell ref="B440:C440"/>
    <mergeCell ref="A442:S442"/>
    <mergeCell ref="D443:K443"/>
    <mergeCell ref="L443:S443"/>
    <mergeCell ref="B456:C456"/>
    <mergeCell ref="D414:K414"/>
    <mergeCell ref="L414:S414"/>
    <mergeCell ref="B423:C423"/>
    <mergeCell ref="A426:S426"/>
    <mergeCell ref="D427:K427"/>
    <mergeCell ref="L427:S427"/>
    <mergeCell ref="A400:S400"/>
    <mergeCell ref="D401:K401"/>
    <mergeCell ref="L401:S401"/>
    <mergeCell ref="B411:C411"/>
    <mergeCell ref="A413:S413"/>
    <mergeCell ref="B383:C383"/>
    <mergeCell ref="A385:S385"/>
    <mergeCell ref="D386:K386"/>
    <mergeCell ref="L386:S386"/>
    <mergeCell ref="B398:C398"/>
    <mergeCell ref="D364:K364"/>
    <mergeCell ref="L364:S364"/>
    <mergeCell ref="B372:C372"/>
    <mergeCell ref="A374:S374"/>
    <mergeCell ref="D375:K375"/>
    <mergeCell ref="L375:S375"/>
    <mergeCell ref="A351:S351"/>
    <mergeCell ref="D352:K352"/>
    <mergeCell ref="L352:S352"/>
    <mergeCell ref="B360:C360"/>
    <mergeCell ref="A363:S363"/>
    <mergeCell ref="B338:C338"/>
    <mergeCell ref="A340:S340"/>
    <mergeCell ref="D341:K341"/>
    <mergeCell ref="L341:S341"/>
    <mergeCell ref="B349:C349"/>
    <mergeCell ref="D319:K319"/>
    <mergeCell ref="L319:S319"/>
    <mergeCell ref="B327:C327"/>
    <mergeCell ref="A329:S329"/>
    <mergeCell ref="D330:K330"/>
    <mergeCell ref="L330:S330"/>
    <mergeCell ref="A305:S305"/>
    <mergeCell ref="D306:K306"/>
    <mergeCell ref="L306:S306"/>
    <mergeCell ref="B315:C315"/>
    <mergeCell ref="A318:S318"/>
    <mergeCell ref="B291:C291"/>
    <mergeCell ref="A293:S293"/>
    <mergeCell ref="D294:K294"/>
    <mergeCell ref="L294:S294"/>
    <mergeCell ref="B303:C303"/>
    <mergeCell ref="D268:K268"/>
    <mergeCell ref="L268:S268"/>
    <mergeCell ref="B278:C278"/>
    <mergeCell ref="A280:S280"/>
    <mergeCell ref="D281:K281"/>
    <mergeCell ref="L281:S281"/>
    <mergeCell ref="A252:S252"/>
    <mergeCell ref="D253:K253"/>
    <mergeCell ref="L253:S253"/>
    <mergeCell ref="B264:C264"/>
    <mergeCell ref="A267:S267"/>
    <mergeCell ref="B235:C235"/>
    <mergeCell ref="A238:S238"/>
    <mergeCell ref="D239:K239"/>
    <mergeCell ref="L239:S239"/>
    <mergeCell ref="B250:C250"/>
    <mergeCell ref="D204:K204"/>
    <mergeCell ref="L204:S204"/>
    <mergeCell ref="B218:C218"/>
    <mergeCell ref="A220:S220"/>
    <mergeCell ref="D221:K221"/>
    <mergeCell ref="L221:S221"/>
    <mergeCell ref="A192:S192"/>
    <mergeCell ref="D193:K193"/>
    <mergeCell ref="L193:S193"/>
    <mergeCell ref="B200:C200"/>
    <mergeCell ref="A203:S203"/>
    <mergeCell ref="B179:C179"/>
    <mergeCell ref="A181:S181"/>
    <mergeCell ref="D182:K182"/>
    <mergeCell ref="L182:S182"/>
    <mergeCell ref="B190:C190"/>
    <mergeCell ref="D158:K158"/>
    <mergeCell ref="L158:S158"/>
    <mergeCell ref="B166:C166"/>
    <mergeCell ref="A168:S168"/>
    <mergeCell ref="D169:K169"/>
    <mergeCell ref="L169:S169"/>
    <mergeCell ref="A144:S144"/>
    <mergeCell ref="D145:K145"/>
    <mergeCell ref="L145:S145"/>
    <mergeCell ref="B155:C155"/>
    <mergeCell ref="A157:S157"/>
    <mergeCell ref="B129:C129"/>
    <mergeCell ref="A131:S131"/>
    <mergeCell ref="D132:K132"/>
    <mergeCell ref="L132:S132"/>
    <mergeCell ref="B142:C142"/>
    <mergeCell ref="D102:K102"/>
    <mergeCell ref="L102:S102"/>
    <mergeCell ref="B115:C115"/>
    <mergeCell ref="A118:S118"/>
    <mergeCell ref="D119:K119"/>
    <mergeCell ref="L119:S119"/>
    <mergeCell ref="A89:S89"/>
    <mergeCell ref="D90:K90"/>
    <mergeCell ref="L90:S90"/>
    <mergeCell ref="B99:C99"/>
    <mergeCell ref="A101:S101"/>
    <mergeCell ref="B75:C75"/>
    <mergeCell ref="A77:S77"/>
    <mergeCell ref="D78:K78"/>
    <mergeCell ref="L78:S78"/>
    <mergeCell ref="B87:C87"/>
    <mergeCell ref="D57:K57"/>
    <mergeCell ref="L57:S57"/>
    <mergeCell ref="B63:C63"/>
    <mergeCell ref="A65:S65"/>
    <mergeCell ref="D66:K66"/>
    <mergeCell ref="L66:S66"/>
    <mergeCell ref="A47:S47"/>
    <mergeCell ref="D48:K48"/>
    <mergeCell ref="L48:S48"/>
    <mergeCell ref="B54:C54"/>
    <mergeCell ref="A56:S56"/>
    <mergeCell ref="B45:C45"/>
    <mergeCell ref="D14:K14"/>
    <mergeCell ref="L14:S14"/>
    <mergeCell ref="B24:C24"/>
    <mergeCell ref="A27:S27"/>
    <mergeCell ref="D28:K28"/>
    <mergeCell ref="L28:S28"/>
    <mergeCell ref="A2:S2"/>
    <mergeCell ref="D3:K3"/>
    <mergeCell ref="L3:S3"/>
    <mergeCell ref="B11:C11"/>
    <mergeCell ref="A13:S13"/>
    <mergeCell ref="B35:C35"/>
    <mergeCell ref="A37:S37"/>
    <mergeCell ref="D38:K38"/>
    <mergeCell ref="L38:S38"/>
  </mergeCells>
  <phoneticPr fontId="3"/>
  <pageMargins left="0.7" right="0.7" top="0.75" bottom="0.75" header="0.3" footer="0.3"/>
  <pageSetup paperSize="9" scale="43" fitToHeight="0" orientation="landscape" r:id="rId1"/>
  <headerFooter>
    <oddHeader>&amp;C16・17歳保護者票_クロス集計結果（婚姻の状況別）</oddHeader>
    <oddFooter>&amp;C&amp;P / &amp;N ページ</oddFooter>
  </headerFooter>
  <rowBreaks count="9" manualBreakCount="9">
    <brk id="76" max="16383" man="1"/>
    <brk id="156" max="16383" man="1"/>
    <brk id="236" max="16383" man="1"/>
    <brk id="316" max="16383" man="1"/>
    <brk id="399" max="18" man="1"/>
    <brk id="473" max="16383" man="1"/>
    <brk id="554" max="16383" man="1"/>
    <brk id="635" max="16383" man="1"/>
    <brk id="71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9041F-9408-41F0-B55F-322889BCC988}">
  <sheetPr>
    <pageSetUpPr fitToPage="1"/>
  </sheetPr>
  <dimension ref="A2:AA750"/>
  <sheetViews>
    <sheetView showGridLines="0" view="pageBreakPreview" zoomScale="90" zoomScaleNormal="70" zoomScaleSheetLayoutView="90" zoomScalePageLayoutView="70" workbookViewId="0">
      <selection activeCell="R8" sqref="R8"/>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44" width="10.58203125" style="1" customWidth="1"/>
    <col min="45" max="16384" width="9" style="1"/>
  </cols>
  <sheetData>
    <row r="2" spans="1:27" ht="12" customHeight="1" x14ac:dyDescent="0.55000000000000004">
      <c r="A2" s="26" t="s">
        <v>0</v>
      </c>
      <c r="B2" s="26"/>
      <c r="C2" s="26"/>
      <c r="D2" s="26"/>
      <c r="E2" s="26"/>
      <c r="F2" s="26"/>
      <c r="G2" s="26"/>
      <c r="H2" s="26"/>
      <c r="I2" s="26"/>
      <c r="J2" s="26"/>
      <c r="K2" s="26"/>
      <c r="L2" s="26"/>
      <c r="M2" s="26"/>
      <c r="N2" s="26"/>
      <c r="O2" s="26"/>
      <c r="P2" s="26"/>
      <c r="Q2" s="26"/>
      <c r="R2" s="26"/>
      <c r="S2" s="26"/>
    </row>
    <row r="3" spans="1:27" ht="12" customHeight="1" x14ac:dyDescent="0.55000000000000004">
      <c r="B3" s="2"/>
      <c r="C3" s="3"/>
      <c r="D3" s="27" t="s">
        <v>1</v>
      </c>
      <c r="E3" s="28"/>
      <c r="F3" s="28"/>
      <c r="G3" s="28"/>
      <c r="H3" s="28"/>
      <c r="I3" s="28"/>
      <c r="J3" s="28"/>
      <c r="K3" s="29"/>
      <c r="L3" s="27" t="s">
        <v>2</v>
      </c>
      <c r="M3" s="28"/>
      <c r="N3" s="28"/>
      <c r="O3" s="28"/>
      <c r="P3" s="28"/>
      <c r="Q3" s="28"/>
      <c r="R3" s="28"/>
      <c r="S3" s="29"/>
    </row>
    <row r="4" spans="1:27" ht="90" customHeight="1" x14ac:dyDescent="0.55000000000000004">
      <c r="B4" s="4"/>
      <c r="D4" s="25" t="s">
        <v>209</v>
      </c>
      <c r="E4" s="25" t="s">
        <v>11</v>
      </c>
      <c r="F4" s="25" t="s">
        <v>12</v>
      </c>
      <c r="G4" s="25" t="s">
        <v>13</v>
      </c>
      <c r="H4" s="25" t="s">
        <v>14</v>
      </c>
      <c r="I4" s="25" t="s">
        <v>15</v>
      </c>
      <c r="J4" s="25" t="s">
        <v>16</v>
      </c>
      <c r="K4" s="25" t="s">
        <v>7</v>
      </c>
      <c r="L4" s="25" t="s">
        <v>209</v>
      </c>
      <c r="M4" s="25" t="s">
        <v>11</v>
      </c>
      <c r="N4" s="25" t="s">
        <v>12</v>
      </c>
      <c r="O4" s="25" t="s">
        <v>13</v>
      </c>
      <c r="P4" s="25" t="s">
        <v>14</v>
      </c>
      <c r="Q4" s="25" t="s">
        <v>15</v>
      </c>
      <c r="R4" s="25" t="s">
        <v>16</v>
      </c>
      <c r="S4" s="25" t="s">
        <v>7</v>
      </c>
    </row>
    <row r="5" spans="1:27" ht="12" customHeight="1" x14ac:dyDescent="0.55000000000000004">
      <c r="B5" s="4"/>
      <c r="D5" s="5"/>
      <c r="E5" s="5"/>
      <c r="F5" s="5"/>
      <c r="G5" s="5"/>
      <c r="H5" s="5"/>
      <c r="I5" s="5"/>
      <c r="J5" s="5"/>
      <c r="K5" s="5"/>
      <c r="L5" s="5">
        <v>1801</v>
      </c>
      <c r="M5" s="5">
        <v>718</v>
      </c>
      <c r="N5" s="5">
        <v>272</v>
      </c>
      <c r="O5" s="5">
        <v>152</v>
      </c>
      <c r="P5" s="5">
        <v>278</v>
      </c>
      <c r="Q5" s="5">
        <v>244</v>
      </c>
      <c r="R5" s="5">
        <v>136</v>
      </c>
      <c r="S5" s="5">
        <v>1</v>
      </c>
    </row>
    <row r="6" spans="1:27" ht="12" customHeight="1" x14ac:dyDescent="0.55000000000000004">
      <c r="B6" s="6" t="s">
        <v>3</v>
      </c>
      <c r="C6" s="3"/>
      <c r="D6" s="7">
        <v>1513</v>
      </c>
      <c r="E6" s="7">
        <v>594</v>
      </c>
      <c r="F6" s="7">
        <v>230</v>
      </c>
      <c r="G6" s="7">
        <v>137</v>
      </c>
      <c r="H6" s="7">
        <v>228</v>
      </c>
      <c r="I6" s="7">
        <v>205</v>
      </c>
      <c r="J6" s="7">
        <v>119</v>
      </c>
      <c r="K6" s="7">
        <v>0</v>
      </c>
      <c r="L6" s="8">
        <f>IFERROR(100*$D6/$L$5, "-")</f>
        <v>84.008883953359245</v>
      </c>
      <c r="M6" s="8">
        <f>IFERROR(100*$E6/$M$5, "-")</f>
        <v>82.729805013927574</v>
      </c>
      <c r="N6" s="8">
        <f>IFERROR(100*$F6/$N$5, "-")</f>
        <v>84.558823529411768</v>
      </c>
      <c r="O6" s="8">
        <f>IFERROR(100*$G6/$O$5, "-")</f>
        <v>90.131578947368425</v>
      </c>
      <c r="P6" s="8">
        <f>IFERROR(100*$H6/$P$5, "-")</f>
        <v>82.014388489208628</v>
      </c>
      <c r="Q6" s="8">
        <f>IFERROR(100*$I6/$Q$5, "-")</f>
        <v>84.016393442622956</v>
      </c>
      <c r="R6" s="8">
        <f>IFERROR(100*$J6/$R$5, "-")</f>
        <v>87.5</v>
      </c>
      <c r="S6" s="8">
        <f>IFERROR(100*$K6/$S$5, "-")</f>
        <v>0</v>
      </c>
      <c r="T6" s="9"/>
      <c r="U6" s="9"/>
      <c r="V6" s="9"/>
      <c r="W6" s="9"/>
      <c r="X6" s="9"/>
      <c r="Y6" s="9"/>
      <c r="Z6" s="9"/>
      <c r="AA6" s="9"/>
    </row>
    <row r="7" spans="1:27" ht="12" customHeight="1" x14ac:dyDescent="0.55000000000000004">
      <c r="B7" s="10" t="s">
        <v>4</v>
      </c>
      <c r="C7" s="11"/>
      <c r="D7" s="12">
        <v>279</v>
      </c>
      <c r="E7" s="12">
        <v>120</v>
      </c>
      <c r="F7" s="12">
        <v>40</v>
      </c>
      <c r="G7" s="12">
        <v>15</v>
      </c>
      <c r="H7" s="12">
        <v>50</v>
      </c>
      <c r="I7" s="12">
        <v>39</v>
      </c>
      <c r="J7" s="12">
        <v>14</v>
      </c>
      <c r="K7" s="12">
        <v>1</v>
      </c>
      <c r="L7" s="13">
        <f t="shared" ref="L7:L10" si="0">IFERROR(100*$D7/$L$5, "-")</f>
        <v>15.491393670183232</v>
      </c>
      <c r="M7" s="13">
        <f t="shared" ref="M7:M10" si="1">IFERROR(100*$E7/$M$5, "-")</f>
        <v>16.713091922005571</v>
      </c>
      <c r="N7" s="13">
        <f t="shared" ref="N7:N10" si="2">IFERROR(100*$F7/$N$5, "-")</f>
        <v>14.705882352941176</v>
      </c>
      <c r="O7" s="13">
        <f t="shared" ref="O7:O10" si="3">IFERROR(100*$G7/$O$5, "-")</f>
        <v>9.8684210526315788</v>
      </c>
      <c r="P7" s="13">
        <f t="shared" ref="P7:P10" si="4">IFERROR(100*$H7/$P$5, "-")</f>
        <v>17.985611510791365</v>
      </c>
      <c r="Q7" s="13">
        <f t="shared" ref="Q7:Q10" si="5">IFERROR(100*$I7/$Q$5, "-")</f>
        <v>15.983606557377049</v>
      </c>
      <c r="R7" s="13">
        <f t="shared" ref="R7:R10" si="6">IFERROR(100*$J7/$R$5, "-")</f>
        <v>10.294117647058824</v>
      </c>
      <c r="S7" s="13">
        <f t="shared" ref="S7:S10" si="7">IFERROR(100*$K7/$S$5, "-")</f>
        <v>100</v>
      </c>
      <c r="T7" s="9"/>
      <c r="U7" s="9"/>
      <c r="V7" s="9"/>
      <c r="W7" s="9"/>
      <c r="X7" s="9"/>
      <c r="Y7" s="9"/>
      <c r="Z7" s="9"/>
      <c r="AA7" s="9"/>
    </row>
    <row r="8" spans="1:27" ht="12" customHeight="1" x14ac:dyDescent="0.55000000000000004">
      <c r="B8" s="14" t="s">
        <v>5</v>
      </c>
      <c r="D8" s="15">
        <v>3</v>
      </c>
      <c r="E8" s="15">
        <v>1</v>
      </c>
      <c r="F8" s="15">
        <v>0</v>
      </c>
      <c r="G8" s="15">
        <v>0</v>
      </c>
      <c r="H8" s="15">
        <v>0</v>
      </c>
      <c r="I8" s="15">
        <v>0</v>
      </c>
      <c r="J8" s="15">
        <v>2</v>
      </c>
      <c r="K8" s="15">
        <v>0</v>
      </c>
      <c r="L8" s="16">
        <f t="shared" si="0"/>
        <v>0.16657412548584119</v>
      </c>
      <c r="M8" s="16">
        <f t="shared" si="1"/>
        <v>0.1392757660167131</v>
      </c>
      <c r="N8" s="16">
        <f t="shared" si="2"/>
        <v>0</v>
      </c>
      <c r="O8" s="16">
        <f t="shared" si="3"/>
        <v>0</v>
      </c>
      <c r="P8" s="16">
        <f t="shared" si="4"/>
        <v>0</v>
      </c>
      <c r="Q8" s="16">
        <f t="shared" si="5"/>
        <v>0</v>
      </c>
      <c r="R8" s="16">
        <f t="shared" si="6"/>
        <v>1.4705882352941178</v>
      </c>
      <c r="S8" s="16">
        <f t="shared" si="7"/>
        <v>0</v>
      </c>
      <c r="T8" s="9"/>
      <c r="U8" s="9"/>
      <c r="V8" s="9"/>
      <c r="W8" s="9"/>
      <c r="X8" s="9"/>
      <c r="Y8" s="9"/>
      <c r="Z8" s="9"/>
      <c r="AA8" s="9"/>
    </row>
    <row r="9" spans="1:27" ht="12" customHeight="1" x14ac:dyDescent="0.55000000000000004">
      <c r="B9" s="10" t="s">
        <v>6</v>
      </c>
      <c r="C9" s="11"/>
      <c r="D9" s="12">
        <v>2</v>
      </c>
      <c r="E9" s="12">
        <v>1</v>
      </c>
      <c r="F9" s="12">
        <v>0</v>
      </c>
      <c r="G9" s="12">
        <v>0</v>
      </c>
      <c r="H9" s="12">
        <v>0</v>
      </c>
      <c r="I9" s="12">
        <v>0</v>
      </c>
      <c r="J9" s="12">
        <v>1</v>
      </c>
      <c r="K9" s="12">
        <v>0</v>
      </c>
      <c r="L9" s="13">
        <f t="shared" si="0"/>
        <v>0.1110494169905608</v>
      </c>
      <c r="M9" s="13">
        <f t="shared" si="1"/>
        <v>0.1392757660167131</v>
      </c>
      <c r="N9" s="13">
        <f t="shared" si="2"/>
        <v>0</v>
      </c>
      <c r="O9" s="13">
        <f t="shared" si="3"/>
        <v>0</v>
      </c>
      <c r="P9" s="13">
        <f t="shared" si="4"/>
        <v>0</v>
      </c>
      <c r="Q9" s="13">
        <f t="shared" si="5"/>
        <v>0</v>
      </c>
      <c r="R9" s="13">
        <f t="shared" si="6"/>
        <v>0.73529411764705888</v>
      </c>
      <c r="S9" s="13">
        <f t="shared" si="7"/>
        <v>0</v>
      </c>
      <c r="T9" s="9"/>
      <c r="U9" s="9"/>
      <c r="V9" s="9"/>
      <c r="W9" s="9"/>
      <c r="X9" s="9"/>
      <c r="Y9" s="9"/>
      <c r="Z9" s="9"/>
      <c r="AA9" s="9"/>
    </row>
    <row r="10" spans="1:27" ht="12" customHeight="1" x14ac:dyDescent="0.55000000000000004">
      <c r="B10" s="17" t="s">
        <v>7</v>
      </c>
      <c r="C10" s="18"/>
      <c r="D10" s="19">
        <v>4</v>
      </c>
      <c r="E10" s="19">
        <v>2</v>
      </c>
      <c r="F10" s="19">
        <v>2</v>
      </c>
      <c r="G10" s="19">
        <v>0</v>
      </c>
      <c r="H10" s="19">
        <v>0</v>
      </c>
      <c r="I10" s="19">
        <v>0</v>
      </c>
      <c r="J10" s="19">
        <v>0</v>
      </c>
      <c r="K10" s="19">
        <v>0</v>
      </c>
      <c r="L10" s="20">
        <f t="shared" si="0"/>
        <v>0.2220988339811216</v>
      </c>
      <c r="M10" s="20">
        <f t="shared" si="1"/>
        <v>0.2785515320334262</v>
      </c>
      <c r="N10" s="20">
        <f t="shared" si="2"/>
        <v>0.73529411764705888</v>
      </c>
      <c r="O10" s="20">
        <f t="shared" si="3"/>
        <v>0</v>
      </c>
      <c r="P10" s="20">
        <f t="shared" si="4"/>
        <v>0</v>
      </c>
      <c r="Q10" s="20">
        <f t="shared" si="5"/>
        <v>0</v>
      </c>
      <c r="R10" s="20">
        <f t="shared" si="6"/>
        <v>0</v>
      </c>
      <c r="S10" s="20">
        <f t="shared" si="7"/>
        <v>0</v>
      </c>
      <c r="T10" s="9"/>
      <c r="U10" s="9"/>
      <c r="V10" s="9"/>
      <c r="W10" s="9"/>
      <c r="X10" s="9"/>
      <c r="Y10" s="9"/>
      <c r="Z10" s="9"/>
      <c r="AA10" s="9"/>
    </row>
    <row r="11" spans="1:27" ht="12" customHeight="1" x14ac:dyDescent="0.55000000000000004">
      <c r="B11" s="27" t="s">
        <v>9</v>
      </c>
      <c r="C11" s="29"/>
      <c r="D11" s="19">
        <v>1801</v>
      </c>
      <c r="E11" s="19">
        <v>718</v>
      </c>
      <c r="F11" s="19">
        <v>272</v>
      </c>
      <c r="G11" s="19">
        <v>152</v>
      </c>
      <c r="H11" s="19">
        <v>278</v>
      </c>
      <c r="I11" s="19">
        <v>244</v>
      </c>
      <c r="J11" s="19">
        <v>136</v>
      </c>
      <c r="K11" s="19">
        <v>1</v>
      </c>
      <c r="L11" s="20">
        <f>IF(SUM($L$6:$L$10) = 0, "-", SUM($L$6:$L$10))</f>
        <v>100</v>
      </c>
      <c r="M11" s="20">
        <f>IF(SUM($M$6:$M$10) = 0, "-", SUM($M$6:$M$10))</f>
        <v>100</v>
      </c>
      <c r="N11" s="20">
        <f>IF(SUM($N$6:$N$10) = 0, "-", SUM($N$6:$N$10))</f>
        <v>100</v>
      </c>
      <c r="O11" s="20">
        <f>IF(SUM($O$6:$O$10) = 0, "-", SUM($O$6:$O$10))</f>
        <v>100</v>
      </c>
      <c r="P11" s="20">
        <f>IF(SUM($P$6:$P$10) = 0, "-", SUM($P$6:$P$10))</f>
        <v>100</v>
      </c>
      <c r="Q11" s="20">
        <f>IF(SUM($Q$6:$Q$10) = 0, "-", SUM($Q$6:$Q$10))</f>
        <v>100</v>
      </c>
      <c r="R11" s="20">
        <f>IF(SUM($R$6:$R$10) = 0, "-", SUM($R$6:$R$10))</f>
        <v>100</v>
      </c>
      <c r="S11" s="20">
        <f>IF(SUM($S$6:$S$10) = 0, "-", SUM($S$6:$S$10))</f>
        <v>100</v>
      </c>
      <c r="T11" s="9"/>
      <c r="U11" s="9"/>
      <c r="V11" s="9"/>
      <c r="W11" s="9"/>
      <c r="X11" s="9"/>
      <c r="Y11" s="9"/>
      <c r="Z11" s="9"/>
      <c r="AA11" s="9"/>
    </row>
    <row r="13" spans="1:27" ht="12" customHeight="1" x14ac:dyDescent="0.55000000000000004">
      <c r="A13" s="26" t="s">
        <v>10</v>
      </c>
      <c r="B13" s="26"/>
      <c r="C13" s="26"/>
      <c r="D13" s="26"/>
      <c r="E13" s="26"/>
      <c r="F13" s="26"/>
      <c r="G13" s="26"/>
      <c r="H13" s="26"/>
      <c r="I13" s="26"/>
      <c r="J13" s="26"/>
      <c r="K13" s="26"/>
      <c r="L13" s="26"/>
      <c r="M13" s="26"/>
      <c r="N13" s="26"/>
      <c r="O13" s="26"/>
      <c r="P13" s="26"/>
      <c r="Q13" s="26"/>
      <c r="R13" s="26"/>
      <c r="S13" s="26"/>
    </row>
    <row r="14" spans="1:27" ht="12" customHeight="1" x14ac:dyDescent="0.55000000000000004">
      <c r="B14" s="2"/>
      <c r="C14" s="3"/>
      <c r="D14" s="27" t="s">
        <v>1</v>
      </c>
      <c r="E14" s="28"/>
      <c r="F14" s="28"/>
      <c r="G14" s="28"/>
      <c r="H14" s="28"/>
      <c r="I14" s="28"/>
      <c r="J14" s="28"/>
      <c r="K14" s="29"/>
      <c r="L14" s="27" t="s">
        <v>2</v>
      </c>
      <c r="M14" s="28"/>
      <c r="N14" s="28"/>
      <c r="O14" s="28"/>
      <c r="P14" s="28"/>
      <c r="Q14" s="28"/>
      <c r="R14" s="28"/>
      <c r="S14" s="29"/>
    </row>
    <row r="15" spans="1:27" ht="90" customHeight="1" x14ac:dyDescent="0.55000000000000004">
      <c r="B15" s="4"/>
      <c r="D15" s="25" t="s">
        <v>209</v>
      </c>
      <c r="E15" s="25" t="s">
        <v>11</v>
      </c>
      <c r="F15" s="25" t="s">
        <v>12</v>
      </c>
      <c r="G15" s="25" t="s">
        <v>13</v>
      </c>
      <c r="H15" s="25" t="s">
        <v>14</v>
      </c>
      <c r="I15" s="25" t="s">
        <v>15</v>
      </c>
      <c r="J15" s="25" t="s">
        <v>16</v>
      </c>
      <c r="K15" s="25" t="s">
        <v>7</v>
      </c>
      <c r="L15" s="25" t="s">
        <v>209</v>
      </c>
      <c r="M15" s="25" t="s">
        <v>11</v>
      </c>
      <c r="N15" s="25" t="s">
        <v>12</v>
      </c>
      <c r="O15" s="25" t="s">
        <v>13</v>
      </c>
      <c r="P15" s="25" t="s">
        <v>14</v>
      </c>
      <c r="Q15" s="25" t="s">
        <v>15</v>
      </c>
      <c r="R15" s="25" t="s">
        <v>16</v>
      </c>
      <c r="S15" s="25" t="s">
        <v>7</v>
      </c>
    </row>
    <row r="16" spans="1:27" ht="12" customHeight="1" x14ac:dyDescent="0.55000000000000004">
      <c r="B16" s="4"/>
      <c r="D16" s="5"/>
      <c r="E16" s="5"/>
      <c r="F16" s="5"/>
      <c r="G16" s="5"/>
      <c r="H16" s="5"/>
      <c r="I16" s="5"/>
      <c r="J16" s="5"/>
      <c r="K16" s="5"/>
      <c r="L16" s="5">
        <v>1801</v>
      </c>
      <c r="M16" s="5">
        <v>718</v>
      </c>
      <c r="N16" s="5">
        <v>272</v>
      </c>
      <c r="O16" s="5">
        <v>152</v>
      </c>
      <c r="P16" s="5">
        <v>278</v>
      </c>
      <c r="Q16" s="5">
        <v>244</v>
      </c>
      <c r="R16" s="5">
        <v>136</v>
      </c>
      <c r="S16" s="5">
        <v>1</v>
      </c>
    </row>
    <row r="17" spans="1:27" ht="12" customHeight="1" x14ac:dyDescent="0.55000000000000004">
      <c r="B17" s="6" t="s">
        <v>11</v>
      </c>
      <c r="C17" s="3"/>
      <c r="D17" s="7">
        <v>718</v>
      </c>
      <c r="E17" s="7">
        <v>718</v>
      </c>
      <c r="F17" s="7">
        <v>0</v>
      </c>
      <c r="G17" s="7">
        <v>0</v>
      </c>
      <c r="H17" s="7">
        <v>0</v>
      </c>
      <c r="I17" s="7">
        <v>0</v>
      </c>
      <c r="J17" s="7">
        <v>0</v>
      </c>
      <c r="K17" s="7">
        <v>0</v>
      </c>
      <c r="L17" s="8">
        <f>IFERROR(100*$D17/$L$16, "-")</f>
        <v>39.866740699611327</v>
      </c>
      <c r="M17" s="8">
        <f>IFERROR(100*$E17/$M$16, "-")</f>
        <v>100</v>
      </c>
      <c r="N17" s="8">
        <f>IFERROR(100*$F17/$N$16, "-")</f>
        <v>0</v>
      </c>
      <c r="O17" s="8">
        <f>IFERROR(100*$G17/$O$16, "-")</f>
        <v>0</v>
      </c>
      <c r="P17" s="8">
        <f>IFERROR(100*$H17/$P$16, "-")</f>
        <v>0</v>
      </c>
      <c r="Q17" s="8">
        <f>IFERROR(100*$I17/$Q$16, "-")</f>
        <v>0</v>
      </c>
      <c r="R17" s="8">
        <f>IFERROR(100*$J17/$R$16, "-")</f>
        <v>0</v>
      </c>
      <c r="S17" s="8">
        <f>IFERROR(100*$K17/$S$16, "-")</f>
        <v>0</v>
      </c>
      <c r="T17" s="9"/>
      <c r="U17" s="9"/>
      <c r="V17" s="9"/>
      <c r="W17" s="9"/>
      <c r="X17" s="9"/>
      <c r="Y17" s="9"/>
      <c r="Z17" s="9"/>
      <c r="AA17" s="9"/>
    </row>
    <row r="18" spans="1:27" ht="12" customHeight="1" x14ac:dyDescent="0.55000000000000004">
      <c r="B18" s="10" t="s">
        <v>12</v>
      </c>
      <c r="C18" s="11"/>
      <c r="D18" s="12">
        <v>272</v>
      </c>
      <c r="E18" s="12">
        <v>0</v>
      </c>
      <c r="F18" s="12">
        <v>272</v>
      </c>
      <c r="G18" s="12">
        <v>0</v>
      </c>
      <c r="H18" s="12">
        <v>0</v>
      </c>
      <c r="I18" s="12">
        <v>0</v>
      </c>
      <c r="J18" s="12">
        <v>0</v>
      </c>
      <c r="K18" s="12">
        <v>0</v>
      </c>
      <c r="L18" s="13">
        <f t="shared" ref="L18:L23" si="8">IFERROR(100*$D18/$L$16, "-")</f>
        <v>15.10272071071627</v>
      </c>
      <c r="M18" s="13">
        <f t="shared" ref="M18:M23" si="9">IFERROR(100*$E18/$M$16, "-")</f>
        <v>0</v>
      </c>
      <c r="N18" s="13">
        <f t="shared" ref="N18:N23" si="10">IFERROR(100*$F18/$N$16, "-")</f>
        <v>100</v>
      </c>
      <c r="O18" s="13">
        <f t="shared" ref="O18:O23" si="11">IFERROR(100*$G18/$O$16, "-")</f>
        <v>0</v>
      </c>
      <c r="P18" s="13">
        <f t="shared" ref="P18:P23" si="12">IFERROR(100*$H18/$P$16, "-")</f>
        <v>0</v>
      </c>
      <c r="Q18" s="13">
        <f t="shared" ref="Q18:Q23" si="13">IFERROR(100*$I18/$Q$16, "-")</f>
        <v>0</v>
      </c>
      <c r="R18" s="13">
        <f t="shared" ref="R18:R23" si="14">IFERROR(100*$J18/$R$16, "-")</f>
        <v>0</v>
      </c>
      <c r="S18" s="13">
        <f t="shared" ref="S18:S23" si="15">IFERROR(100*$K18/$S$16, "-")</f>
        <v>0</v>
      </c>
      <c r="T18" s="9"/>
      <c r="U18" s="9"/>
      <c r="V18" s="9"/>
      <c r="W18" s="9"/>
      <c r="X18" s="9"/>
      <c r="Y18" s="9"/>
      <c r="Z18" s="9"/>
      <c r="AA18" s="9"/>
    </row>
    <row r="19" spans="1:27" ht="12" customHeight="1" x14ac:dyDescent="0.55000000000000004">
      <c r="B19" s="14" t="s">
        <v>13</v>
      </c>
      <c r="D19" s="15">
        <v>152</v>
      </c>
      <c r="E19" s="15">
        <v>0</v>
      </c>
      <c r="F19" s="15">
        <v>0</v>
      </c>
      <c r="G19" s="15">
        <v>152</v>
      </c>
      <c r="H19" s="15">
        <v>0</v>
      </c>
      <c r="I19" s="15">
        <v>0</v>
      </c>
      <c r="J19" s="15">
        <v>0</v>
      </c>
      <c r="K19" s="15">
        <v>0</v>
      </c>
      <c r="L19" s="16">
        <f t="shared" si="8"/>
        <v>8.4397556912826204</v>
      </c>
      <c r="M19" s="16">
        <f t="shared" si="9"/>
        <v>0</v>
      </c>
      <c r="N19" s="16">
        <f t="shared" si="10"/>
        <v>0</v>
      </c>
      <c r="O19" s="16">
        <f t="shared" si="11"/>
        <v>100</v>
      </c>
      <c r="P19" s="16">
        <f t="shared" si="12"/>
        <v>0</v>
      </c>
      <c r="Q19" s="16">
        <f t="shared" si="13"/>
        <v>0</v>
      </c>
      <c r="R19" s="16">
        <f t="shared" si="14"/>
        <v>0</v>
      </c>
      <c r="S19" s="16">
        <f t="shared" si="15"/>
        <v>0</v>
      </c>
      <c r="T19" s="9"/>
      <c r="U19" s="9"/>
      <c r="V19" s="9"/>
      <c r="W19" s="9"/>
      <c r="X19" s="9"/>
      <c r="Y19" s="9"/>
      <c r="Z19" s="9"/>
      <c r="AA19" s="9"/>
    </row>
    <row r="20" spans="1:27" ht="12" customHeight="1" x14ac:dyDescent="0.55000000000000004">
      <c r="B20" s="10" t="s">
        <v>14</v>
      </c>
      <c r="C20" s="11"/>
      <c r="D20" s="12">
        <v>278</v>
      </c>
      <c r="E20" s="12">
        <v>0</v>
      </c>
      <c r="F20" s="12">
        <v>0</v>
      </c>
      <c r="G20" s="12">
        <v>0</v>
      </c>
      <c r="H20" s="12">
        <v>278</v>
      </c>
      <c r="I20" s="12">
        <v>0</v>
      </c>
      <c r="J20" s="12">
        <v>0</v>
      </c>
      <c r="K20" s="12">
        <v>0</v>
      </c>
      <c r="L20" s="13">
        <f t="shared" si="8"/>
        <v>15.435868961687952</v>
      </c>
      <c r="M20" s="13">
        <f t="shared" si="9"/>
        <v>0</v>
      </c>
      <c r="N20" s="13">
        <f t="shared" si="10"/>
        <v>0</v>
      </c>
      <c r="O20" s="13">
        <f t="shared" si="11"/>
        <v>0</v>
      </c>
      <c r="P20" s="13">
        <f t="shared" si="12"/>
        <v>100</v>
      </c>
      <c r="Q20" s="13">
        <f t="shared" si="13"/>
        <v>0</v>
      </c>
      <c r="R20" s="13">
        <f t="shared" si="14"/>
        <v>0</v>
      </c>
      <c r="S20" s="13">
        <f t="shared" si="15"/>
        <v>0</v>
      </c>
      <c r="T20" s="9"/>
      <c r="U20" s="9"/>
      <c r="V20" s="9"/>
      <c r="W20" s="9"/>
      <c r="X20" s="9"/>
      <c r="Y20" s="9"/>
      <c r="Z20" s="9"/>
      <c r="AA20" s="9"/>
    </row>
    <row r="21" spans="1:27" ht="12" customHeight="1" x14ac:dyDescent="0.55000000000000004">
      <c r="B21" s="14" t="s">
        <v>15</v>
      </c>
      <c r="D21" s="15">
        <v>244</v>
      </c>
      <c r="E21" s="15">
        <v>0</v>
      </c>
      <c r="F21" s="15">
        <v>0</v>
      </c>
      <c r="G21" s="15">
        <v>0</v>
      </c>
      <c r="H21" s="15">
        <v>0</v>
      </c>
      <c r="I21" s="15">
        <v>244</v>
      </c>
      <c r="J21" s="15">
        <v>0</v>
      </c>
      <c r="K21" s="15">
        <v>0</v>
      </c>
      <c r="L21" s="16">
        <f t="shared" si="8"/>
        <v>13.548028872848418</v>
      </c>
      <c r="M21" s="16">
        <f t="shared" si="9"/>
        <v>0</v>
      </c>
      <c r="N21" s="16">
        <f t="shared" si="10"/>
        <v>0</v>
      </c>
      <c r="O21" s="16">
        <f t="shared" si="11"/>
        <v>0</v>
      </c>
      <c r="P21" s="16">
        <f t="shared" si="12"/>
        <v>0</v>
      </c>
      <c r="Q21" s="16">
        <f t="shared" si="13"/>
        <v>100</v>
      </c>
      <c r="R21" s="16">
        <f t="shared" si="14"/>
        <v>0</v>
      </c>
      <c r="S21" s="16">
        <f t="shared" si="15"/>
        <v>0</v>
      </c>
      <c r="T21" s="9"/>
      <c r="U21" s="9"/>
      <c r="V21" s="9"/>
      <c r="W21" s="9"/>
      <c r="X21" s="9"/>
      <c r="Y21" s="9"/>
      <c r="Z21" s="9"/>
      <c r="AA21" s="9"/>
    </row>
    <row r="22" spans="1:27" ht="12" customHeight="1" x14ac:dyDescent="0.55000000000000004">
      <c r="B22" s="10" t="s">
        <v>16</v>
      </c>
      <c r="C22" s="11"/>
      <c r="D22" s="12">
        <v>136</v>
      </c>
      <c r="E22" s="12">
        <v>0</v>
      </c>
      <c r="F22" s="12">
        <v>0</v>
      </c>
      <c r="G22" s="12">
        <v>0</v>
      </c>
      <c r="H22" s="12">
        <v>0</v>
      </c>
      <c r="I22" s="12">
        <v>0</v>
      </c>
      <c r="J22" s="12">
        <v>136</v>
      </c>
      <c r="K22" s="12">
        <v>0</v>
      </c>
      <c r="L22" s="13">
        <f t="shared" si="8"/>
        <v>7.5513603553581348</v>
      </c>
      <c r="M22" s="13">
        <f t="shared" si="9"/>
        <v>0</v>
      </c>
      <c r="N22" s="13">
        <f t="shared" si="10"/>
        <v>0</v>
      </c>
      <c r="O22" s="13">
        <f t="shared" si="11"/>
        <v>0</v>
      </c>
      <c r="P22" s="13">
        <f t="shared" si="12"/>
        <v>0</v>
      </c>
      <c r="Q22" s="13">
        <f t="shared" si="13"/>
        <v>0</v>
      </c>
      <c r="R22" s="13">
        <f t="shared" si="14"/>
        <v>100</v>
      </c>
      <c r="S22" s="13">
        <f t="shared" si="15"/>
        <v>0</v>
      </c>
      <c r="T22" s="9"/>
      <c r="U22" s="9"/>
      <c r="V22" s="9"/>
      <c r="W22" s="9"/>
      <c r="X22" s="9"/>
      <c r="Y22" s="9"/>
      <c r="Z22" s="9"/>
      <c r="AA22" s="9"/>
    </row>
    <row r="23" spans="1:27" ht="12" customHeight="1" x14ac:dyDescent="0.55000000000000004">
      <c r="B23" s="17" t="s">
        <v>7</v>
      </c>
      <c r="C23" s="18"/>
      <c r="D23" s="19">
        <v>1</v>
      </c>
      <c r="E23" s="19">
        <v>0</v>
      </c>
      <c r="F23" s="19">
        <v>0</v>
      </c>
      <c r="G23" s="19">
        <v>0</v>
      </c>
      <c r="H23" s="19">
        <v>0</v>
      </c>
      <c r="I23" s="19">
        <v>0</v>
      </c>
      <c r="J23" s="19">
        <v>0</v>
      </c>
      <c r="K23" s="19">
        <v>1</v>
      </c>
      <c r="L23" s="20">
        <f t="shared" si="8"/>
        <v>5.5524708495280399E-2</v>
      </c>
      <c r="M23" s="20">
        <f t="shared" si="9"/>
        <v>0</v>
      </c>
      <c r="N23" s="20">
        <f t="shared" si="10"/>
        <v>0</v>
      </c>
      <c r="O23" s="20">
        <f t="shared" si="11"/>
        <v>0</v>
      </c>
      <c r="P23" s="20">
        <f t="shared" si="12"/>
        <v>0</v>
      </c>
      <c r="Q23" s="20">
        <f t="shared" si="13"/>
        <v>0</v>
      </c>
      <c r="R23" s="20">
        <f t="shared" si="14"/>
        <v>0</v>
      </c>
      <c r="S23" s="20">
        <f t="shared" si="15"/>
        <v>100</v>
      </c>
      <c r="T23" s="9"/>
      <c r="U23" s="9"/>
      <c r="V23" s="9"/>
      <c r="W23" s="9"/>
      <c r="X23" s="9"/>
      <c r="Y23" s="9"/>
      <c r="Z23" s="9"/>
      <c r="AA23" s="9"/>
    </row>
    <row r="24" spans="1:27" ht="12" customHeight="1" x14ac:dyDescent="0.55000000000000004">
      <c r="B24" s="27" t="s">
        <v>9</v>
      </c>
      <c r="C24" s="29"/>
      <c r="D24" s="19">
        <v>1801</v>
      </c>
      <c r="E24" s="19">
        <v>718</v>
      </c>
      <c r="F24" s="19">
        <v>272</v>
      </c>
      <c r="G24" s="19">
        <v>152</v>
      </c>
      <c r="H24" s="19">
        <v>278</v>
      </c>
      <c r="I24" s="19">
        <v>244</v>
      </c>
      <c r="J24" s="19">
        <v>136</v>
      </c>
      <c r="K24" s="19">
        <v>1</v>
      </c>
      <c r="L24" s="20">
        <f>IF(SUM($L$17:$L$23) = 0, "-", SUM($L$17:$L$23))</f>
        <v>100</v>
      </c>
      <c r="M24" s="20">
        <f>IF(SUM($M$17:$M$23) = 0, "-", SUM($M$17:$M$23))</f>
        <v>100</v>
      </c>
      <c r="N24" s="20">
        <f>IF(SUM($N$17:$N$23) = 0, "-", SUM($N$17:$N$23))</f>
        <v>100</v>
      </c>
      <c r="O24" s="20">
        <f>IF(SUM($O$17:$O$23) = 0, "-", SUM($O$17:$O$23))</f>
        <v>100</v>
      </c>
      <c r="P24" s="20">
        <f>IF(SUM($P$17:$P$23) = 0, "-", SUM($P$17:$P$23))</f>
        <v>100</v>
      </c>
      <c r="Q24" s="20">
        <f>IF(SUM($Q$17:$Q$23) = 0, "-", SUM($Q$17:$Q$23))</f>
        <v>100</v>
      </c>
      <c r="R24" s="20">
        <f>IF(SUM($R$17:$R$23) = 0, "-", SUM($R$17:$R$23))</f>
        <v>100</v>
      </c>
      <c r="S24" s="20">
        <f>IF(SUM($S$17:$S$23) = 0, "-", SUM($S$17:$S$23))</f>
        <v>100</v>
      </c>
      <c r="T24" s="9"/>
      <c r="U24" s="9"/>
      <c r="V24" s="9"/>
      <c r="W24" s="9"/>
      <c r="X24" s="9"/>
      <c r="Y24" s="9"/>
      <c r="Z24" s="9"/>
      <c r="AA24" s="9"/>
    </row>
    <row r="26" spans="1:27" ht="12" customHeight="1" x14ac:dyDescent="0.55000000000000004">
      <c r="A26" s="1" t="s">
        <v>215</v>
      </c>
    </row>
    <row r="27" spans="1:27" ht="12" customHeight="1" x14ac:dyDescent="0.55000000000000004">
      <c r="A27" s="26" t="s">
        <v>17</v>
      </c>
      <c r="B27" s="26"/>
      <c r="C27" s="26"/>
      <c r="D27" s="26"/>
      <c r="E27" s="26"/>
      <c r="F27" s="26"/>
      <c r="G27" s="26"/>
      <c r="H27" s="26"/>
      <c r="I27" s="26"/>
      <c r="J27" s="26"/>
      <c r="K27" s="26"/>
      <c r="L27" s="26"/>
      <c r="M27" s="26"/>
      <c r="N27" s="26"/>
      <c r="O27" s="26"/>
      <c r="P27" s="26"/>
      <c r="Q27" s="26"/>
      <c r="R27" s="26"/>
      <c r="S27" s="26"/>
    </row>
    <row r="28" spans="1:27" ht="12" customHeight="1" x14ac:dyDescent="0.55000000000000004">
      <c r="B28" s="2"/>
      <c r="C28" s="3"/>
      <c r="D28" s="27" t="s">
        <v>1</v>
      </c>
      <c r="E28" s="28"/>
      <c r="F28" s="28"/>
      <c r="G28" s="28"/>
      <c r="H28" s="28"/>
      <c r="I28" s="28"/>
      <c r="J28" s="28"/>
      <c r="K28" s="29"/>
      <c r="L28" s="27" t="s">
        <v>2</v>
      </c>
      <c r="M28" s="28"/>
      <c r="N28" s="28"/>
      <c r="O28" s="28"/>
      <c r="P28" s="28"/>
      <c r="Q28" s="28"/>
      <c r="R28" s="28"/>
      <c r="S28" s="29"/>
    </row>
    <row r="29" spans="1:27" ht="90" customHeight="1" x14ac:dyDescent="0.55000000000000004">
      <c r="B29" s="4"/>
      <c r="D29" s="25" t="s">
        <v>209</v>
      </c>
      <c r="E29" s="25" t="s">
        <v>11</v>
      </c>
      <c r="F29" s="25" t="s">
        <v>12</v>
      </c>
      <c r="G29" s="25" t="s">
        <v>13</v>
      </c>
      <c r="H29" s="25" t="s">
        <v>14</v>
      </c>
      <c r="I29" s="25" t="s">
        <v>15</v>
      </c>
      <c r="J29" s="25" t="s">
        <v>16</v>
      </c>
      <c r="K29" s="25" t="s">
        <v>7</v>
      </c>
      <c r="L29" s="25" t="s">
        <v>209</v>
      </c>
      <c r="M29" s="25" t="s">
        <v>11</v>
      </c>
      <c r="N29" s="25" t="s">
        <v>12</v>
      </c>
      <c r="O29" s="25" t="s">
        <v>13</v>
      </c>
      <c r="P29" s="25" t="s">
        <v>14</v>
      </c>
      <c r="Q29" s="25" t="s">
        <v>15</v>
      </c>
      <c r="R29" s="25" t="s">
        <v>16</v>
      </c>
      <c r="S29" s="25" t="s">
        <v>7</v>
      </c>
    </row>
    <row r="30" spans="1:27" ht="12" customHeight="1" x14ac:dyDescent="0.55000000000000004">
      <c r="B30" s="4"/>
      <c r="D30" s="5"/>
      <c r="E30" s="5"/>
      <c r="F30" s="5"/>
      <c r="G30" s="5"/>
      <c r="H30" s="5"/>
      <c r="I30" s="5"/>
      <c r="J30" s="5"/>
      <c r="K30" s="5"/>
      <c r="L30" s="5">
        <v>1801</v>
      </c>
      <c r="M30" s="5">
        <v>718</v>
      </c>
      <c r="N30" s="5">
        <v>272</v>
      </c>
      <c r="O30" s="5">
        <v>152</v>
      </c>
      <c r="P30" s="5">
        <v>278</v>
      </c>
      <c r="Q30" s="5">
        <v>244</v>
      </c>
      <c r="R30" s="5">
        <v>136</v>
      </c>
      <c r="S30" s="5">
        <v>1</v>
      </c>
    </row>
    <row r="31" spans="1:27" ht="12" customHeight="1" x14ac:dyDescent="0.55000000000000004">
      <c r="B31" s="6" t="s">
        <v>18</v>
      </c>
      <c r="C31" s="3"/>
      <c r="D31" s="7">
        <v>1431</v>
      </c>
      <c r="E31" s="7">
        <v>586</v>
      </c>
      <c r="F31" s="7">
        <v>220</v>
      </c>
      <c r="G31" s="7">
        <v>108</v>
      </c>
      <c r="H31" s="7">
        <v>222</v>
      </c>
      <c r="I31" s="7">
        <v>195</v>
      </c>
      <c r="J31" s="7">
        <v>100</v>
      </c>
      <c r="K31" s="7">
        <v>0</v>
      </c>
      <c r="L31" s="8">
        <f>IFERROR(100*$D31/$L$30, "-")</f>
        <v>79.455857856746249</v>
      </c>
      <c r="M31" s="8">
        <f>IFERROR(100*$E31/$M$30, "-")</f>
        <v>81.615598885793872</v>
      </c>
      <c r="N31" s="8">
        <f>IFERROR(100*$F31/$N$30, "-")</f>
        <v>80.882352941176464</v>
      </c>
      <c r="O31" s="8">
        <f>IFERROR(100*$G31/$O$30, "-")</f>
        <v>71.05263157894737</v>
      </c>
      <c r="P31" s="8">
        <f>IFERROR(100*$H31/$P$30, "-")</f>
        <v>79.856115107913666</v>
      </c>
      <c r="Q31" s="8">
        <f>IFERROR(100*$I31/$Q$30, "-")</f>
        <v>79.918032786885249</v>
      </c>
      <c r="R31" s="8">
        <f>IFERROR(100*$J31/$R$30, "-")</f>
        <v>73.529411764705884</v>
      </c>
      <c r="S31" s="8">
        <f>IFERROR(100*$K31/$S$30, "-")</f>
        <v>0</v>
      </c>
      <c r="T31" s="9"/>
      <c r="U31" s="9"/>
      <c r="V31" s="9"/>
      <c r="W31" s="9"/>
      <c r="X31" s="9"/>
      <c r="Y31" s="9"/>
      <c r="Z31" s="9"/>
      <c r="AA31" s="9"/>
    </row>
    <row r="32" spans="1:27" ht="12" customHeight="1" x14ac:dyDescent="0.55000000000000004">
      <c r="B32" s="10" t="s">
        <v>19</v>
      </c>
      <c r="C32" s="11"/>
      <c r="D32" s="12">
        <v>154</v>
      </c>
      <c r="E32" s="12">
        <v>50</v>
      </c>
      <c r="F32" s="12">
        <v>24</v>
      </c>
      <c r="G32" s="12">
        <v>20</v>
      </c>
      <c r="H32" s="12">
        <v>18</v>
      </c>
      <c r="I32" s="12">
        <v>21</v>
      </c>
      <c r="J32" s="12">
        <v>21</v>
      </c>
      <c r="K32" s="12">
        <v>0</v>
      </c>
      <c r="L32" s="13">
        <f t="shared" ref="L32:L34" si="16">IFERROR(100*$D32/$L$30, "-")</f>
        <v>8.5508051082731811</v>
      </c>
      <c r="M32" s="13">
        <f t="shared" ref="M32:M34" si="17">IFERROR(100*$E32/$M$30, "-")</f>
        <v>6.9637883008356543</v>
      </c>
      <c r="N32" s="13">
        <f t="shared" ref="N32:N34" si="18">IFERROR(100*$F32/$N$30, "-")</f>
        <v>8.8235294117647065</v>
      </c>
      <c r="O32" s="13">
        <f t="shared" ref="O32:O34" si="19">IFERROR(100*$G32/$O$30, "-")</f>
        <v>13.157894736842104</v>
      </c>
      <c r="P32" s="13">
        <f t="shared" ref="P32:P34" si="20">IFERROR(100*$H32/$P$30, "-")</f>
        <v>6.4748201438848918</v>
      </c>
      <c r="Q32" s="13">
        <f t="shared" ref="Q32:Q34" si="21">IFERROR(100*$I32/$Q$30, "-")</f>
        <v>8.6065573770491799</v>
      </c>
      <c r="R32" s="13">
        <f t="shared" ref="R32:R34" si="22">IFERROR(100*$J32/$R$30, "-")</f>
        <v>15.441176470588236</v>
      </c>
      <c r="S32" s="13">
        <f t="shared" ref="S32:S34" si="23">IFERROR(100*$K32/$S$30, "-")</f>
        <v>0</v>
      </c>
      <c r="T32" s="9"/>
      <c r="U32" s="9"/>
      <c r="V32" s="9"/>
      <c r="W32" s="9"/>
      <c r="X32" s="9"/>
      <c r="Y32" s="9"/>
      <c r="Z32" s="9"/>
      <c r="AA32" s="9"/>
    </row>
    <row r="33" spans="1:27" ht="12" customHeight="1" x14ac:dyDescent="0.55000000000000004">
      <c r="B33" s="14" t="s">
        <v>20</v>
      </c>
      <c r="D33" s="15">
        <v>10</v>
      </c>
      <c r="E33" s="15">
        <v>4</v>
      </c>
      <c r="F33" s="15">
        <v>1</v>
      </c>
      <c r="G33" s="15">
        <v>0</v>
      </c>
      <c r="H33" s="15">
        <v>3</v>
      </c>
      <c r="I33" s="15">
        <v>2</v>
      </c>
      <c r="J33" s="15">
        <v>0</v>
      </c>
      <c r="K33" s="15">
        <v>0</v>
      </c>
      <c r="L33" s="16">
        <f t="shared" si="16"/>
        <v>0.55524708495280395</v>
      </c>
      <c r="M33" s="16">
        <f t="shared" si="17"/>
        <v>0.55710306406685239</v>
      </c>
      <c r="N33" s="16">
        <f t="shared" si="18"/>
        <v>0.36764705882352944</v>
      </c>
      <c r="O33" s="16">
        <f t="shared" si="19"/>
        <v>0</v>
      </c>
      <c r="P33" s="16">
        <f t="shared" si="20"/>
        <v>1.079136690647482</v>
      </c>
      <c r="Q33" s="16">
        <f t="shared" si="21"/>
        <v>0.81967213114754101</v>
      </c>
      <c r="R33" s="16">
        <f t="shared" si="22"/>
        <v>0</v>
      </c>
      <c r="S33" s="16">
        <f t="shared" si="23"/>
        <v>0</v>
      </c>
      <c r="T33" s="9"/>
      <c r="U33" s="9"/>
      <c r="V33" s="9"/>
      <c r="W33" s="9"/>
      <c r="X33" s="9"/>
      <c r="Y33" s="9"/>
      <c r="Z33" s="9"/>
      <c r="AA33" s="9"/>
    </row>
    <row r="34" spans="1:27" ht="12" customHeight="1" x14ac:dyDescent="0.55000000000000004">
      <c r="B34" s="21" t="s">
        <v>7</v>
      </c>
      <c r="C34" s="22"/>
      <c r="D34" s="23">
        <v>206</v>
      </c>
      <c r="E34" s="23">
        <v>78</v>
      </c>
      <c r="F34" s="23">
        <v>27</v>
      </c>
      <c r="G34" s="23">
        <v>24</v>
      </c>
      <c r="H34" s="23">
        <v>35</v>
      </c>
      <c r="I34" s="23">
        <v>26</v>
      </c>
      <c r="J34" s="23">
        <v>15</v>
      </c>
      <c r="K34" s="23">
        <v>1</v>
      </c>
      <c r="L34" s="24">
        <f t="shared" si="16"/>
        <v>11.438089950027763</v>
      </c>
      <c r="M34" s="24">
        <f t="shared" si="17"/>
        <v>10.863509749303621</v>
      </c>
      <c r="N34" s="24">
        <f t="shared" si="18"/>
        <v>9.9264705882352935</v>
      </c>
      <c r="O34" s="24">
        <f t="shared" si="19"/>
        <v>15.789473684210526</v>
      </c>
      <c r="P34" s="24">
        <f t="shared" si="20"/>
        <v>12.589928057553957</v>
      </c>
      <c r="Q34" s="24">
        <f t="shared" si="21"/>
        <v>10.655737704918034</v>
      </c>
      <c r="R34" s="24">
        <f t="shared" si="22"/>
        <v>11.029411764705882</v>
      </c>
      <c r="S34" s="24">
        <f t="shared" si="23"/>
        <v>100</v>
      </c>
      <c r="T34" s="9"/>
      <c r="U34" s="9"/>
      <c r="V34" s="9"/>
      <c r="W34" s="9"/>
      <c r="X34" s="9"/>
      <c r="Y34" s="9"/>
      <c r="Z34" s="9"/>
      <c r="AA34" s="9"/>
    </row>
    <row r="35" spans="1:27" ht="12" customHeight="1" x14ac:dyDescent="0.55000000000000004">
      <c r="B35" s="27" t="s">
        <v>9</v>
      </c>
      <c r="C35" s="29"/>
      <c r="D35" s="19">
        <v>1801</v>
      </c>
      <c r="E35" s="19">
        <v>718</v>
      </c>
      <c r="F35" s="19">
        <v>272</v>
      </c>
      <c r="G35" s="19">
        <v>152</v>
      </c>
      <c r="H35" s="19">
        <v>278</v>
      </c>
      <c r="I35" s="19">
        <v>244</v>
      </c>
      <c r="J35" s="19">
        <v>136</v>
      </c>
      <c r="K35" s="19">
        <v>1</v>
      </c>
      <c r="L35" s="20">
        <f>IF(SUM($L$31:$L$34) = 0, "-", SUM($L$31:$L$34))</f>
        <v>100</v>
      </c>
      <c r="M35" s="20">
        <f>IF(SUM($M$31:$M$34) = 0, "-", SUM($M$31:$M$34))</f>
        <v>100</v>
      </c>
      <c r="N35" s="20">
        <f>IF(SUM($N$31:$N$34) = 0, "-", SUM($N$31:$N$34))</f>
        <v>100</v>
      </c>
      <c r="O35" s="20">
        <f>IF(SUM($O$31:$O$34) = 0, "-", SUM($O$31:$O$34))</f>
        <v>100</v>
      </c>
      <c r="P35" s="20">
        <f>IF(SUM($P$31:$P$34) = 0, "-", SUM($P$31:$P$34))</f>
        <v>100.00000000000001</v>
      </c>
      <c r="Q35" s="20">
        <f>IF(SUM($Q$31:$Q$34) = 0, "-", SUM($Q$31:$Q$34))</f>
        <v>100.00000000000001</v>
      </c>
      <c r="R35" s="20">
        <f>IF(SUM($R$31:$R$34) = 0, "-", SUM($R$31:$R$34))</f>
        <v>100</v>
      </c>
      <c r="S35" s="20">
        <f>IF(SUM($S$31:$S$34) = 0, "-", SUM($S$31:$S$34))</f>
        <v>100</v>
      </c>
      <c r="T35" s="9"/>
      <c r="U35" s="9"/>
      <c r="V35" s="9"/>
      <c r="W35" s="9"/>
      <c r="X35" s="9"/>
      <c r="Y35" s="9"/>
      <c r="Z35" s="9"/>
      <c r="AA35" s="9"/>
    </row>
    <row r="37" spans="1:27" ht="12" customHeight="1" x14ac:dyDescent="0.55000000000000004">
      <c r="A37" s="26" t="s">
        <v>21</v>
      </c>
      <c r="B37" s="26"/>
      <c r="C37" s="26"/>
      <c r="D37" s="26"/>
      <c r="E37" s="26"/>
      <c r="F37" s="26"/>
      <c r="G37" s="26"/>
      <c r="H37" s="26"/>
      <c r="I37" s="26"/>
      <c r="J37" s="26"/>
      <c r="K37" s="26"/>
      <c r="L37" s="26"/>
      <c r="M37" s="26"/>
      <c r="N37" s="26"/>
      <c r="O37" s="26"/>
      <c r="P37" s="26"/>
      <c r="Q37" s="26"/>
      <c r="R37" s="26"/>
      <c r="S37" s="26"/>
    </row>
    <row r="38" spans="1:27" ht="12" customHeight="1" x14ac:dyDescent="0.55000000000000004">
      <c r="B38" s="2"/>
      <c r="C38" s="3"/>
      <c r="D38" s="27" t="s">
        <v>1</v>
      </c>
      <c r="E38" s="28"/>
      <c r="F38" s="28"/>
      <c r="G38" s="28"/>
      <c r="H38" s="28"/>
      <c r="I38" s="28"/>
      <c r="J38" s="28"/>
      <c r="K38" s="29"/>
      <c r="L38" s="27" t="s">
        <v>2</v>
      </c>
      <c r="M38" s="28"/>
      <c r="N38" s="28"/>
      <c r="O38" s="28"/>
      <c r="P38" s="28"/>
      <c r="Q38" s="28"/>
      <c r="R38" s="28"/>
      <c r="S38" s="29"/>
    </row>
    <row r="39" spans="1:27" ht="90" customHeight="1" x14ac:dyDescent="0.55000000000000004">
      <c r="B39" s="4"/>
      <c r="D39" s="25" t="s">
        <v>209</v>
      </c>
      <c r="E39" s="25" t="s">
        <v>11</v>
      </c>
      <c r="F39" s="25" t="s">
        <v>12</v>
      </c>
      <c r="G39" s="25" t="s">
        <v>13</v>
      </c>
      <c r="H39" s="25" t="s">
        <v>14</v>
      </c>
      <c r="I39" s="25" t="s">
        <v>15</v>
      </c>
      <c r="J39" s="25" t="s">
        <v>16</v>
      </c>
      <c r="K39" s="25" t="s">
        <v>7</v>
      </c>
      <c r="L39" s="25" t="s">
        <v>209</v>
      </c>
      <c r="M39" s="25" t="s">
        <v>11</v>
      </c>
      <c r="N39" s="25" t="s">
        <v>12</v>
      </c>
      <c r="O39" s="25" t="s">
        <v>13</v>
      </c>
      <c r="P39" s="25" t="s">
        <v>14</v>
      </c>
      <c r="Q39" s="25" t="s">
        <v>15</v>
      </c>
      <c r="R39" s="25" t="s">
        <v>16</v>
      </c>
      <c r="S39" s="25" t="s">
        <v>7</v>
      </c>
    </row>
    <row r="40" spans="1:27" ht="12" customHeight="1" x14ac:dyDescent="0.55000000000000004">
      <c r="B40" s="4"/>
      <c r="D40" s="5"/>
      <c r="E40" s="5"/>
      <c r="F40" s="5"/>
      <c r="G40" s="5"/>
      <c r="H40" s="5"/>
      <c r="I40" s="5"/>
      <c r="J40" s="5"/>
      <c r="K40" s="5"/>
      <c r="L40" s="5">
        <v>1801</v>
      </c>
      <c r="M40" s="5">
        <v>718</v>
      </c>
      <c r="N40" s="5">
        <v>272</v>
      </c>
      <c r="O40" s="5">
        <v>152</v>
      </c>
      <c r="P40" s="5">
        <v>278</v>
      </c>
      <c r="Q40" s="5">
        <v>244</v>
      </c>
      <c r="R40" s="5">
        <v>136</v>
      </c>
      <c r="S40" s="5">
        <v>1</v>
      </c>
    </row>
    <row r="41" spans="1:27" ht="12" customHeight="1" x14ac:dyDescent="0.55000000000000004">
      <c r="B41" s="6" t="s">
        <v>18</v>
      </c>
      <c r="C41" s="3"/>
      <c r="D41" s="7">
        <v>1486</v>
      </c>
      <c r="E41" s="7">
        <v>601</v>
      </c>
      <c r="F41" s="7">
        <v>227</v>
      </c>
      <c r="G41" s="7">
        <v>118</v>
      </c>
      <c r="H41" s="7">
        <v>227</v>
      </c>
      <c r="I41" s="7">
        <v>208</v>
      </c>
      <c r="J41" s="7">
        <v>105</v>
      </c>
      <c r="K41" s="7">
        <v>0</v>
      </c>
      <c r="L41" s="8">
        <f>IFERROR(100*$D41/$L$40, "-")</f>
        <v>82.509716823986679</v>
      </c>
      <c r="M41" s="8">
        <f>IFERROR(100*$E41/$M$40, "-")</f>
        <v>83.704735376044567</v>
      </c>
      <c r="N41" s="8">
        <f>IFERROR(100*$F41/$N$40, "-")</f>
        <v>83.455882352941174</v>
      </c>
      <c r="O41" s="8">
        <f>IFERROR(100*$G41/$O$40, "-")</f>
        <v>77.631578947368425</v>
      </c>
      <c r="P41" s="8">
        <f>IFERROR(100*$H41/$P$40, "-")</f>
        <v>81.654676258992808</v>
      </c>
      <c r="Q41" s="8">
        <f>IFERROR(100*$I41/$Q$40, "-")</f>
        <v>85.245901639344268</v>
      </c>
      <c r="R41" s="8">
        <f>IFERROR(100*$J41/$R$40, "-")</f>
        <v>77.205882352941174</v>
      </c>
      <c r="S41" s="8">
        <f>IFERROR(100*$K41/$S$40, "-")</f>
        <v>0</v>
      </c>
      <c r="T41" s="9"/>
      <c r="U41" s="9"/>
      <c r="V41" s="9"/>
      <c r="W41" s="9"/>
      <c r="X41" s="9"/>
      <c r="Y41" s="9"/>
      <c r="Z41" s="9"/>
      <c r="AA41" s="9"/>
    </row>
    <row r="42" spans="1:27" ht="12" customHeight="1" x14ac:dyDescent="0.55000000000000004">
      <c r="B42" s="10" t="s">
        <v>19</v>
      </c>
      <c r="C42" s="11"/>
      <c r="D42" s="12">
        <v>87</v>
      </c>
      <c r="E42" s="12">
        <v>29</v>
      </c>
      <c r="F42" s="12">
        <v>13</v>
      </c>
      <c r="G42" s="12">
        <v>10</v>
      </c>
      <c r="H42" s="12">
        <v>14</v>
      </c>
      <c r="I42" s="12">
        <v>6</v>
      </c>
      <c r="J42" s="12">
        <v>15</v>
      </c>
      <c r="K42" s="12">
        <v>0</v>
      </c>
      <c r="L42" s="13">
        <f t="shared" ref="L42:L44" si="24">IFERROR(100*$D42/$L$40, "-")</f>
        <v>4.8306496390893949</v>
      </c>
      <c r="M42" s="13">
        <f t="shared" ref="M42:M44" si="25">IFERROR(100*$E42/$M$40, "-")</f>
        <v>4.03899721448468</v>
      </c>
      <c r="N42" s="13">
        <f t="shared" ref="N42:N44" si="26">IFERROR(100*$F42/$N$40, "-")</f>
        <v>4.7794117647058822</v>
      </c>
      <c r="O42" s="13">
        <f t="shared" ref="O42:O44" si="27">IFERROR(100*$G42/$O$40, "-")</f>
        <v>6.5789473684210522</v>
      </c>
      <c r="P42" s="13">
        <f t="shared" ref="P42:P44" si="28">IFERROR(100*$H42/$P$40, "-")</f>
        <v>5.0359712230215825</v>
      </c>
      <c r="Q42" s="13">
        <f t="shared" ref="Q42:Q44" si="29">IFERROR(100*$I42/$Q$40, "-")</f>
        <v>2.459016393442623</v>
      </c>
      <c r="R42" s="13">
        <f t="shared" ref="R42:R44" si="30">IFERROR(100*$J42/$R$40, "-")</f>
        <v>11.029411764705882</v>
      </c>
      <c r="S42" s="13">
        <f t="shared" ref="S42:S44" si="31">IFERROR(100*$K42/$S$40, "-")</f>
        <v>0</v>
      </c>
      <c r="T42" s="9"/>
      <c r="U42" s="9"/>
      <c r="V42" s="9"/>
      <c r="W42" s="9"/>
      <c r="X42" s="9"/>
      <c r="Y42" s="9"/>
      <c r="Z42" s="9"/>
      <c r="AA42" s="9"/>
    </row>
    <row r="43" spans="1:27" ht="12" customHeight="1" x14ac:dyDescent="0.55000000000000004">
      <c r="B43" s="14" t="s">
        <v>20</v>
      </c>
      <c r="D43" s="15">
        <v>4</v>
      </c>
      <c r="E43" s="15">
        <v>2</v>
      </c>
      <c r="F43" s="15">
        <v>1</v>
      </c>
      <c r="G43" s="15">
        <v>0</v>
      </c>
      <c r="H43" s="15">
        <v>1</v>
      </c>
      <c r="I43" s="15">
        <v>0</v>
      </c>
      <c r="J43" s="15">
        <v>0</v>
      </c>
      <c r="K43" s="15">
        <v>0</v>
      </c>
      <c r="L43" s="16">
        <f t="shared" si="24"/>
        <v>0.2220988339811216</v>
      </c>
      <c r="M43" s="16">
        <f t="shared" si="25"/>
        <v>0.2785515320334262</v>
      </c>
      <c r="N43" s="16">
        <f t="shared" si="26"/>
        <v>0.36764705882352944</v>
      </c>
      <c r="O43" s="16">
        <f t="shared" si="27"/>
        <v>0</v>
      </c>
      <c r="P43" s="16">
        <f t="shared" si="28"/>
        <v>0.35971223021582732</v>
      </c>
      <c r="Q43" s="16">
        <f t="shared" si="29"/>
        <v>0</v>
      </c>
      <c r="R43" s="16">
        <f t="shared" si="30"/>
        <v>0</v>
      </c>
      <c r="S43" s="16">
        <f t="shared" si="31"/>
        <v>0</v>
      </c>
      <c r="T43" s="9"/>
      <c r="U43" s="9"/>
      <c r="V43" s="9"/>
      <c r="W43" s="9"/>
      <c r="X43" s="9"/>
      <c r="Y43" s="9"/>
      <c r="Z43" s="9"/>
      <c r="AA43" s="9"/>
    </row>
    <row r="44" spans="1:27" ht="12" customHeight="1" x14ac:dyDescent="0.55000000000000004">
      <c r="B44" s="21" t="s">
        <v>7</v>
      </c>
      <c r="C44" s="22"/>
      <c r="D44" s="23">
        <v>224</v>
      </c>
      <c r="E44" s="23">
        <v>86</v>
      </c>
      <c r="F44" s="23">
        <v>31</v>
      </c>
      <c r="G44" s="23">
        <v>24</v>
      </c>
      <c r="H44" s="23">
        <v>36</v>
      </c>
      <c r="I44" s="23">
        <v>30</v>
      </c>
      <c r="J44" s="23">
        <v>16</v>
      </c>
      <c r="K44" s="23">
        <v>1</v>
      </c>
      <c r="L44" s="24">
        <f t="shared" si="24"/>
        <v>12.437534702942809</v>
      </c>
      <c r="M44" s="24">
        <f t="shared" si="25"/>
        <v>11.977715877437326</v>
      </c>
      <c r="N44" s="24">
        <f t="shared" si="26"/>
        <v>11.397058823529411</v>
      </c>
      <c r="O44" s="24">
        <f t="shared" si="27"/>
        <v>15.789473684210526</v>
      </c>
      <c r="P44" s="24">
        <f t="shared" si="28"/>
        <v>12.949640287769784</v>
      </c>
      <c r="Q44" s="24">
        <f t="shared" si="29"/>
        <v>12.295081967213115</v>
      </c>
      <c r="R44" s="24">
        <f t="shared" si="30"/>
        <v>11.764705882352942</v>
      </c>
      <c r="S44" s="24">
        <f t="shared" si="31"/>
        <v>100</v>
      </c>
      <c r="T44" s="9"/>
      <c r="U44" s="9"/>
      <c r="V44" s="9"/>
      <c r="W44" s="9"/>
      <c r="X44" s="9"/>
      <c r="Y44" s="9"/>
      <c r="Z44" s="9"/>
      <c r="AA44" s="9"/>
    </row>
    <row r="45" spans="1:27" ht="12" customHeight="1" x14ac:dyDescent="0.55000000000000004">
      <c r="B45" s="27" t="s">
        <v>9</v>
      </c>
      <c r="C45" s="29"/>
      <c r="D45" s="19">
        <v>1801</v>
      </c>
      <c r="E45" s="19">
        <v>718</v>
      </c>
      <c r="F45" s="19">
        <v>272</v>
      </c>
      <c r="G45" s="19">
        <v>152</v>
      </c>
      <c r="H45" s="19">
        <v>278</v>
      </c>
      <c r="I45" s="19">
        <v>244</v>
      </c>
      <c r="J45" s="19">
        <v>136</v>
      </c>
      <c r="K45" s="19">
        <v>1</v>
      </c>
      <c r="L45" s="20">
        <f>IF(SUM($L$41:$L$44) = 0, "-", SUM($L$41:$L$44))</f>
        <v>100.00000000000001</v>
      </c>
      <c r="M45" s="20">
        <f>IF(SUM($M$41:$M$44) = 0, "-", SUM($M$41:$M$44))</f>
        <v>100</v>
      </c>
      <c r="N45" s="20">
        <f>IF(SUM($N$41:$N$44) = 0, "-", SUM($N$41:$N$44))</f>
        <v>100</v>
      </c>
      <c r="O45" s="20">
        <f>IF(SUM($O$41:$O$44) = 0, "-", SUM($O$41:$O$44))</f>
        <v>100</v>
      </c>
      <c r="P45" s="20">
        <f>IF(SUM($P$41:$P$44) = 0, "-", SUM($P$41:$P$44))</f>
        <v>100</v>
      </c>
      <c r="Q45" s="20">
        <f>IF(SUM($Q$41:$Q$44) = 0, "-", SUM($Q$41:$Q$44))</f>
        <v>100</v>
      </c>
      <c r="R45" s="20">
        <f>IF(SUM($R$41:$R$44) = 0, "-", SUM($R$41:$R$44))</f>
        <v>100</v>
      </c>
      <c r="S45" s="20">
        <f>IF(SUM($S$41:$S$44) = 0, "-", SUM($S$41:$S$44))</f>
        <v>100</v>
      </c>
      <c r="T45" s="9"/>
      <c r="U45" s="9"/>
      <c r="V45" s="9"/>
      <c r="W45" s="9"/>
      <c r="X45" s="9"/>
      <c r="Y45" s="9"/>
      <c r="Z45" s="9"/>
      <c r="AA45" s="9"/>
    </row>
    <row r="47" spans="1:27" ht="12" customHeight="1" x14ac:dyDescent="0.55000000000000004">
      <c r="A47" s="26" t="s">
        <v>22</v>
      </c>
      <c r="B47" s="26"/>
      <c r="C47" s="26"/>
      <c r="D47" s="26"/>
      <c r="E47" s="26"/>
      <c r="F47" s="26"/>
      <c r="G47" s="26"/>
      <c r="H47" s="26"/>
      <c r="I47" s="26"/>
      <c r="J47" s="26"/>
      <c r="K47" s="26"/>
      <c r="L47" s="26"/>
      <c r="M47" s="26"/>
      <c r="N47" s="26"/>
      <c r="O47" s="26"/>
      <c r="P47" s="26"/>
      <c r="Q47" s="26"/>
      <c r="R47" s="26"/>
      <c r="S47" s="26"/>
    </row>
    <row r="48" spans="1:27" ht="12" customHeight="1" x14ac:dyDescent="0.55000000000000004">
      <c r="B48" s="2"/>
      <c r="C48" s="3"/>
      <c r="D48" s="27" t="s">
        <v>1</v>
      </c>
      <c r="E48" s="28"/>
      <c r="F48" s="28"/>
      <c r="G48" s="28"/>
      <c r="H48" s="28"/>
      <c r="I48" s="28"/>
      <c r="J48" s="28"/>
      <c r="K48" s="29"/>
      <c r="L48" s="27" t="s">
        <v>2</v>
      </c>
      <c r="M48" s="28"/>
      <c r="N48" s="28"/>
      <c r="O48" s="28"/>
      <c r="P48" s="28"/>
      <c r="Q48" s="28"/>
      <c r="R48" s="28"/>
      <c r="S48" s="29"/>
    </row>
    <row r="49" spans="1:27" ht="90" customHeight="1" x14ac:dyDescent="0.55000000000000004">
      <c r="B49" s="4"/>
      <c r="D49" s="25" t="s">
        <v>209</v>
      </c>
      <c r="E49" s="25" t="s">
        <v>11</v>
      </c>
      <c r="F49" s="25" t="s">
        <v>12</v>
      </c>
      <c r="G49" s="25" t="s">
        <v>13</v>
      </c>
      <c r="H49" s="25" t="s">
        <v>14</v>
      </c>
      <c r="I49" s="25" t="s">
        <v>15</v>
      </c>
      <c r="J49" s="25" t="s">
        <v>16</v>
      </c>
      <c r="K49" s="25" t="s">
        <v>7</v>
      </c>
      <c r="L49" s="25" t="s">
        <v>209</v>
      </c>
      <c r="M49" s="25" t="s">
        <v>11</v>
      </c>
      <c r="N49" s="25" t="s">
        <v>12</v>
      </c>
      <c r="O49" s="25" t="s">
        <v>13</v>
      </c>
      <c r="P49" s="25" t="s">
        <v>14</v>
      </c>
      <c r="Q49" s="25" t="s">
        <v>15</v>
      </c>
      <c r="R49" s="25" t="s">
        <v>16</v>
      </c>
      <c r="S49" s="25" t="s">
        <v>7</v>
      </c>
    </row>
    <row r="50" spans="1:27" ht="12" customHeight="1" x14ac:dyDescent="0.55000000000000004">
      <c r="B50" s="4"/>
      <c r="D50" s="5"/>
      <c r="E50" s="5"/>
      <c r="F50" s="5"/>
      <c r="G50" s="5"/>
      <c r="H50" s="5"/>
      <c r="I50" s="5"/>
      <c r="J50" s="5"/>
      <c r="K50" s="5"/>
      <c r="L50" s="5">
        <v>1801</v>
      </c>
      <c r="M50" s="5">
        <v>718</v>
      </c>
      <c r="N50" s="5">
        <v>272</v>
      </c>
      <c r="O50" s="5">
        <v>152</v>
      </c>
      <c r="P50" s="5">
        <v>278</v>
      </c>
      <c r="Q50" s="5">
        <v>244</v>
      </c>
      <c r="R50" s="5">
        <v>136</v>
      </c>
      <c r="S50" s="5">
        <v>1</v>
      </c>
    </row>
    <row r="51" spans="1:27" ht="12" customHeight="1" x14ac:dyDescent="0.55000000000000004">
      <c r="B51" s="6" t="s">
        <v>18</v>
      </c>
      <c r="C51" s="3"/>
      <c r="D51" s="7">
        <v>43</v>
      </c>
      <c r="E51" s="7">
        <v>13</v>
      </c>
      <c r="F51" s="7">
        <v>4</v>
      </c>
      <c r="G51" s="7">
        <v>4</v>
      </c>
      <c r="H51" s="7">
        <v>4</v>
      </c>
      <c r="I51" s="7">
        <v>11</v>
      </c>
      <c r="J51" s="7">
        <v>7</v>
      </c>
      <c r="K51" s="7">
        <v>0</v>
      </c>
      <c r="L51" s="8">
        <f>IFERROR(100*$D51/$L$50, "-")</f>
        <v>2.3875624652970573</v>
      </c>
      <c r="M51" s="8">
        <f>IFERROR(100*$E51/$M$50, "-")</f>
        <v>1.8105849582172702</v>
      </c>
      <c r="N51" s="8">
        <f>IFERROR(100*$F51/$N$50, "-")</f>
        <v>1.4705882352941178</v>
      </c>
      <c r="O51" s="8">
        <f>IFERROR(100*$G51/$O$50, "-")</f>
        <v>2.6315789473684212</v>
      </c>
      <c r="P51" s="8">
        <f>IFERROR(100*$H51/$P$50, "-")</f>
        <v>1.4388489208633093</v>
      </c>
      <c r="Q51" s="8">
        <f>IFERROR(100*$I51/$Q$50, "-")</f>
        <v>4.5081967213114753</v>
      </c>
      <c r="R51" s="8">
        <f>IFERROR(100*$J51/$R$50, "-")</f>
        <v>5.1470588235294121</v>
      </c>
      <c r="S51" s="8">
        <f>IFERROR(100*$K51/$S$50, "-")</f>
        <v>0</v>
      </c>
      <c r="T51" s="9"/>
      <c r="U51" s="9"/>
      <c r="V51" s="9"/>
      <c r="W51" s="9"/>
      <c r="X51" s="9"/>
      <c r="Y51" s="9"/>
      <c r="Z51" s="9"/>
      <c r="AA51" s="9"/>
    </row>
    <row r="52" spans="1:27" ht="12" customHeight="1" x14ac:dyDescent="0.55000000000000004">
      <c r="B52" s="10" t="s">
        <v>19</v>
      </c>
      <c r="C52" s="11"/>
      <c r="D52" s="12">
        <v>1727</v>
      </c>
      <c r="E52" s="12">
        <v>688</v>
      </c>
      <c r="F52" s="12">
        <v>265</v>
      </c>
      <c r="G52" s="12">
        <v>145</v>
      </c>
      <c r="H52" s="12">
        <v>272</v>
      </c>
      <c r="I52" s="12">
        <v>230</v>
      </c>
      <c r="J52" s="12">
        <v>126</v>
      </c>
      <c r="K52" s="12">
        <v>1</v>
      </c>
      <c r="L52" s="13">
        <f t="shared" ref="L52:L53" si="32">IFERROR(100*$D52/$L$50, "-")</f>
        <v>95.891171571349247</v>
      </c>
      <c r="M52" s="13">
        <f t="shared" ref="M52:M53" si="33">IFERROR(100*$E52/$M$50, "-")</f>
        <v>95.82172701949861</v>
      </c>
      <c r="N52" s="13">
        <f t="shared" ref="N52:N53" si="34">IFERROR(100*$F52/$N$50, "-")</f>
        <v>97.42647058823529</v>
      </c>
      <c r="O52" s="13">
        <f t="shared" ref="O52:O53" si="35">IFERROR(100*$G52/$O$50, "-")</f>
        <v>95.39473684210526</v>
      </c>
      <c r="P52" s="13">
        <f t="shared" ref="P52:P53" si="36">IFERROR(100*$H52/$P$50, "-")</f>
        <v>97.841726618705039</v>
      </c>
      <c r="Q52" s="13">
        <f t="shared" ref="Q52:Q53" si="37">IFERROR(100*$I52/$Q$50, "-")</f>
        <v>94.26229508196721</v>
      </c>
      <c r="R52" s="13">
        <f t="shared" ref="R52:R53" si="38">IFERROR(100*$J52/$R$50, "-")</f>
        <v>92.647058823529406</v>
      </c>
      <c r="S52" s="13">
        <f t="shared" ref="S52:S53" si="39">IFERROR(100*$K52/$S$50, "-")</f>
        <v>100</v>
      </c>
      <c r="T52" s="9"/>
      <c r="U52" s="9"/>
      <c r="V52" s="9"/>
      <c r="W52" s="9"/>
      <c r="X52" s="9"/>
      <c r="Y52" s="9"/>
      <c r="Z52" s="9"/>
      <c r="AA52" s="9"/>
    </row>
    <row r="53" spans="1:27" ht="12" customHeight="1" x14ac:dyDescent="0.55000000000000004">
      <c r="B53" s="17" t="s">
        <v>7</v>
      </c>
      <c r="C53" s="18"/>
      <c r="D53" s="19">
        <v>31</v>
      </c>
      <c r="E53" s="19">
        <v>17</v>
      </c>
      <c r="F53" s="19">
        <v>3</v>
      </c>
      <c r="G53" s="19">
        <v>3</v>
      </c>
      <c r="H53" s="19">
        <v>2</v>
      </c>
      <c r="I53" s="19">
        <v>3</v>
      </c>
      <c r="J53" s="19">
        <v>3</v>
      </c>
      <c r="K53" s="19">
        <v>0</v>
      </c>
      <c r="L53" s="20">
        <f t="shared" si="32"/>
        <v>1.7212659633536924</v>
      </c>
      <c r="M53" s="20">
        <f t="shared" si="33"/>
        <v>2.3676880222841228</v>
      </c>
      <c r="N53" s="20">
        <f t="shared" si="34"/>
        <v>1.1029411764705883</v>
      </c>
      <c r="O53" s="20">
        <f t="shared" si="35"/>
        <v>1.9736842105263157</v>
      </c>
      <c r="P53" s="20">
        <f t="shared" si="36"/>
        <v>0.71942446043165464</v>
      </c>
      <c r="Q53" s="20">
        <f t="shared" si="37"/>
        <v>1.2295081967213115</v>
      </c>
      <c r="R53" s="20">
        <f t="shared" si="38"/>
        <v>2.2058823529411766</v>
      </c>
      <c r="S53" s="20">
        <f t="shared" si="39"/>
        <v>0</v>
      </c>
      <c r="T53" s="9"/>
      <c r="U53" s="9"/>
      <c r="V53" s="9"/>
      <c r="W53" s="9"/>
      <c r="X53" s="9"/>
      <c r="Y53" s="9"/>
      <c r="Z53" s="9"/>
      <c r="AA53" s="9"/>
    </row>
    <row r="54" spans="1:27" ht="12" customHeight="1" x14ac:dyDescent="0.55000000000000004">
      <c r="B54" s="27" t="s">
        <v>9</v>
      </c>
      <c r="C54" s="29"/>
      <c r="D54" s="19">
        <v>1801</v>
      </c>
      <c r="E54" s="19">
        <v>718</v>
      </c>
      <c r="F54" s="19">
        <v>272</v>
      </c>
      <c r="G54" s="19">
        <v>152</v>
      </c>
      <c r="H54" s="19">
        <v>278</v>
      </c>
      <c r="I54" s="19">
        <v>244</v>
      </c>
      <c r="J54" s="19">
        <v>136</v>
      </c>
      <c r="K54" s="19">
        <v>1</v>
      </c>
      <c r="L54" s="20">
        <f>IF(SUM($L$51:$L$53) = 0, "-", SUM($L$51:$L$53))</f>
        <v>99.999999999999986</v>
      </c>
      <c r="M54" s="20">
        <f>IF(SUM($M$51:$M$53) = 0, "-", SUM($M$51:$M$53))</f>
        <v>100.00000000000001</v>
      </c>
      <c r="N54" s="20">
        <f>IF(SUM($N$51:$N$53) = 0, "-", SUM($N$51:$N$53))</f>
        <v>100</v>
      </c>
      <c r="O54" s="20">
        <f>IF(SUM($O$51:$O$53) = 0, "-", SUM($O$51:$O$53))</f>
        <v>100</v>
      </c>
      <c r="P54" s="20">
        <f>IF(SUM($P$51:$P$53) = 0, "-", SUM($P$51:$P$53))</f>
        <v>100</v>
      </c>
      <c r="Q54" s="20">
        <f>IF(SUM($Q$51:$Q$53) = 0, "-", SUM($Q$51:$Q$53))</f>
        <v>100</v>
      </c>
      <c r="R54" s="20">
        <f>IF(SUM($R$51:$R$53) = 0, "-", SUM($R$51:$R$53))</f>
        <v>99.999999999999986</v>
      </c>
      <c r="S54" s="20">
        <f>IF(SUM($S$51:$S$53) = 0, "-", SUM($S$51:$S$53))</f>
        <v>100</v>
      </c>
      <c r="T54" s="9"/>
      <c r="U54" s="9"/>
      <c r="V54" s="9"/>
      <c r="W54" s="9"/>
      <c r="X54" s="9"/>
      <c r="Y54" s="9"/>
      <c r="Z54" s="9"/>
      <c r="AA54" s="9"/>
    </row>
    <row r="56" spans="1:27" ht="12" customHeight="1" x14ac:dyDescent="0.55000000000000004">
      <c r="A56" s="26" t="s">
        <v>23</v>
      </c>
      <c r="B56" s="26"/>
      <c r="C56" s="26"/>
      <c r="D56" s="26"/>
      <c r="E56" s="26"/>
      <c r="F56" s="26"/>
      <c r="G56" s="26"/>
      <c r="H56" s="26"/>
      <c r="I56" s="26"/>
      <c r="J56" s="26"/>
      <c r="K56" s="26"/>
      <c r="L56" s="26"/>
      <c r="M56" s="26"/>
      <c r="N56" s="26"/>
      <c r="O56" s="26"/>
      <c r="P56" s="26"/>
      <c r="Q56" s="26"/>
      <c r="R56" s="26"/>
      <c r="S56" s="26"/>
    </row>
    <row r="57" spans="1:27" ht="12" customHeight="1" x14ac:dyDescent="0.55000000000000004">
      <c r="B57" s="2"/>
      <c r="C57" s="3"/>
      <c r="D57" s="27" t="s">
        <v>1</v>
      </c>
      <c r="E57" s="28"/>
      <c r="F57" s="28"/>
      <c r="G57" s="28"/>
      <c r="H57" s="28"/>
      <c r="I57" s="28"/>
      <c r="J57" s="28"/>
      <c r="K57" s="29"/>
      <c r="L57" s="27" t="s">
        <v>2</v>
      </c>
      <c r="M57" s="28"/>
      <c r="N57" s="28"/>
      <c r="O57" s="28"/>
      <c r="P57" s="28"/>
      <c r="Q57" s="28"/>
      <c r="R57" s="28"/>
      <c r="S57" s="29"/>
    </row>
    <row r="58" spans="1:27" ht="90" customHeight="1" x14ac:dyDescent="0.55000000000000004">
      <c r="B58" s="4"/>
      <c r="D58" s="25" t="s">
        <v>209</v>
      </c>
      <c r="E58" s="25" t="s">
        <v>11</v>
      </c>
      <c r="F58" s="25" t="s">
        <v>12</v>
      </c>
      <c r="G58" s="25" t="s">
        <v>13</v>
      </c>
      <c r="H58" s="25" t="s">
        <v>14</v>
      </c>
      <c r="I58" s="25" t="s">
        <v>15</v>
      </c>
      <c r="J58" s="25" t="s">
        <v>16</v>
      </c>
      <c r="K58" s="25" t="s">
        <v>7</v>
      </c>
      <c r="L58" s="25" t="s">
        <v>209</v>
      </c>
      <c r="M58" s="25" t="s">
        <v>11</v>
      </c>
      <c r="N58" s="25" t="s">
        <v>12</v>
      </c>
      <c r="O58" s="25" t="s">
        <v>13</v>
      </c>
      <c r="P58" s="25" t="s">
        <v>14</v>
      </c>
      <c r="Q58" s="25" t="s">
        <v>15</v>
      </c>
      <c r="R58" s="25" t="s">
        <v>16</v>
      </c>
      <c r="S58" s="25" t="s">
        <v>7</v>
      </c>
    </row>
    <row r="59" spans="1:27" ht="12" customHeight="1" x14ac:dyDescent="0.55000000000000004">
      <c r="B59" s="4"/>
      <c r="D59" s="5"/>
      <c r="E59" s="5"/>
      <c r="F59" s="5"/>
      <c r="G59" s="5"/>
      <c r="H59" s="5"/>
      <c r="I59" s="5"/>
      <c r="J59" s="5"/>
      <c r="K59" s="5"/>
      <c r="L59" s="5">
        <v>1801</v>
      </c>
      <c r="M59" s="5">
        <v>718</v>
      </c>
      <c r="N59" s="5">
        <v>272</v>
      </c>
      <c r="O59" s="5">
        <v>152</v>
      </c>
      <c r="P59" s="5">
        <v>278</v>
      </c>
      <c r="Q59" s="5">
        <v>244</v>
      </c>
      <c r="R59" s="5">
        <v>136</v>
      </c>
      <c r="S59" s="5">
        <v>1</v>
      </c>
    </row>
    <row r="60" spans="1:27" ht="12" customHeight="1" x14ac:dyDescent="0.55000000000000004">
      <c r="B60" s="6" t="s">
        <v>18</v>
      </c>
      <c r="C60" s="3"/>
      <c r="D60" s="7">
        <v>160</v>
      </c>
      <c r="E60" s="7">
        <v>51</v>
      </c>
      <c r="F60" s="7">
        <v>22</v>
      </c>
      <c r="G60" s="7">
        <v>20</v>
      </c>
      <c r="H60" s="7">
        <v>26</v>
      </c>
      <c r="I60" s="7">
        <v>22</v>
      </c>
      <c r="J60" s="7">
        <v>19</v>
      </c>
      <c r="K60" s="7">
        <v>0</v>
      </c>
      <c r="L60" s="8">
        <f>IFERROR(100*$D60/$L$59, "-")</f>
        <v>8.8839533592448632</v>
      </c>
      <c r="M60" s="8">
        <f>IFERROR(100*$E60/$M$59, "-")</f>
        <v>7.1030640668523679</v>
      </c>
      <c r="N60" s="8">
        <f>IFERROR(100*$F60/$N$59, "-")</f>
        <v>8.0882352941176467</v>
      </c>
      <c r="O60" s="8">
        <f>IFERROR(100*$G60/$O$59, "-")</f>
        <v>13.157894736842104</v>
      </c>
      <c r="P60" s="8">
        <f>IFERROR(100*$H60/$P$59, "-")</f>
        <v>9.3525179856115113</v>
      </c>
      <c r="Q60" s="8">
        <f>IFERROR(100*$I60/$Q$59, "-")</f>
        <v>9.0163934426229506</v>
      </c>
      <c r="R60" s="8">
        <f>IFERROR(100*$J60/$R$59, "-")</f>
        <v>13.970588235294118</v>
      </c>
      <c r="S60" s="8">
        <f>IFERROR(100*$K60/$S$59, "-")</f>
        <v>0</v>
      </c>
      <c r="T60" s="9"/>
      <c r="U60" s="9"/>
      <c r="V60" s="9"/>
      <c r="W60" s="9"/>
      <c r="X60" s="9"/>
      <c r="Y60" s="9"/>
      <c r="Z60" s="9"/>
      <c r="AA60" s="9"/>
    </row>
    <row r="61" spans="1:27" ht="12" customHeight="1" x14ac:dyDescent="0.55000000000000004">
      <c r="B61" s="10" t="s">
        <v>19</v>
      </c>
      <c r="C61" s="11"/>
      <c r="D61" s="12">
        <v>1595</v>
      </c>
      <c r="E61" s="12">
        <v>651</v>
      </c>
      <c r="F61" s="12">
        <v>244</v>
      </c>
      <c r="G61" s="12">
        <v>122</v>
      </c>
      <c r="H61" s="12">
        <v>248</v>
      </c>
      <c r="I61" s="12">
        <v>218</v>
      </c>
      <c r="J61" s="12">
        <v>111</v>
      </c>
      <c r="K61" s="12">
        <v>1</v>
      </c>
      <c r="L61" s="13">
        <f t="shared" ref="L61:L62" si="40">IFERROR(100*$D61/$L$59, "-")</f>
        <v>88.561910049972241</v>
      </c>
      <c r="M61" s="13">
        <f t="shared" ref="M61:M62" si="41">IFERROR(100*$E61/$M$59, "-")</f>
        <v>90.668523676880227</v>
      </c>
      <c r="N61" s="13">
        <f t="shared" ref="N61:N62" si="42">IFERROR(100*$F61/$N$59, "-")</f>
        <v>89.705882352941174</v>
      </c>
      <c r="O61" s="13">
        <f t="shared" ref="O61:O62" si="43">IFERROR(100*$G61/$O$59, "-")</f>
        <v>80.263157894736835</v>
      </c>
      <c r="P61" s="13">
        <f t="shared" ref="P61:P62" si="44">IFERROR(100*$H61/$P$59, "-")</f>
        <v>89.208633093525179</v>
      </c>
      <c r="Q61" s="13">
        <f t="shared" ref="Q61:Q62" si="45">IFERROR(100*$I61/$Q$59, "-")</f>
        <v>89.344262295081961</v>
      </c>
      <c r="R61" s="13">
        <f t="shared" ref="R61:R62" si="46">IFERROR(100*$J61/$R$59, "-")</f>
        <v>81.617647058823536</v>
      </c>
      <c r="S61" s="13">
        <f t="shared" ref="S61:S62" si="47">IFERROR(100*$K61/$S$59, "-")</f>
        <v>100</v>
      </c>
      <c r="T61" s="9"/>
      <c r="U61" s="9"/>
      <c r="V61" s="9"/>
      <c r="W61" s="9"/>
      <c r="X61" s="9"/>
      <c r="Y61" s="9"/>
      <c r="Z61" s="9"/>
      <c r="AA61" s="9"/>
    </row>
    <row r="62" spans="1:27" ht="12" customHeight="1" x14ac:dyDescent="0.55000000000000004">
      <c r="B62" s="17" t="s">
        <v>7</v>
      </c>
      <c r="C62" s="18"/>
      <c r="D62" s="19">
        <v>46</v>
      </c>
      <c r="E62" s="19">
        <v>16</v>
      </c>
      <c r="F62" s="19">
        <v>6</v>
      </c>
      <c r="G62" s="19">
        <v>10</v>
      </c>
      <c r="H62" s="19">
        <v>4</v>
      </c>
      <c r="I62" s="19">
        <v>4</v>
      </c>
      <c r="J62" s="19">
        <v>6</v>
      </c>
      <c r="K62" s="19">
        <v>0</v>
      </c>
      <c r="L62" s="20">
        <f t="shared" si="40"/>
        <v>2.5541365907828983</v>
      </c>
      <c r="M62" s="20">
        <f t="shared" si="41"/>
        <v>2.2284122562674096</v>
      </c>
      <c r="N62" s="20">
        <f t="shared" si="42"/>
        <v>2.2058823529411766</v>
      </c>
      <c r="O62" s="20">
        <f t="shared" si="43"/>
        <v>6.5789473684210522</v>
      </c>
      <c r="P62" s="20">
        <f t="shared" si="44"/>
        <v>1.4388489208633093</v>
      </c>
      <c r="Q62" s="20">
        <f t="shared" si="45"/>
        <v>1.639344262295082</v>
      </c>
      <c r="R62" s="20">
        <f t="shared" si="46"/>
        <v>4.4117647058823533</v>
      </c>
      <c r="S62" s="20">
        <f t="shared" si="47"/>
        <v>0</v>
      </c>
      <c r="T62" s="9"/>
      <c r="U62" s="9"/>
      <c r="V62" s="9"/>
      <c r="W62" s="9"/>
      <c r="X62" s="9"/>
      <c r="Y62" s="9"/>
      <c r="Z62" s="9"/>
      <c r="AA62" s="9"/>
    </row>
    <row r="63" spans="1:27" ht="12" customHeight="1" x14ac:dyDescent="0.55000000000000004">
      <c r="B63" s="27" t="s">
        <v>9</v>
      </c>
      <c r="C63" s="29"/>
      <c r="D63" s="19">
        <v>1801</v>
      </c>
      <c r="E63" s="19">
        <v>718</v>
      </c>
      <c r="F63" s="19">
        <v>272</v>
      </c>
      <c r="G63" s="19">
        <v>152</v>
      </c>
      <c r="H63" s="19">
        <v>278</v>
      </c>
      <c r="I63" s="19">
        <v>244</v>
      </c>
      <c r="J63" s="19">
        <v>136</v>
      </c>
      <c r="K63" s="19">
        <v>1</v>
      </c>
      <c r="L63" s="20">
        <f>IF(SUM($L$60:$L$62) = 0, "-", SUM($L$60:$L$62))</f>
        <v>100.00000000000001</v>
      </c>
      <c r="M63" s="20">
        <f>IF(SUM($M$60:$M$62) = 0, "-", SUM($M$60:$M$62))</f>
        <v>100</v>
      </c>
      <c r="N63" s="20">
        <f>IF(SUM($N$60:$N$62) = 0, "-", SUM($N$60:$N$62))</f>
        <v>100</v>
      </c>
      <c r="O63" s="20">
        <f>IF(SUM($O$60:$O$62) = 0, "-", SUM($O$60:$O$62))</f>
        <v>100</v>
      </c>
      <c r="P63" s="20">
        <f>IF(SUM($P$60:$P$62) = 0, "-", SUM($P$60:$P$62))</f>
        <v>100</v>
      </c>
      <c r="Q63" s="20">
        <f>IF(SUM($Q$60:$Q$62) = 0, "-", SUM($Q$60:$Q$62))</f>
        <v>100</v>
      </c>
      <c r="R63" s="20">
        <f>IF(SUM($R$60:$R$62) = 0, "-", SUM($R$60:$R$62))</f>
        <v>100</v>
      </c>
      <c r="S63" s="20">
        <f>IF(SUM($S$60:$S$62) = 0, "-", SUM($S$60:$S$62))</f>
        <v>100</v>
      </c>
      <c r="T63" s="9"/>
      <c r="U63" s="9"/>
      <c r="V63" s="9"/>
      <c r="W63" s="9"/>
      <c r="X63" s="9"/>
      <c r="Y63" s="9"/>
      <c r="Z63" s="9"/>
      <c r="AA63" s="9"/>
    </row>
    <row r="65" spans="1:27" ht="12" customHeight="1" x14ac:dyDescent="0.55000000000000004">
      <c r="A65" s="26" t="s">
        <v>24</v>
      </c>
      <c r="B65" s="26"/>
      <c r="C65" s="26"/>
      <c r="D65" s="26"/>
      <c r="E65" s="26"/>
      <c r="F65" s="26"/>
      <c r="G65" s="26"/>
      <c r="H65" s="26"/>
      <c r="I65" s="26"/>
      <c r="J65" s="26"/>
      <c r="K65" s="26"/>
      <c r="L65" s="26"/>
      <c r="M65" s="26"/>
      <c r="N65" s="26"/>
      <c r="O65" s="26"/>
      <c r="P65" s="26"/>
      <c r="Q65" s="26"/>
      <c r="R65" s="26"/>
      <c r="S65" s="26"/>
    </row>
    <row r="66" spans="1:27" ht="12" customHeight="1" x14ac:dyDescent="0.55000000000000004">
      <c r="B66" s="2"/>
      <c r="C66" s="3"/>
      <c r="D66" s="27" t="s">
        <v>1</v>
      </c>
      <c r="E66" s="28"/>
      <c r="F66" s="28"/>
      <c r="G66" s="28"/>
      <c r="H66" s="28"/>
      <c r="I66" s="28"/>
      <c r="J66" s="28"/>
      <c r="K66" s="29"/>
      <c r="L66" s="27" t="s">
        <v>2</v>
      </c>
      <c r="M66" s="28"/>
      <c r="N66" s="28"/>
      <c r="O66" s="28"/>
      <c r="P66" s="28"/>
      <c r="Q66" s="28"/>
      <c r="R66" s="28"/>
      <c r="S66" s="29"/>
    </row>
    <row r="67" spans="1:27" ht="90" customHeight="1" x14ac:dyDescent="0.55000000000000004">
      <c r="B67" s="4"/>
      <c r="D67" s="25" t="s">
        <v>209</v>
      </c>
      <c r="E67" s="25" t="s">
        <v>11</v>
      </c>
      <c r="F67" s="25" t="s">
        <v>12</v>
      </c>
      <c r="G67" s="25" t="s">
        <v>13</v>
      </c>
      <c r="H67" s="25" t="s">
        <v>14</v>
      </c>
      <c r="I67" s="25" t="s">
        <v>15</v>
      </c>
      <c r="J67" s="25" t="s">
        <v>16</v>
      </c>
      <c r="K67" s="25" t="s">
        <v>7</v>
      </c>
      <c r="L67" s="25" t="s">
        <v>209</v>
      </c>
      <c r="M67" s="25" t="s">
        <v>11</v>
      </c>
      <c r="N67" s="25" t="s">
        <v>12</v>
      </c>
      <c r="O67" s="25" t="s">
        <v>13</v>
      </c>
      <c r="P67" s="25" t="s">
        <v>14</v>
      </c>
      <c r="Q67" s="25" t="s">
        <v>15</v>
      </c>
      <c r="R67" s="25" t="s">
        <v>16</v>
      </c>
      <c r="S67" s="25" t="s">
        <v>7</v>
      </c>
    </row>
    <row r="68" spans="1:27" ht="12" customHeight="1" x14ac:dyDescent="0.55000000000000004">
      <c r="B68" s="4"/>
      <c r="D68" s="5"/>
      <c r="E68" s="5"/>
      <c r="F68" s="5"/>
      <c r="G68" s="5"/>
      <c r="H68" s="5"/>
      <c r="I68" s="5"/>
      <c r="J68" s="5"/>
      <c r="K68" s="5"/>
      <c r="L68" s="5">
        <v>1801</v>
      </c>
      <c r="M68" s="5">
        <v>718</v>
      </c>
      <c r="N68" s="5">
        <v>272</v>
      </c>
      <c r="O68" s="5">
        <v>152</v>
      </c>
      <c r="P68" s="5">
        <v>278</v>
      </c>
      <c r="Q68" s="5">
        <v>244</v>
      </c>
      <c r="R68" s="5">
        <v>136</v>
      </c>
      <c r="S68" s="5">
        <v>1</v>
      </c>
    </row>
    <row r="69" spans="1:27" ht="12" customHeight="1" x14ac:dyDescent="0.55000000000000004">
      <c r="B69" s="6" t="s">
        <v>18</v>
      </c>
      <c r="C69" s="3"/>
      <c r="D69" s="7">
        <v>796</v>
      </c>
      <c r="E69" s="7">
        <v>292</v>
      </c>
      <c r="F69" s="7">
        <v>131</v>
      </c>
      <c r="G69" s="7">
        <v>71</v>
      </c>
      <c r="H69" s="7">
        <v>130</v>
      </c>
      <c r="I69" s="7">
        <v>113</v>
      </c>
      <c r="J69" s="7">
        <v>58</v>
      </c>
      <c r="K69" s="7">
        <v>1</v>
      </c>
      <c r="L69" s="8">
        <f>IFERROR(100*$D69/$L$68, "-")</f>
        <v>44.197667962243202</v>
      </c>
      <c r="M69" s="8">
        <f>IFERROR(100*$E69/$M$68, "-")</f>
        <v>40.66852367688022</v>
      </c>
      <c r="N69" s="8">
        <f>IFERROR(100*$F69/$N$68, "-")</f>
        <v>48.161764705882355</v>
      </c>
      <c r="O69" s="8">
        <f>IFERROR(100*$G69/$O$68, "-")</f>
        <v>46.710526315789473</v>
      </c>
      <c r="P69" s="8">
        <f>IFERROR(100*$H69/$P$68, "-")</f>
        <v>46.762589928057551</v>
      </c>
      <c r="Q69" s="8">
        <f>IFERROR(100*$I69/$Q$68, "-")</f>
        <v>46.311475409836063</v>
      </c>
      <c r="R69" s="8">
        <f>IFERROR(100*$J69/$R$68, "-")</f>
        <v>42.647058823529413</v>
      </c>
      <c r="S69" s="8">
        <f>IFERROR(100*$K69/$S$68, "-")</f>
        <v>100</v>
      </c>
      <c r="T69" s="9"/>
      <c r="U69" s="9"/>
      <c r="V69" s="9"/>
      <c r="W69" s="9"/>
      <c r="X69" s="9"/>
      <c r="Y69" s="9"/>
      <c r="Z69" s="9"/>
      <c r="AA69" s="9"/>
    </row>
    <row r="70" spans="1:27" ht="12" customHeight="1" x14ac:dyDescent="0.55000000000000004">
      <c r="B70" s="10" t="s">
        <v>19</v>
      </c>
      <c r="C70" s="11"/>
      <c r="D70" s="12">
        <v>683</v>
      </c>
      <c r="E70" s="12">
        <v>302</v>
      </c>
      <c r="F70" s="12">
        <v>89</v>
      </c>
      <c r="G70" s="12">
        <v>56</v>
      </c>
      <c r="H70" s="12">
        <v>100</v>
      </c>
      <c r="I70" s="12">
        <v>88</v>
      </c>
      <c r="J70" s="12">
        <v>48</v>
      </c>
      <c r="K70" s="12">
        <v>0</v>
      </c>
      <c r="L70" s="13">
        <f t="shared" ref="L70:L74" si="48">IFERROR(100*$D70/$L$68, "-")</f>
        <v>37.923375902276511</v>
      </c>
      <c r="M70" s="13">
        <f t="shared" ref="M70:M74" si="49">IFERROR(100*$E70/$M$68, "-")</f>
        <v>42.061281337047355</v>
      </c>
      <c r="N70" s="13">
        <f t="shared" ref="N70:N74" si="50">IFERROR(100*$F70/$N$68, "-")</f>
        <v>32.720588235294116</v>
      </c>
      <c r="O70" s="13">
        <f t="shared" ref="O70:O74" si="51">IFERROR(100*$G70/$O$68, "-")</f>
        <v>36.842105263157897</v>
      </c>
      <c r="P70" s="13">
        <f t="shared" ref="P70:P74" si="52">IFERROR(100*$H70/$P$68, "-")</f>
        <v>35.97122302158273</v>
      </c>
      <c r="Q70" s="13">
        <f t="shared" ref="Q70:Q74" si="53">IFERROR(100*$I70/$Q$68, "-")</f>
        <v>36.065573770491802</v>
      </c>
      <c r="R70" s="13">
        <f t="shared" ref="R70:R74" si="54">IFERROR(100*$J70/$R$68, "-")</f>
        <v>35.294117647058826</v>
      </c>
      <c r="S70" s="13">
        <f t="shared" ref="S70:S74" si="55">IFERROR(100*$K70/$S$68, "-")</f>
        <v>0</v>
      </c>
      <c r="T70" s="9"/>
      <c r="U70" s="9"/>
      <c r="V70" s="9"/>
      <c r="W70" s="9"/>
      <c r="X70" s="9"/>
      <c r="Y70" s="9"/>
      <c r="Z70" s="9"/>
      <c r="AA70" s="9"/>
    </row>
    <row r="71" spans="1:27" ht="12" customHeight="1" x14ac:dyDescent="0.55000000000000004">
      <c r="B71" s="14" t="s">
        <v>20</v>
      </c>
      <c r="D71" s="15">
        <v>123</v>
      </c>
      <c r="E71" s="15">
        <v>46</v>
      </c>
      <c r="F71" s="15">
        <v>24</v>
      </c>
      <c r="G71" s="15">
        <v>6</v>
      </c>
      <c r="H71" s="15">
        <v>18</v>
      </c>
      <c r="I71" s="15">
        <v>17</v>
      </c>
      <c r="J71" s="15">
        <v>12</v>
      </c>
      <c r="K71" s="15">
        <v>0</v>
      </c>
      <c r="L71" s="16">
        <f t="shared" si="48"/>
        <v>6.8295391449194893</v>
      </c>
      <c r="M71" s="16">
        <f t="shared" si="49"/>
        <v>6.4066852367688023</v>
      </c>
      <c r="N71" s="16">
        <f t="shared" si="50"/>
        <v>8.8235294117647065</v>
      </c>
      <c r="O71" s="16">
        <f t="shared" si="51"/>
        <v>3.9473684210526314</v>
      </c>
      <c r="P71" s="16">
        <f t="shared" si="52"/>
        <v>6.4748201438848918</v>
      </c>
      <c r="Q71" s="16">
        <f t="shared" si="53"/>
        <v>6.9672131147540988</v>
      </c>
      <c r="R71" s="16">
        <f t="shared" si="54"/>
        <v>8.8235294117647065</v>
      </c>
      <c r="S71" s="16">
        <f t="shared" si="55"/>
        <v>0</v>
      </c>
      <c r="T71" s="9"/>
      <c r="U71" s="9"/>
      <c r="V71" s="9"/>
      <c r="W71" s="9"/>
      <c r="X71" s="9"/>
      <c r="Y71" s="9"/>
      <c r="Z71" s="9"/>
      <c r="AA71" s="9"/>
    </row>
    <row r="72" spans="1:27" ht="12" customHeight="1" x14ac:dyDescent="0.55000000000000004">
      <c r="B72" s="10" t="s">
        <v>25</v>
      </c>
      <c r="C72" s="11"/>
      <c r="D72" s="12">
        <v>8</v>
      </c>
      <c r="E72" s="12">
        <v>5</v>
      </c>
      <c r="F72" s="12">
        <v>1</v>
      </c>
      <c r="G72" s="12">
        <v>1</v>
      </c>
      <c r="H72" s="12">
        <v>0</v>
      </c>
      <c r="I72" s="12">
        <v>1</v>
      </c>
      <c r="J72" s="12">
        <v>0</v>
      </c>
      <c r="K72" s="12">
        <v>0</v>
      </c>
      <c r="L72" s="13">
        <f t="shared" si="48"/>
        <v>0.44419766796224319</v>
      </c>
      <c r="M72" s="13">
        <f t="shared" si="49"/>
        <v>0.69637883008356549</v>
      </c>
      <c r="N72" s="13">
        <f t="shared" si="50"/>
        <v>0.36764705882352944</v>
      </c>
      <c r="O72" s="13">
        <f t="shared" si="51"/>
        <v>0.65789473684210531</v>
      </c>
      <c r="P72" s="13">
        <f t="shared" si="52"/>
        <v>0</v>
      </c>
      <c r="Q72" s="13">
        <f t="shared" si="53"/>
        <v>0.4098360655737705</v>
      </c>
      <c r="R72" s="13">
        <f t="shared" si="54"/>
        <v>0</v>
      </c>
      <c r="S72" s="13">
        <f t="shared" si="55"/>
        <v>0</v>
      </c>
      <c r="T72" s="9"/>
      <c r="U72" s="9"/>
      <c r="V72" s="9"/>
      <c r="W72" s="9"/>
      <c r="X72" s="9"/>
      <c r="Y72" s="9"/>
      <c r="Z72" s="9"/>
      <c r="AA72" s="9"/>
    </row>
    <row r="73" spans="1:27" ht="12" customHeight="1" x14ac:dyDescent="0.55000000000000004">
      <c r="B73" s="14" t="s">
        <v>26</v>
      </c>
      <c r="D73" s="15">
        <v>1</v>
      </c>
      <c r="E73" s="15">
        <v>1</v>
      </c>
      <c r="F73" s="15">
        <v>0</v>
      </c>
      <c r="G73" s="15">
        <v>0</v>
      </c>
      <c r="H73" s="15">
        <v>0</v>
      </c>
      <c r="I73" s="15">
        <v>0</v>
      </c>
      <c r="J73" s="15">
        <v>0</v>
      </c>
      <c r="K73" s="15">
        <v>0</v>
      </c>
      <c r="L73" s="16">
        <f t="shared" si="48"/>
        <v>5.5524708495280399E-2</v>
      </c>
      <c r="M73" s="16">
        <f t="shared" si="49"/>
        <v>0.1392757660167131</v>
      </c>
      <c r="N73" s="16">
        <f t="shared" si="50"/>
        <v>0</v>
      </c>
      <c r="O73" s="16">
        <f t="shared" si="51"/>
        <v>0</v>
      </c>
      <c r="P73" s="16">
        <f t="shared" si="52"/>
        <v>0</v>
      </c>
      <c r="Q73" s="16">
        <f t="shared" si="53"/>
        <v>0</v>
      </c>
      <c r="R73" s="16">
        <f t="shared" si="54"/>
        <v>0</v>
      </c>
      <c r="S73" s="16">
        <f t="shared" si="55"/>
        <v>0</v>
      </c>
      <c r="T73" s="9"/>
      <c r="U73" s="9"/>
      <c r="V73" s="9"/>
      <c r="W73" s="9"/>
      <c r="X73" s="9"/>
      <c r="Y73" s="9"/>
      <c r="Z73" s="9"/>
      <c r="AA73" s="9"/>
    </row>
    <row r="74" spans="1:27" ht="12" customHeight="1" x14ac:dyDescent="0.55000000000000004">
      <c r="B74" s="21" t="s">
        <v>7</v>
      </c>
      <c r="C74" s="22"/>
      <c r="D74" s="23">
        <v>190</v>
      </c>
      <c r="E74" s="23">
        <v>72</v>
      </c>
      <c r="F74" s="23">
        <v>27</v>
      </c>
      <c r="G74" s="23">
        <v>18</v>
      </c>
      <c r="H74" s="23">
        <v>30</v>
      </c>
      <c r="I74" s="23">
        <v>25</v>
      </c>
      <c r="J74" s="23">
        <v>18</v>
      </c>
      <c r="K74" s="23">
        <v>0</v>
      </c>
      <c r="L74" s="24">
        <f t="shared" si="48"/>
        <v>10.549694614103275</v>
      </c>
      <c r="M74" s="24">
        <f t="shared" si="49"/>
        <v>10.027855153203342</v>
      </c>
      <c r="N74" s="24">
        <f t="shared" si="50"/>
        <v>9.9264705882352935</v>
      </c>
      <c r="O74" s="24">
        <f t="shared" si="51"/>
        <v>11.842105263157896</v>
      </c>
      <c r="P74" s="24">
        <f t="shared" si="52"/>
        <v>10.791366906474821</v>
      </c>
      <c r="Q74" s="24">
        <f t="shared" si="53"/>
        <v>10.245901639344263</v>
      </c>
      <c r="R74" s="24">
        <f t="shared" si="54"/>
        <v>13.235294117647058</v>
      </c>
      <c r="S74" s="24">
        <f t="shared" si="55"/>
        <v>0</v>
      </c>
      <c r="T74" s="9"/>
      <c r="U74" s="9"/>
      <c r="V74" s="9"/>
      <c r="W74" s="9"/>
      <c r="X74" s="9"/>
      <c r="Y74" s="9"/>
      <c r="Z74" s="9"/>
      <c r="AA74" s="9"/>
    </row>
    <row r="75" spans="1:27" ht="12" customHeight="1" x14ac:dyDescent="0.55000000000000004">
      <c r="B75" s="27" t="s">
        <v>9</v>
      </c>
      <c r="C75" s="29"/>
      <c r="D75" s="19">
        <v>1801</v>
      </c>
      <c r="E75" s="19">
        <v>718</v>
      </c>
      <c r="F75" s="19">
        <v>272</v>
      </c>
      <c r="G75" s="19">
        <v>152</v>
      </c>
      <c r="H75" s="19">
        <v>278</v>
      </c>
      <c r="I75" s="19">
        <v>244</v>
      </c>
      <c r="J75" s="19">
        <v>136</v>
      </c>
      <c r="K75" s="19">
        <v>1</v>
      </c>
      <c r="L75" s="20">
        <f>IF(SUM($L$69:$L$74) = 0, "-", SUM($L$69:$L$74))</f>
        <v>100.00000000000001</v>
      </c>
      <c r="M75" s="20">
        <f>IF(SUM($M$69:$M$74) = 0, "-", SUM($M$69:$M$74))</f>
        <v>100</v>
      </c>
      <c r="N75" s="20">
        <f>IF(SUM($N$69:$N$74) = 0, "-", SUM($N$69:$N$74))</f>
        <v>100</v>
      </c>
      <c r="O75" s="20">
        <f>IF(SUM($O$69:$O$74) = 0, "-", SUM($O$69:$O$74))</f>
        <v>100</v>
      </c>
      <c r="P75" s="20">
        <f>IF(SUM($P$69:$P$74) = 0, "-", SUM($P$69:$P$74))</f>
        <v>100</v>
      </c>
      <c r="Q75" s="20">
        <f>IF(SUM($Q$69:$Q$74) = 0, "-", SUM($Q$69:$Q$74))</f>
        <v>100.00000000000001</v>
      </c>
      <c r="R75" s="20">
        <f>IF(SUM($R$69:$R$74) = 0, "-", SUM($R$69:$R$74))</f>
        <v>100</v>
      </c>
      <c r="S75" s="20">
        <f>IF(SUM($S$69:$S$74) = 0, "-", SUM($S$69:$S$74))</f>
        <v>100</v>
      </c>
      <c r="T75" s="9"/>
      <c r="U75" s="9"/>
      <c r="V75" s="9"/>
      <c r="W75" s="9"/>
      <c r="X75" s="9"/>
      <c r="Y75" s="9"/>
      <c r="Z75" s="9"/>
      <c r="AA75" s="9"/>
    </row>
    <row r="77" spans="1:27" ht="12" customHeight="1" x14ac:dyDescent="0.55000000000000004">
      <c r="A77" s="26" t="s">
        <v>27</v>
      </c>
      <c r="B77" s="26"/>
      <c r="C77" s="26"/>
      <c r="D77" s="26"/>
      <c r="E77" s="26"/>
      <c r="F77" s="26"/>
      <c r="G77" s="26"/>
      <c r="H77" s="26"/>
      <c r="I77" s="26"/>
      <c r="J77" s="26"/>
      <c r="K77" s="26"/>
      <c r="L77" s="26"/>
      <c r="M77" s="26"/>
      <c r="N77" s="26"/>
      <c r="O77" s="26"/>
      <c r="P77" s="26"/>
      <c r="Q77" s="26"/>
      <c r="R77" s="26"/>
      <c r="S77" s="26"/>
    </row>
    <row r="78" spans="1:27" ht="12" customHeight="1" x14ac:dyDescent="0.55000000000000004">
      <c r="B78" s="2"/>
      <c r="C78" s="3"/>
      <c r="D78" s="27" t="s">
        <v>1</v>
      </c>
      <c r="E78" s="28"/>
      <c r="F78" s="28"/>
      <c r="G78" s="28"/>
      <c r="H78" s="28"/>
      <c r="I78" s="28"/>
      <c r="J78" s="28"/>
      <c r="K78" s="29"/>
      <c r="L78" s="27" t="s">
        <v>2</v>
      </c>
      <c r="M78" s="28"/>
      <c r="N78" s="28"/>
      <c r="O78" s="28"/>
      <c r="P78" s="28"/>
      <c r="Q78" s="28"/>
      <c r="R78" s="28"/>
      <c r="S78" s="29"/>
    </row>
    <row r="79" spans="1:27" ht="90" customHeight="1" x14ac:dyDescent="0.55000000000000004">
      <c r="B79" s="4"/>
      <c r="D79" s="25" t="s">
        <v>209</v>
      </c>
      <c r="E79" s="25" t="s">
        <v>11</v>
      </c>
      <c r="F79" s="25" t="s">
        <v>12</v>
      </c>
      <c r="G79" s="25" t="s">
        <v>13</v>
      </c>
      <c r="H79" s="25" t="s">
        <v>14</v>
      </c>
      <c r="I79" s="25" t="s">
        <v>15</v>
      </c>
      <c r="J79" s="25" t="s">
        <v>16</v>
      </c>
      <c r="K79" s="25" t="s">
        <v>7</v>
      </c>
      <c r="L79" s="25" t="s">
        <v>209</v>
      </c>
      <c r="M79" s="25" t="s">
        <v>11</v>
      </c>
      <c r="N79" s="25" t="s">
        <v>12</v>
      </c>
      <c r="O79" s="25" t="s">
        <v>13</v>
      </c>
      <c r="P79" s="25" t="s">
        <v>14</v>
      </c>
      <c r="Q79" s="25" t="s">
        <v>15</v>
      </c>
      <c r="R79" s="25" t="s">
        <v>16</v>
      </c>
      <c r="S79" s="25" t="s">
        <v>7</v>
      </c>
    </row>
    <row r="80" spans="1:27" ht="12" customHeight="1" x14ac:dyDescent="0.55000000000000004">
      <c r="B80" s="4"/>
      <c r="D80" s="5"/>
      <c r="E80" s="5"/>
      <c r="F80" s="5"/>
      <c r="G80" s="5"/>
      <c r="H80" s="5"/>
      <c r="I80" s="5"/>
      <c r="J80" s="5"/>
      <c r="K80" s="5"/>
      <c r="L80" s="5">
        <v>1801</v>
      </c>
      <c r="M80" s="5">
        <v>718</v>
      </c>
      <c r="N80" s="5">
        <v>272</v>
      </c>
      <c r="O80" s="5">
        <v>152</v>
      </c>
      <c r="P80" s="5">
        <v>278</v>
      </c>
      <c r="Q80" s="5">
        <v>244</v>
      </c>
      <c r="R80" s="5">
        <v>136</v>
      </c>
      <c r="S80" s="5">
        <v>1</v>
      </c>
    </row>
    <row r="81" spans="1:27" ht="12" customHeight="1" x14ac:dyDescent="0.55000000000000004">
      <c r="B81" s="6" t="s">
        <v>18</v>
      </c>
      <c r="C81" s="3"/>
      <c r="D81" s="7">
        <v>823</v>
      </c>
      <c r="E81" s="7">
        <v>333</v>
      </c>
      <c r="F81" s="7">
        <v>126</v>
      </c>
      <c r="G81" s="7">
        <v>72</v>
      </c>
      <c r="H81" s="7">
        <v>121</v>
      </c>
      <c r="I81" s="7">
        <v>109</v>
      </c>
      <c r="J81" s="7">
        <v>62</v>
      </c>
      <c r="K81" s="7">
        <v>0</v>
      </c>
      <c r="L81" s="8">
        <f>IFERROR(100*$D81/$L$80, "-")</f>
        <v>45.696835091615768</v>
      </c>
      <c r="M81" s="8">
        <f>IFERROR(100*$E81/$M$80, "-")</f>
        <v>46.378830083565461</v>
      </c>
      <c r="N81" s="8">
        <f>IFERROR(100*$F81/$N$80, "-")</f>
        <v>46.323529411764703</v>
      </c>
      <c r="O81" s="8">
        <f>IFERROR(100*$G81/$O$80, "-")</f>
        <v>47.368421052631582</v>
      </c>
      <c r="P81" s="8">
        <f>IFERROR(100*$H81/$P$80, "-")</f>
        <v>43.525179856115109</v>
      </c>
      <c r="Q81" s="8">
        <f>IFERROR(100*$I81/$Q$80, "-")</f>
        <v>44.672131147540981</v>
      </c>
      <c r="R81" s="8">
        <f>IFERROR(100*$J81/$R$80, "-")</f>
        <v>45.588235294117645</v>
      </c>
      <c r="S81" s="8">
        <f>IFERROR(100*$K81/$S$80, "-")</f>
        <v>0</v>
      </c>
      <c r="T81" s="9"/>
      <c r="U81" s="9"/>
      <c r="V81" s="9"/>
      <c r="W81" s="9"/>
      <c r="X81" s="9"/>
      <c r="Y81" s="9"/>
      <c r="Z81" s="9"/>
      <c r="AA81" s="9"/>
    </row>
    <row r="82" spans="1:27" ht="12" customHeight="1" x14ac:dyDescent="0.55000000000000004">
      <c r="B82" s="10" t="s">
        <v>19</v>
      </c>
      <c r="C82" s="11"/>
      <c r="D82" s="12">
        <v>632</v>
      </c>
      <c r="E82" s="12">
        <v>259</v>
      </c>
      <c r="F82" s="12">
        <v>97</v>
      </c>
      <c r="G82" s="12">
        <v>49</v>
      </c>
      <c r="H82" s="12">
        <v>103</v>
      </c>
      <c r="I82" s="12">
        <v>82</v>
      </c>
      <c r="J82" s="12">
        <v>42</v>
      </c>
      <c r="K82" s="12">
        <v>0</v>
      </c>
      <c r="L82" s="13">
        <f t="shared" ref="L82:L86" si="56">IFERROR(100*$D82/$L$80, "-")</f>
        <v>35.09161576901721</v>
      </c>
      <c r="M82" s="13">
        <f t="shared" ref="M82:M86" si="57">IFERROR(100*$E82/$M$80, "-")</f>
        <v>36.072423398328688</v>
      </c>
      <c r="N82" s="13">
        <f t="shared" ref="N82:N86" si="58">IFERROR(100*$F82/$N$80, "-")</f>
        <v>35.661764705882355</v>
      </c>
      <c r="O82" s="13">
        <f t="shared" ref="O82:O86" si="59">IFERROR(100*$G82/$O$80, "-")</f>
        <v>32.236842105263158</v>
      </c>
      <c r="P82" s="13">
        <f t="shared" ref="P82:P86" si="60">IFERROR(100*$H82/$P$80, "-")</f>
        <v>37.050359712230218</v>
      </c>
      <c r="Q82" s="13">
        <f t="shared" ref="Q82:Q86" si="61">IFERROR(100*$I82/$Q$80, "-")</f>
        <v>33.606557377049178</v>
      </c>
      <c r="R82" s="13">
        <f t="shared" ref="R82:R86" si="62">IFERROR(100*$J82/$R$80, "-")</f>
        <v>30.882352941176471</v>
      </c>
      <c r="S82" s="13">
        <f t="shared" ref="S82:S86" si="63">IFERROR(100*$K82/$S$80, "-")</f>
        <v>0</v>
      </c>
      <c r="T82" s="9"/>
      <c r="U82" s="9"/>
      <c r="V82" s="9"/>
      <c r="W82" s="9"/>
      <c r="X82" s="9"/>
      <c r="Y82" s="9"/>
      <c r="Z82" s="9"/>
      <c r="AA82" s="9"/>
    </row>
    <row r="83" spans="1:27" ht="12" customHeight="1" x14ac:dyDescent="0.55000000000000004">
      <c r="B83" s="14" t="s">
        <v>20</v>
      </c>
      <c r="D83" s="15">
        <v>137</v>
      </c>
      <c r="E83" s="15">
        <v>49</v>
      </c>
      <c r="F83" s="15">
        <v>18</v>
      </c>
      <c r="G83" s="15">
        <v>9</v>
      </c>
      <c r="H83" s="15">
        <v>20</v>
      </c>
      <c r="I83" s="15">
        <v>25</v>
      </c>
      <c r="J83" s="15">
        <v>15</v>
      </c>
      <c r="K83" s="15">
        <v>1</v>
      </c>
      <c r="L83" s="16">
        <f t="shared" si="56"/>
        <v>7.6068850638534151</v>
      </c>
      <c r="M83" s="16">
        <f t="shared" si="57"/>
        <v>6.8245125348189415</v>
      </c>
      <c r="N83" s="16">
        <f t="shared" si="58"/>
        <v>6.617647058823529</v>
      </c>
      <c r="O83" s="16">
        <f t="shared" si="59"/>
        <v>5.9210526315789478</v>
      </c>
      <c r="P83" s="16">
        <f t="shared" si="60"/>
        <v>7.1942446043165464</v>
      </c>
      <c r="Q83" s="16">
        <f t="shared" si="61"/>
        <v>10.245901639344263</v>
      </c>
      <c r="R83" s="16">
        <f t="shared" si="62"/>
        <v>11.029411764705882</v>
      </c>
      <c r="S83" s="16">
        <f t="shared" si="63"/>
        <v>100</v>
      </c>
      <c r="T83" s="9"/>
      <c r="U83" s="9"/>
      <c r="V83" s="9"/>
      <c r="W83" s="9"/>
      <c r="X83" s="9"/>
      <c r="Y83" s="9"/>
      <c r="Z83" s="9"/>
      <c r="AA83" s="9"/>
    </row>
    <row r="84" spans="1:27" ht="12" customHeight="1" x14ac:dyDescent="0.55000000000000004">
      <c r="B84" s="10" t="s">
        <v>25</v>
      </c>
      <c r="C84" s="11"/>
      <c r="D84" s="12">
        <v>23</v>
      </c>
      <c r="E84" s="12">
        <v>8</v>
      </c>
      <c r="F84" s="12">
        <v>3</v>
      </c>
      <c r="G84" s="12">
        <v>0</v>
      </c>
      <c r="H84" s="12">
        <v>4</v>
      </c>
      <c r="I84" s="12">
        <v>4</v>
      </c>
      <c r="J84" s="12">
        <v>4</v>
      </c>
      <c r="K84" s="12">
        <v>0</v>
      </c>
      <c r="L84" s="13">
        <f t="shared" si="56"/>
        <v>1.2770682953914492</v>
      </c>
      <c r="M84" s="13">
        <f t="shared" si="57"/>
        <v>1.1142061281337048</v>
      </c>
      <c r="N84" s="13">
        <f t="shared" si="58"/>
        <v>1.1029411764705883</v>
      </c>
      <c r="O84" s="13">
        <f t="shared" si="59"/>
        <v>0</v>
      </c>
      <c r="P84" s="13">
        <f t="shared" si="60"/>
        <v>1.4388489208633093</v>
      </c>
      <c r="Q84" s="13">
        <f t="shared" si="61"/>
        <v>1.639344262295082</v>
      </c>
      <c r="R84" s="13">
        <f t="shared" si="62"/>
        <v>2.9411764705882355</v>
      </c>
      <c r="S84" s="13">
        <f t="shared" si="63"/>
        <v>0</v>
      </c>
      <c r="T84" s="9"/>
      <c r="U84" s="9"/>
      <c r="V84" s="9"/>
      <c r="W84" s="9"/>
      <c r="X84" s="9"/>
      <c r="Y84" s="9"/>
      <c r="Z84" s="9"/>
      <c r="AA84" s="9"/>
    </row>
    <row r="85" spans="1:27" ht="12" customHeight="1" x14ac:dyDescent="0.55000000000000004">
      <c r="B85" s="14" t="s">
        <v>26</v>
      </c>
      <c r="D85" s="15">
        <v>3</v>
      </c>
      <c r="E85" s="15">
        <v>1</v>
      </c>
      <c r="F85" s="15">
        <v>0</v>
      </c>
      <c r="G85" s="15">
        <v>0</v>
      </c>
      <c r="H85" s="15">
        <v>1</v>
      </c>
      <c r="I85" s="15">
        <v>1</v>
      </c>
      <c r="J85" s="15">
        <v>0</v>
      </c>
      <c r="K85" s="15">
        <v>0</v>
      </c>
      <c r="L85" s="16">
        <f t="shared" si="56"/>
        <v>0.16657412548584119</v>
      </c>
      <c r="M85" s="16">
        <f t="shared" si="57"/>
        <v>0.1392757660167131</v>
      </c>
      <c r="N85" s="16">
        <f t="shared" si="58"/>
        <v>0</v>
      </c>
      <c r="O85" s="16">
        <f t="shared" si="59"/>
        <v>0</v>
      </c>
      <c r="P85" s="16">
        <f t="shared" si="60"/>
        <v>0.35971223021582732</v>
      </c>
      <c r="Q85" s="16">
        <f t="shared" si="61"/>
        <v>0.4098360655737705</v>
      </c>
      <c r="R85" s="16">
        <f t="shared" si="62"/>
        <v>0</v>
      </c>
      <c r="S85" s="16">
        <f t="shared" si="63"/>
        <v>0</v>
      </c>
      <c r="T85" s="9"/>
      <c r="U85" s="9"/>
      <c r="V85" s="9"/>
      <c r="W85" s="9"/>
      <c r="X85" s="9"/>
      <c r="Y85" s="9"/>
      <c r="Z85" s="9"/>
      <c r="AA85" s="9"/>
    </row>
    <row r="86" spans="1:27" ht="12" customHeight="1" x14ac:dyDescent="0.55000000000000004">
      <c r="B86" s="21" t="s">
        <v>7</v>
      </c>
      <c r="C86" s="22"/>
      <c r="D86" s="23">
        <v>183</v>
      </c>
      <c r="E86" s="23">
        <v>68</v>
      </c>
      <c r="F86" s="23">
        <v>28</v>
      </c>
      <c r="G86" s="23">
        <v>22</v>
      </c>
      <c r="H86" s="23">
        <v>29</v>
      </c>
      <c r="I86" s="23">
        <v>23</v>
      </c>
      <c r="J86" s="23">
        <v>13</v>
      </c>
      <c r="K86" s="23">
        <v>0</v>
      </c>
      <c r="L86" s="24">
        <f t="shared" si="56"/>
        <v>10.161021654636313</v>
      </c>
      <c r="M86" s="24">
        <f t="shared" si="57"/>
        <v>9.4707520891364911</v>
      </c>
      <c r="N86" s="24">
        <f t="shared" si="58"/>
        <v>10.294117647058824</v>
      </c>
      <c r="O86" s="24">
        <f t="shared" si="59"/>
        <v>14.473684210526315</v>
      </c>
      <c r="P86" s="24">
        <f t="shared" si="60"/>
        <v>10.431654676258994</v>
      </c>
      <c r="Q86" s="24">
        <f t="shared" si="61"/>
        <v>9.4262295081967213</v>
      </c>
      <c r="R86" s="24">
        <f t="shared" si="62"/>
        <v>9.5588235294117645</v>
      </c>
      <c r="S86" s="24">
        <f t="shared" si="63"/>
        <v>0</v>
      </c>
      <c r="T86" s="9"/>
      <c r="U86" s="9"/>
      <c r="V86" s="9"/>
      <c r="W86" s="9"/>
      <c r="X86" s="9"/>
      <c r="Y86" s="9"/>
      <c r="Z86" s="9"/>
      <c r="AA86" s="9"/>
    </row>
    <row r="87" spans="1:27" ht="12" customHeight="1" x14ac:dyDescent="0.55000000000000004">
      <c r="B87" s="27" t="s">
        <v>9</v>
      </c>
      <c r="C87" s="29"/>
      <c r="D87" s="19">
        <v>1801</v>
      </c>
      <c r="E87" s="19">
        <v>718</v>
      </c>
      <c r="F87" s="19">
        <v>272</v>
      </c>
      <c r="G87" s="19">
        <v>152</v>
      </c>
      <c r="H87" s="19">
        <v>278</v>
      </c>
      <c r="I87" s="19">
        <v>244</v>
      </c>
      <c r="J87" s="19">
        <v>136</v>
      </c>
      <c r="K87" s="19">
        <v>1</v>
      </c>
      <c r="L87" s="20">
        <f>IF(SUM($L$81:$L$86) = 0, "-", SUM($L$81:$L$86))</f>
        <v>99.999999999999986</v>
      </c>
      <c r="M87" s="20">
        <f>IF(SUM($M$81:$M$86) = 0, "-", SUM($M$81:$M$86))</f>
        <v>100</v>
      </c>
      <c r="N87" s="20">
        <f>IF(SUM($N$81:$N$86) = 0, "-", SUM($N$81:$N$86))</f>
        <v>100</v>
      </c>
      <c r="O87" s="20">
        <f>IF(SUM($O$81:$O$86) = 0, "-", SUM($O$81:$O$86))</f>
        <v>100</v>
      </c>
      <c r="P87" s="20">
        <f>IF(SUM($P$81:$P$86) = 0, "-", SUM($P$81:$P$86))</f>
        <v>100.00000000000003</v>
      </c>
      <c r="Q87" s="20">
        <f>IF(SUM($Q$81:$Q$86) = 0, "-", SUM($Q$81:$Q$86))</f>
        <v>100.00000000000001</v>
      </c>
      <c r="R87" s="20">
        <f>IF(SUM($R$81:$R$86) = 0, "-", SUM($R$81:$R$86))</f>
        <v>100</v>
      </c>
      <c r="S87" s="20">
        <f>IF(SUM($S$81:$S$86) = 0, "-", SUM($S$81:$S$86))</f>
        <v>100</v>
      </c>
      <c r="T87" s="9"/>
      <c r="U87" s="9"/>
      <c r="V87" s="9"/>
      <c r="W87" s="9"/>
      <c r="X87" s="9"/>
      <c r="Y87" s="9"/>
      <c r="Z87" s="9"/>
      <c r="AA87" s="9"/>
    </row>
    <row r="89" spans="1:27" ht="12" customHeight="1" x14ac:dyDescent="0.55000000000000004">
      <c r="A89" s="26" t="s">
        <v>28</v>
      </c>
      <c r="B89" s="26"/>
      <c r="C89" s="26"/>
      <c r="D89" s="26"/>
      <c r="E89" s="26"/>
      <c r="F89" s="26"/>
      <c r="G89" s="26"/>
      <c r="H89" s="26"/>
      <c r="I89" s="26"/>
      <c r="J89" s="26"/>
      <c r="K89" s="26"/>
      <c r="L89" s="26"/>
      <c r="M89" s="26"/>
      <c r="N89" s="26"/>
      <c r="O89" s="26"/>
      <c r="P89" s="26"/>
      <c r="Q89" s="26"/>
      <c r="R89" s="26"/>
      <c r="S89" s="26"/>
    </row>
    <row r="90" spans="1:27" ht="12" customHeight="1" x14ac:dyDescent="0.55000000000000004">
      <c r="B90" s="2"/>
      <c r="C90" s="3"/>
      <c r="D90" s="27" t="s">
        <v>1</v>
      </c>
      <c r="E90" s="28"/>
      <c r="F90" s="28"/>
      <c r="G90" s="28"/>
      <c r="H90" s="28"/>
      <c r="I90" s="28"/>
      <c r="J90" s="28"/>
      <c r="K90" s="29"/>
      <c r="L90" s="27" t="s">
        <v>2</v>
      </c>
      <c r="M90" s="28"/>
      <c r="N90" s="28"/>
      <c r="O90" s="28"/>
      <c r="P90" s="28"/>
      <c r="Q90" s="28"/>
      <c r="R90" s="28"/>
      <c r="S90" s="29"/>
    </row>
    <row r="91" spans="1:27" ht="90" customHeight="1" x14ac:dyDescent="0.55000000000000004">
      <c r="B91" s="4"/>
      <c r="D91" s="25" t="s">
        <v>209</v>
      </c>
      <c r="E91" s="25" t="s">
        <v>11</v>
      </c>
      <c r="F91" s="25" t="s">
        <v>12</v>
      </c>
      <c r="G91" s="25" t="s">
        <v>13</v>
      </c>
      <c r="H91" s="25" t="s">
        <v>14</v>
      </c>
      <c r="I91" s="25" t="s">
        <v>15</v>
      </c>
      <c r="J91" s="25" t="s">
        <v>16</v>
      </c>
      <c r="K91" s="25" t="s">
        <v>7</v>
      </c>
      <c r="L91" s="25" t="s">
        <v>209</v>
      </c>
      <c r="M91" s="25" t="s">
        <v>11</v>
      </c>
      <c r="N91" s="25" t="s">
        <v>12</v>
      </c>
      <c r="O91" s="25" t="s">
        <v>13</v>
      </c>
      <c r="P91" s="25" t="s">
        <v>14</v>
      </c>
      <c r="Q91" s="25" t="s">
        <v>15</v>
      </c>
      <c r="R91" s="25" t="s">
        <v>16</v>
      </c>
      <c r="S91" s="25" t="s">
        <v>7</v>
      </c>
    </row>
    <row r="92" spans="1:27" ht="12" customHeight="1" x14ac:dyDescent="0.55000000000000004">
      <c r="B92" s="4"/>
      <c r="D92" s="5"/>
      <c r="E92" s="5"/>
      <c r="F92" s="5"/>
      <c r="G92" s="5"/>
      <c r="H92" s="5"/>
      <c r="I92" s="5"/>
      <c r="J92" s="5"/>
      <c r="K92" s="5"/>
      <c r="L92" s="5">
        <v>1801</v>
      </c>
      <c r="M92" s="5">
        <v>718</v>
      </c>
      <c r="N92" s="5">
        <v>272</v>
      </c>
      <c r="O92" s="5">
        <v>152</v>
      </c>
      <c r="P92" s="5">
        <v>278</v>
      </c>
      <c r="Q92" s="5">
        <v>244</v>
      </c>
      <c r="R92" s="5">
        <v>136</v>
      </c>
      <c r="S92" s="5">
        <v>1</v>
      </c>
    </row>
    <row r="93" spans="1:27" ht="12" customHeight="1" x14ac:dyDescent="0.55000000000000004">
      <c r="B93" s="6" t="s">
        <v>18</v>
      </c>
      <c r="C93" s="3"/>
      <c r="D93" s="7">
        <v>1315</v>
      </c>
      <c r="E93" s="7">
        <v>534</v>
      </c>
      <c r="F93" s="7">
        <v>199</v>
      </c>
      <c r="G93" s="7">
        <v>106</v>
      </c>
      <c r="H93" s="7">
        <v>204</v>
      </c>
      <c r="I93" s="7">
        <v>177</v>
      </c>
      <c r="J93" s="7">
        <v>95</v>
      </c>
      <c r="K93" s="7">
        <v>0</v>
      </c>
      <c r="L93" s="8">
        <f>IFERROR(100*$D93/$L$92, "-")</f>
        <v>73.014991671293728</v>
      </c>
      <c r="M93" s="8">
        <f>IFERROR(100*$E93/$M$92, "-")</f>
        <v>74.373259052924794</v>
      </c>
      <c r="N93" s="8">
        <f>IFERROR(100*$F93/$N$92, "-")</f>
        <v>73.161764705882348</v>
      </c>
      <c r="O93" s="8">
        <f>IFERROR(100*$G93/$O$92, "-")</f>
        <v>69.736842105263165</v>
      </c>
      <c r="P93" s="8">
        <f>IFERROR(100*$H93/$P$92, "-")</f>
        <v>73.381294964028783</v>
      </c>
      <c r="Q93" s="8">
        <f>IFERROR(100*$I93/$Q$92, "-")</f>
        <v>72.540983606557376</v>
      </c>
      <c r="R93" s="8">
        <f>IFERROR(100*$J93/$R$92, "-")</f>
        <v>69.852941176470594</v>
      </c>
      <c r="S93" s="8">
        <f>IFERROR(100*$K93/$S$92, "-")</f>
        <v>0</v>
      </c>
      <c r="T93" s="9"/>
      <c r="U93" s="9"/>
      <c r="V93" s="9"/>
      <c r="W93" s="9"/>
      <c r="X93" s="9"/>
      <c r="Y93" s="9"/>
      <c r="Z93" s="9"/>
      <c r="AA93" s="9"/>
    </row>
    <row r="94" spans="1:27" ht="12" customHeight="1" x14ac:dyDescent="0.55000000000000004">
      <c r="B94" s="10" t="s">
        <v>19</v>
      </c>
      <c r="C94" s="11"/>
      <c r="D94" s="12">
        <v>27</v>
      </c>
      <c r="E94" s="12">
        <v>10</v>
      </c>
      <c r="F94" s="12">
        <v>3</v>
      </c>
      <c r="G94" s="12">
        <v>5</v>
      </c>
      <c r="H94" s="12">
        <v>5</v>
      </c>
      <c r="I94" s="12">
        <v>1</v>
      </c>
      <c r="J94" s="12">
        <v>3</v>
      </c>
      <c r="K94" s="12">
        <v>0</v>
      </c>
      <c r="L94" s="13">
        <f t="shared" ref="L94:L98" si="64">IFERROR(100*$D94/$L$92, "-")</f>
        <v>1.4991671293725708</v>
      </c>
      <c r="M94" s="13">
        <f t="shared" ref="M94:M98" si="65">IFERROR(100*$E94/$M$92, "-")</f>
        <v>1.392757660167131</v>
      </c>
      <c r="N94" s="13">
        <f t="shared" ref="N94:N98" si="66">IFERROR(100*$F94/$N$92, "-")</f>
        <v>1.1029411764705883</v>
      </c>
      <c r="O94" s="13">
        <f t="shared" ref="O94:O98" si="67">IFERROR(100*$G94/$O$92, "-")</f>
        <v>3.2894736842105261</v>
      </c>
      <c r="P94" s="13">
        <f t="shared" ref="P94:P98" si="68">IFERROR(100*$H94/$P$92, "-")</f>
        <v>1.7985611510791366</v>
      </c>
      <c r="Q94" s="13">
        <f t="shared" ref="Q94:Q98" si="69">IFERROR(100*$I94/$Q$92, "-")</f>
        <v>0.4098360655737705</v>
      </c>
      <c r="R94" s="13">
        <f t="shared" ref="R94:R98" si="70">IFERROR(100*$J94/$R$92, "-")</f>
        <v>2.2058823529411766</v>
      </c>
      <c r="S94" s="13">
        <f t="shared" ref="S94:S98" si="71">IFERROR(100*$K94/$S$92, "-")</f>
        <v>0</v>
      </c>
      <c r="T94" s="9"/>
      <c r="U94" s="9"/>
      <c r="V94" s="9"/>
      <c r="W94" s="9"/>
      <c r="X94" s="9"/>
      <c r="Y94" s="9"/>
      <c r="Z94" s="9"/>
      <c r="AA94" s="9"/>
    </row>
    <row r="95" spans="1:27" ht="12" customHeight="1" x14ac:dyDescent="0.55000000000000004">
      <c r="B95" s="14" t="s">
        <v>20</v>
      </c>
      <c r="D95" s="15">
        <v>7</v>
      </c>
      <c r="E95" s="15">
        <v>4</v>
      </c>
      <c r="F95" s="15">
        <v>2</v>
      </c>
      <c r="G95" s="15">
        <v>1</v>
      </c>
      <c r="H95" s="15">
        <v>0</v>
      </c>
      <c r="I95" s="15">
        <v>0</v>
      </c>
      <c r="J95" s="15">
        <v>0</v>
      </c>
      <c r="K95" s="15">
        <v>0</v>
      </c>
      <c r="L95" s="16">
        <f t="shared" si="64"/>
        <v>0.38867295946696279</v>
      </c>
      <c r="M95" s="16">
        <f t="shared" si="65"/>
        <v>0.55710306406685239</v>
      </c>
      <c r="N95" s="16">
        <f t="shared" si="66"/>
        <v>0.73529411764705888</v>
      </c>
      <c r="O95" s="16">
        <f t="shared" si="67"/>
        <v>0.65789473684210531</v>
      </c>
      <c r="P95" s="16">
        <f t="shared" si="68"/>
        <v>0</v>
      </c>
      <c r="Q95" s="16">
        <f t="shared" si="69"/>
        <v>0</v>
      </c>
      <c r="R95" s="16">
        <f t="shared" si="70"/>
        <v>0</v>
      </c>
      <c r="S95" s="16">
        <f t="shared" si="71"/>
        <v>0</v>
      </c>
      <c r="T95" s="9"/>
      <c r="U95" s="9"/>
      <c r="V95" s="9"/>
      <c r="W95" s="9"/>
      <c r="X95" s="9"/>
      <c r="Y95" s="9"/>
      <c r="Z95" s="9"/>
      <c r="AA95" s="9"/>
    </row>
    <row r="96" spans="1:27" ht="12" customHeight="1" x14ac:dyDescent="0.55000000000000004">
      <c r="B96" s="10" t="s">
        <v>25</v>
      </c>
      <c r="C96" s="11"/>
      <c r="D96" s="12">
        <v>22</v>
      </c>
      <c r="E96" s="12">
        <v>5</v>
      </c>
      <c r="F96" s="12">
        <v>3</v>
      </c>
      <c r="G96" s="12">
        <v>2</v>
      </c>
      <c r="H96" s="12">
        <v>5</v>
      </c>
      <c r="I96" s="12">
        <v>5</v>
      </c>
      <c r="J96" s="12">
        <v>2</v>
      </c>
      <c r="K96" s="12">
        <v>0</v>
      </c>
      <c r="L96" s="13">
        <f t="shared" si="64"/>
        <v>1.2215435868961688</v>
      </c>
      <c r="M96" s="13">
        <f t="shared" si="65"/>
        <v>0.69637883008356549</v>
      </c>
      <c r="N96" s="13">
        <f t="shared" si="66"/>
        <v>1.1029411764705883</v>
      </c>
      <c r="O96" s="13">
        <f t="shared" si="67"/>
        <v>1.3157894736842106</v>
      </c>
      <c r="P96" s="13">
        <f t="shared" si="68"/>
        <v>1.7985611510791366</v>
      </c>
      <c r="Q96" s="13">
        <f t="shared" si="69"/>
        <v>2.0491803278688523</v>
      </c>
      <c r="R96" s="13">
        <f t="shared" si="70"/>
        <v>1.4705882352941178</v>
      </c>
      <c r="S96" s="13">
        <f t="shared" si="71"/>
        <v>0</v>
      </c>
      <c r="T96" s="9"/>
      <c r="U96" s="9"/>
      <c r="V96" s="9"/>
      <c r="W96" s="9"/>
      <c r="X96" s="9"/>
      <c r="Y96" s="9"/>
      <c r="Z96" s="9"/>
      <c r="AA96" s="9"/>
    </row>
    <row r="97" spans="1:27" ht="12" customHeight="1" x14ac:dyDescent="0.55000000000000004">
      <c r="B97" s="14" t="s">
        <v>26</v>
      </c>
      <c r="D97" s="15">
        <v>46</v>
      </c>
      <c r="E97" s="15">
        <v>15</v>
      </c>
      <c r="F97" s="15">
        <v>8</v>
      </c>
      <c r="G97" s="15">
        <v>5</v>
      </c>
      <c r="H97" s="15">
        <v>5</v>
      </c>
      <c r="I97" s="15">
        <v>11</v>
      </c>
      <c r="J97" s="15">
        <v>2</v>
      </c>
      <c r="K97" s="15">
        <v>0</v>
      </c>
      <c r="L97" s="16">
        <f t="shared" si="64"/>
        <v>2.5541365907828983</v>
      </c>
      <c r="M97" s="16">
        <f t="shared" si="65"/>
        <v>2.0891364902506964</v>
      </c>
      <c r="N97" s="16">
        <f t="shared" si="66"/>
        <v>2.9411764705882355</v>
      </c>
      <c r="O97" s="16">
        <f t="shared" si="67"/>
        <v>3.2894736842105261</v>
      </c>
      <c r="P97" s="16">
        <f t="shared" si="68"/>
        <v>1.7985611510791366</v>
      </c>
      <c r="Q97" s="16">
        <f t="shared" si="69"/>
        <v>4.5081967213114753</v>
      </c>
      <c r="R97" s="16">
        <f t="shared" si="70"/>
        <v>1.4705882352941178</v>
      </c>
      <c r="S97" s="16">
        <f t="shared" si="71"/>
        <v>0</v>
      </c>
      <c r="T97" s="9"/>
      <c r="U97" s="9"/>
      <c r="V97" s="9"/>
      <c r="W97" s="9"/>
      <c r="X97" s="9"/>
      <c r="Y97" s="9"/>
      <c r="Z97" s="9"/>
      <c r="AA97" s="9"/>
    </row>
    <row r="98" spans="1:27" ht="12" customHeight="1" x14ac:dyDescent="0.55000000000000004">
      <c r="B98" s="21" t="s">
        <v>7</v>
      </c>
      <c r="C98" s="22"/>
      <c r="D98" s="23">
        <v>384</v>
      </c>
      <c r="E98" s="23">
        <v>150</v>
      </c>
      <c r="F98" s="23">
        <v>57</v>
      </c>
      <c r="G98" s="23">
        <v>33</v>
      </c>
      <c r="H98" s="23">
        <v>59</v>
      </c>
      <c r="I98" s="23">
        <v>50</v>
      </c>
      <c r="J98" s="23">
        <v>34</v>
      </c>
      <c r="K98" s="23">
        <v>1</v>
      </c>
      <c r="L98" s="24">
        <f t="shared" si="64"/>
        <v>21.321488062187672</v>
      </c>
      <c r="M98" s="24">
        <f t="shared" si="65"/>
        <v>20.891364902506965</v>
      </c>
      <c r="N98" s="24">
        <f t="shared" si="66"/>
        <v>20.955882352941178</v>
      </c>
      <c r="O98" s="24">
        <f t="shared" si="67"/>
        <v>21.710526315789473</v>
      </c>
      <c r="P98" s="24">
        <f t="shared" si="68"/>
        <v>21.223021582733814</v>
      </c>
      <c r="Q98" s="24">
        <f t="shared" si="69"/>
        <v>20.491803278688526</v>
      </c>
      <c r="R98" s="24">
        <f t="shared" si="70"/>
        <v>25</v>
      </c>
      <c r="S98" s="24">
        <f t="shared" si="71"/>
        <v>100</v>
      </c>
      <c r="T98" s="9"/>
      <c r="U98" s="9"/>
      <c r="V98" s="9"/>
      <c r="W98" s="9"/>
      <c r="X98" s="9"/>
      <c r="Y98" s="9"/>
      <c r="Z98" s="9"/>
      <c r="AA98" s="9"/>
    </row>
    <row r="99" spans="1:27" ht="12" customHeight="1" x14ac:dyDescent="0.55000000000000004">
      <c r="B99" s="27" t="s">
        <v>9</v>
      </c>
      <c r="C99" s="29"/>
      <c r="D99" s="19">
        <v>1801</v>
      </c>
      <c r="E99" s="19">
        <v>718</v>
      </c>
      <c r="F99" s="19">
        <v>272</v>
      </c>
      <c r="G99" s="19">
        <v>152</v>
      </c>
      <c r="H99" s="19">
        <v>278</v>
      </c>
      <c r="I99" s="19">
        <v>244</v>
      </c>
      <c r="J99" s="19">
        <v>136</v>
      </c>
      <c r="K99" s="19">
        <v>1</v>
      </c>
      <c r="L99" s="20">
        <f>IF(SUM($L$93:$L$98) = 0, "-", SUM($L$93:$L$98))</f>
        <v>100</v>
      </c>
      <c r="M99" s="20">
        <f>IF(SUM($M$93:$M$98) = 0, "-", SUM($M$93:$M$98))</f>
        <v>100</v>
      </c>
      <c r="N99" s="20">
        <f>IF(SUM($N$93:$N$98) = 0, "-", SUM($N$93:$N$98))</f>
        <v>100</v>
      </c>
      <c r="O99" s="20">
        <f>IF(SUM($O$93:$O$98) = 0, "-", SUM($O$93:$O$98))</f>
        <v>100</v>
      </c>
      <c r="P99" s="20">
        <f>IF(SUM($P$93:$P$98) = 0, "-", SUM($P$93:$P$98))</f>
        <v>100.00000000000003</v>
      </c>
      <c r="Q99" s="20">
        <f>IF(SUM($Q$93:$Q$98) = 0, "-", SUM($Q$93:$Q$98))</f>
        <v>100</v>
      </c>
      <c r="R99" s="20">
        <f>IF(SUM($R$93:$R$98) = 0, "-", SUM($R$93:$R$98))</f>
        <v>100</v>
      </c>
      <c r="S99" s="20">
        <f>IF(SUM($S$93:$S$98) = 0, "-", SUM($S$93:$S$98))</f>
        <v>100</v>
      </c>
      <c r="T99" s="9"/>
      <c r="U99" s="9"/>
      <c r="V99" s="9"/>
      <c r="W99" s="9"/>
      <c r="X99" s="9"/>
      <c r="Y99" s="9"/>
      <c r="Z99" s="9"/>
      <c r="AA99" s="9"/>
    </row>
    <row r="101" spans="1:27" ht="12" customHeight="1" x14ac:dyDescent="0.55000000000000004">
      <c r="A101" s="26" t="s">
        <v>29</v>
      </c>
      <c r="B101" s="26"/>
      <c r="C101" s="26"/>
      <c r="D101" s="26"/>
      <c r="E101" s="26"/>
      <c r="F101" s="26"/>
      <c r="G101" s="26"/>
      <c r="H101" s="26"/>
      <c r="I101" s="26"/>
      <c r="J101" s="26"/>
      <c r="K101" s="26"/>
      <c r="L101" s="26"/>
      <c r="M101" s="26"/>
      <c r="N101" s="26"/>
      <c r="O101" s="26"/>
      <c r="P101" s="26"/>
      <c r="Q101" s="26"/>
      <c r="R101" s="26"/>
      <c r="S101" s="26"/>
    </row>
    <row r="102" spans="1:27" ht="12" customHeight="1" x14ac:dyDescent="0.55000000000000004">
      <c r="B102" s="2"/>
      <c r="C102" s="3"/>
      <c r="D102" s="27" t="s">
        <v>1</v>
      </c>
      <c r="E102" s="28"/>
      <c r="F102" s="28"/>
      <c r="G102" s="28"/>
      <c r="H102" s="28"/>
      <c r="I102" s="28"/>
      <c r="J102" s="28"/>
      <c r="K102" s="29"/>
      <c r="L102" s="27" t="s">
        <v>2</v>
      </c>
      <c r="M102" s="28"/>
      <c r="N102" s="28"/>
      <c r="O102" s="28"/>
      <c r="P102" s="28"/>
      <c r="Q102" s="28"/>
      <c r="R102" s="28"/>
      <c r="S102" s="29"/>
    </row>
    <row r="103" spans="1:27" ht="90" customHeight="1" x14ac:dyDescent="0.55000000000000004">
      <c r="B103" s="4"/>
      <c r="D103" s="25" t="s">
        <v>209</v>
      </c>
      <c r="E103" s="25" t="s">
        <v>11</v>
      </c>
      <c r="F103" s="25" t="s">
        <v>12</v>
      </c>
      <c r="G103" s="25" t="s">
        <v>13</v>
      </c>
      <c r="H103" s="25" t="s">
        <v>14</v>
      </c>
      <c r="I103" s="25" t="s">
        <v>15</v>
      </c>
      <c r="J103" s="25" t="s">
        <v>16</v>
      </c>
      <c r="K103" s="25" t="s">
        <v>7</v>
      </c>
      <c r="L103" s="25" t="s">
        <v>209</v>
      </c>
      <c r="M103" s="25" t="s">
        <v>11</v>
      </c>
      <c r="N103" s="25" t="s">
        <v>12</v>
      </c>
      <c r="O103" s="25" t="s">
        <v>13</v>
      </c>
      <c r="P103" s="25" t="s">
        <v>14</v>
      </c>
      <c r="Q103" s="25" t="s">
        <v>15</v>
      </c>
      <c r="R103" s="25" t="s">
        <v>16</v>
      </c>
      <c r="S103" s="25" t="s">
        <v>7</v>
      </c>
    </row>
    <row r="104" spans="1:27" ht="12" customHeight="1" x14ac:dyDescent="0.55000000000000004">
      <c r="B104" s="4"/>
      <c r="D104" s="5"/>
      <c r="E104" s="5"/>
      <c r="F104" s="5"/>
      <c r="G104" s="5"/>
      <c r="H104" s="5"/>
      <c r="I104" s="5"/>
      <c r="J104" s="5"/>
      <c r="K104" s="5"/>
      <c r="L104" s="5">
        <v>1801</v>
      </c>
      <c r="M104" s="5">
        <v>718</v>
      </c>
      <c r="N104" s="5">
        <v>272</v>
      </c>
      <c r="O104" s="5">
        <v>152</v>
      </c>
      <c r="P104" s="5">
        <v>278</v>
      </c>
      <c r="Q104" s="5">
        <v>244</v>
      </c>
      <c r="R104" s="5">
        <v>136</v>
      </c>
      <c r="S104" s="5">
        <v>1</v>
      </c>
    </row>
    <row r="105" spans="1:27" ht="12" customHeight="1" x14ac:dyDescent="0.55000000000000004">
      <c r="B105" s="6" t="s">
        <v>20</v>
      </c>
      <c r="C105" s="3"/>
      <c r="D105" s="7">
        <v>61</v>
      </c>
      <c r="E105" s="7">
        <v>19</v>
      </c>
      <c r="F105" s="7">
        <v>7</v>
      </c>
      <c r="G105" s="7">
        <v>9</v>
      </c>
      <c r="H105" s="7">
        <v>7</v>
      </c>
      <c r="I105" s="7">
        <v>11</v>
      </c>
      <c r="J105" s="7">
        <v>8</v>
      </c>
      <c r="K105" s="7">
        <v>0</v>
      </c>
      <c r="L105" s="8">
        <f>IFERROR(100*$D105/$L$104, "-")</f>
        <v>3.3870072182121045</v>
      </c>
      <c r="M105" s="8">
        <f>IFERROR(100*$E105/$M$104, "-")</f>
        <v>2.6462395543175488</v>
      </c>
      <c r="N105" s="8">
        <f>IFERROR(100*$F105/$N$104, "-")</f>
        <v>2.5735294117647061</v>
      </c>
      <c r="O105" s="8">
        <f>IFERROR(100*$G105/$O$104, "-")</f>
        <v>5.9210526315789478</v>
      </c>
      <c r="P105" s="8">
        <f>IFERROR(100*$H105/$P$104, "-")</f>
        <v>2.5179856115107913</v>
      </c>
      <c r="Q105" s="8">
        <f>IFERROR(100*$I105/$Q$104, "-")</f>
        <v>4.5081967213114753</v>
      </c>
      <c r="R105" s="8">
        <f>IFERROR(100*$J105/$R$104, "-")</f>
        <v>5.882352941176471</v>
      </c>
      <c r="S105" s="8">
        <f>IFERROR(100*$K105/$S$104, "-")</f>
        <v>0</v>
      </c>
      <c r="T105" s="9"/>
      <c r="U105" s="9"/>
      <c r="V105" s="9"/>
      <c r="W105" s="9"/>
      <c r="X105" s="9"/>
      <c r="Y105" s="9"/>
      <c r="Z105" s="9"/>
      <c r="AA105" s="9"/>
    </row>
    <row r="106" spans="1:27" ht="12" customHeight="1" x14ac:dyDescent="0.55000000000000004">
      <c r="B106" s="10" t="s">
        <v>25</v>
      </c>
      <c r="C106" s="11"/>
      <c r="D106" s="12">
        <v>330</v>
      </c>
      <c r="E106" s="12">
        <v>124</v>
      </c>
      <c r="F106" s="12">
        <v>57</v>
      </c>
      <c r="G106" s="12">
        <v>27</v>
      </c>
      <c r="H106" s="12">
        <v>58</v>
      </c>
      <c r="I106" s="12">
        <v>41</v>
      </c>
      <c r="J106" s="12">
        <v>23</v>
      </c>
      <c r="K106" s="12">
        <v>0</v>
      </c>
      <c r="L106" s="13">
        <f t="shared" ref="L106:L114" si="72">IFERROR(100*$D106/$L$104, "-")</f>
        <v>18.323153803442533</v>
      </c>
      <c r="M106" s="13">
        <f t="shared" ref="M106:M114" si="73">IFERROR(100*$E106/$M$104, "-")</f>
        <v>17.270194986072422</v>
      </c>
      <c r="N106" s="13">
        <f t="shared" ref="N106:N114" si="74">IFERROR(100*$F106/$N$104, "-")</f>
        <v>20.955882352941178</v>
      </c>
      <c r="O106" s="13">
        <f t="shared" ref="O106:O114" si="75">IFERROR(100*$G106/$O$104, "-")</f>
        <v>17.763157894736842</v>
      </c>
      <c r="P106" s="13">
        <f t="shared" ref="P106:P114" si="76">IFERROR(100*$H106/$P$104, "-")</f>
        <v>20.863309352517987</v>
      </c>
      <c r="Q106" s="13">
        <f t="shared" ref="Q106:Q114" si="77">IFERROR(100*$I106/$Q$104, "-")</f>
        <v>16.803278688524589</v>
      </c>
      <c r="R106" s="13">
        <f t="shared" ref="R106:R114" si="78">IFERROR(100*$J106/$R$104, "-")</f>
        <v>16.911764705882351</v>
      </c>
      <c r="S106" s="13">
        <f t="shared" ref="S106:S114" si="79">IFERROR(100*$K106/$S$104, "-")</f>
        <v>0</v>
      </c>
      <c r="T106" s="9"/>
      <c r="U106" s="9"/>
      <c r="V106" s="9"/>
      <c r="W106" s="9"/>
      <c r="X106" s="9"/>
      <c r="Y106" s="9"/>
      <c r="Z106" s="9"/>
      <c r="AA106" s="9"/>
    </row>
    <row r="107" spans="1:27" ht="12" customHeight="1" x14ac:dyDescent="0.55000000000000004">
      <c r="B107" s="14" t="s">
        <v>30</v>
      </c>
      <c r="D107" s="15">
        <v>885</v>
      </c>
      <c r="E107" s="15">
        <v>373</v>
      </c>
      <c r="F107" s="15">
        <v>128</v>
      </c>
      <c r="G107" s="15">
        <v>80</v>
      </c>
      <c r="H107" s="15">
        <v>132</v>
      </c>
      <c r="I107" s="15">
        <v>122</v>
      </c>
      <c r="J107" s="15">
        <v>50</v>
      </c>
      <c r="K107" s="15">
        <v>0</v>
      </c>
      <c r="L107" s="16">
        <f t="shared" si="72"/>
        <v>49.139367018323156</v>
      </c>
      <c r="M107" s="16">
        <f t="shared" si="73"/>
        <v>51.949860724233986</v>
      </c>
      <c r="N107" s="16">
        <f t="shared" si="74"/>
        <v>47.058823529411768</v>
      </c>
      <c r="O107" s="16">
        <f t="shared" si="75"/>
        <v>52.631578947368418</v>
      </c>
      <c r="P107" s="16">
        <f t="shared" si="76"/>
        <v>47.482014388489212</v>
      </c>
      <c r="Q107" s="16">
        <f t="shared" si="77"/>
        <v>50</v>
      </c>
      <c r="R107" s="16">
        <f t="shared" si="78"/>
        <v>36.764705882352942</v>
      </c>
      <c r="S107" s="16">
        <f t="shared" si="79"/>
        <v>0</v>
      </c>
      <c r="T107" s="9"/>
      <c r="U107" s="9"/>
      <c r="V107" s="9"/>
      <c r="W107" s="9"/>
      <c r="X107" s="9"/>
      <c r="Y107" s="9"/>
      <c r="Z107" s="9"/>
      <c r="AA107" s="9"/>
    </row>
    <row r="108" spans="1:27" ht="12" customHeight="1" x14ac:dyDescent="0.55000000000000004">
      <c r="B108" s="10" t="s">
        <v>31</v>
      </c>
      <c r="C108" s="11"/>
      <c r="D108" s="12">
        <v>366</v>
      </c>
      <c r="E108" s="12">
        <v>146</v>
      </c>
      <c r="F108" s="12">
        <v>57</v>
      </c>
      <c r="G108" s="12">
        <v>26</v>
      </c>
      <c r="H108" s="12">
        <v>49</v>
      </c>
      <c r="I108" s="12">
        <v>50</v>
      </c>
      <c r="J108" s="12">
        <v>38</v>
      </c>
      <c r="K108" s="12">
        <v>0</v>
      </c>
      <c r="L108" s="13">
        <f t="shared" si="72"/>
        <v>20.322043309272626</v>
      </c>
      <c r="M108" s="13">
        <f t="shared" si="73"/>
        <v>20.33426183844011</v>
      </c>
      <c r="N108" s="13">
        <f t="shared" si="74"/>
        <v>20.955882352941178</v>
      </c>
      <c r="O108" s="13">
        <f t="shared" si="75"/>
        <v>17.105263157894736</v>
      </c>
      <c r="P108" s="13">
        <f t="shared" si="76"/>
        <v>17.625899280575538</v>
      </c>
      <c r="Q108" s="13">
        <f t="shared" si="77"/>
        <v>20.491803278688526</v>
      </c>
      <c r="R108" s="13">
        <f t="shared" si="78"/>
        <v>27.941176470588236</v>
      </c>
      <c r="S108" s="13">
        <f t="shared" si="79"/>
        <v>0</v>
      </c>
      <c r="T108" s="9"/>
      <c r="U108" s="9"/>
      <c r="V108" s="9"/>
      <c r="W108" s="9"/>
      <c r="X108" s="9"/>
      <c r="Y108" s="9"/>
      <c r="Z108" s="9"/>
      <c r="AA108" s="9"/>
    </row>
    <row r="109" spans="1:27" ht="12" customHeight="1" x14ac:dyDescent="0.55000000000000004">
      <c r="B109" s="14" t="s">
        <v>32</v>
      </c>
      <c r="D109" s="15">
        <v>76</v>
      </c>
      <c r="E109" s="15">
        <v>25</v>
      </c>
      <c r="F109" s="15">
        <v>16</v>
      </c>
      <c r="G109" s="15">
        <v>4</v>
      </c>
      <c r="H109" s="15">
        <v>14</v>
      </c>
      <c r="I109" s="15">
        <v>10</v>
      </c>
      <c r="J109" s="15">
        <v>7</v>
      </c>
      <c r="K109" s="15">
        <v>0</v>
      </c>
      <c r="L109" s="16">
        <f t="shared" si="72"/>
        <v>4.2198778456413102</v>
      </c>
      <c r="M109" s="16">
        <f t="shared" si="73"/>
        <v>3.4818941504178271</v>
      </c>
      <c r="N109" s="16">
        <f t="shared" si="74"/>
        <v>5.882352941176471</v>
      </c>
      <c r="O109" s="16">
        <f t="shared" si="75"/>
        <v>2.6315789473684212</v>
      </c>
      <c r="P109" s="16">
        <f t="shared" si="76"/>
        <v>5.0359712230215825</v>
      </c>
      <c r="Q109" s="16">
        <f t="shared" si="77"/>
        <v>4.0983606557377046</v>
      </c>
      <c r="R109" s="16">
        <f t="shared" si="78"/>
        <v>5.1470588235294121</v>
      </c>
      <c r="S109" s="16">
        <f t="shared" si="79"/>
        <v>0</v>
      </c>
      <c r="T109" s="9"/>
      <c r="U109" s="9"/>
      <c r="V109" s="9"/>
      <c r="W109" s="9"/>
      <c r="X109" s="9"/>
      <c r="Y109" s="9"/>
      <c r="Z109" s="9"/>
      <c r="AA109" s="9"/>
    </row>
    <row r="110" spans="1:27" ht="12" customHeight="1" x14ac:dyDescent="0.55000000000000004">
      <c r="B110" s="10" t="s">
        <v>33</v>
      </c>
      <c r="C110" s="11"/>
      <c r="D110" s="12">
        <v>26</v>
      </c>
      <c r="E110" s="12">
        <v>9</v>
      </c>
      <c r="F110" s="12">
        <v>2</v>
      </c>
      <c r="G110" s="12">
        <v>1</v>
      </c>
      <c r="H110" s="12">
        <v>6</v>
      </c>
      <c r="I110" s="12">
        <v>3</v>
      </c>
      <c r="J110" s="12">
        <v>5</v>
      </c>
      <c r="K110" s="12">
        <v>0</v>
      </c>
      <c r="L110" s="13">
        <f t="shared" si="72"/>
        <v>1.4436424208772904</v>
      </c>
      <c r="M110" s="13">
        <f t="shared" si="73"/>
        <v>1.2534818941504178</v>
      </c>
      <c r="N110" s="13">
        <f t="shared" si="74"/>
        <v>0.73529411764705888</v>
      </c>
      <c r="O110" s="13">
        <f t="shared" si="75"/>
        <v>0.65789473684210531</v>
      </c>
      <c r="P110" s="13">
        <f t="shared" si="76"/>
        <v>2.1582733812949639</v>
      </c>
      <c r="Q110" s="13">
        <f t="shared" si="77"/>
        <v>1.2295081967213115</v>
      </c>
      <c r="R110" s="13">
        <f t="shared" si="78"/>
        <v>3.6764705882352939</v>
      </c>
      <c r="S110" s="13">
        <f t="shared" si="79"/>
        <v>0</v>
      </c>
      <c r="T110" s="9"/>
      <c r="U110" s="9"/>
      <c r="V110" s="9"/>
      <c r="W110" s="9"/>
      <c r="X110" s="9"/>
      <c r="Y110" s="9"/>
      <c r="Z110" s="9"/>
      <c r="AA110" s="9"/>
    </row>
    <row r="111" spans="1:27" ht="12" customHeight="1" x14ac:dyDescent="0.55000000000000004">
      <c r="B111" s="14" t="s">
        <v>34</v>
      </c>
      <c r="D111" s="15">
        <v>7</v>
      </c>
      <c r="E111" s="15">
        <v>3</v>
      </c>
      <c r="F111" s="15">
        <v>1</v>
      </c>
      <c r="G111" s="15">
        <v>2</v>
      </c>
      <c r="H111" s="15">
        <v>0</v>
      </c>
      <c r="I111" s="15">
        <v>0</v>
      </c>
      <c r="J111" s="15">
        <v>1</v>
      </c>
      <c r="K111" s="15">
        <v>0</v>
      </c>
      <c r="L111" s="16">
        <f t="shared" si="72"/>
        <v>0.38867295946696279</v>
      </c>
      <c r="M111" s="16">
        <f t="shared" si="73"/>
        <v>0.4178272980501393</v>
      </c>
      <c r="N111" s="16">
        <f t="shared" si="74"/>
        <v>0.36764705882352944</v>
      </c>
      <c r="O111" s="16">
        <f t="shared" si="75"/>
        <v>1.3157894736842106</v>
      </c>
      <c r="P111" s="16">
        <f t="shared" si="76"/>
        <v>0</v>
      </c>
      <c r="Q111" s="16">
        <f t="shared" si="77"/>
        <v>0</v>
      </c>
      <c r="R111" s="16">
        <f t="shared" si="78"/>
        <v>0.73529411764705888</v>
      </c>
      <c r="S111" s="16">
        <f t="shared" si="79"/>
        <v>0</v>
      </c>
      <c r="T111" s="9"/>
      <c r="U111" s="9"/>
      <c r="V111" s="9"/>
      <c r="W111" s="9"/>
      <c r="X111" s="9"/>
      <c r="Y111" s="9"/>
      <c r="Z111" s="9"/>
      <c r="AA111" s="9"/>
    </row>
    <row r="112" spans="1:27" ht="12" customHeight="1" x14ac:dyDescent="0.55000000000000004">
      <c r="B112" s="10" t="s">
        <v>35</v>
      </c>
      <c r="C112" s="11"/>
      <c r="D112" s="12">
        <v>2</v>
      </c>
      <c r="E112" s="12">
        <v>1</v>
      </c>
      <c r="F112" s="12">
        <v>0</v>
      </c>
      <c r="G112" s="12">
        <v>0</v>
      </c>
      <c r="H112" s="12">
        <v>0</v>
      </c>
      <c r="I112" s="12">
        <v>1</v>
      </c>
      <c r="J112" s="12">
        <v>0</v>
      </c>
      <c r="K112" s="12">
        <v>0</v>
      </c>
      <c r="L112" s="13">
        <f t="shared" si="72"/>
        <v>0.1110494169905608</v>
      </c>
      <c r="M112" s="13">
        <f t="shared" si="73"/>
        <v>0.1392757660167131</v>
      </c>
      <c r="N112" s="13">
        <f t="shared" si="74"/>
        <v>0</v>
      </c>
      <c r="O112" s="13">
        <f t="shared" si="75"/>
        <v>0</v>
      </c>
      <c r="P112" s="13">
        <f t="shared" si="76"/>
        <v>0</v>
      </c>
      <c r="Q112" s="13">
        <f t="shared" si="77"/>
        <v>0.4098360655737705</v>
      </c>
      <c r="R112" s="13">
        <f t="shared" si="78"/>
        <v>0</v>
      </c>
      <c r="S112" s="13">
        <f t="shared" si="79"/>
        <v>0</v>
      </c>
      <c r="T112" s="9"/>
      <c r="U112" s="9"/>
      <c r="V112" s="9"/>
      <c r="W112" s="9"/>
      <c r="X112" s="9"/>
      <c r="Y112" s="9"/>
      <c r="Z112" s="9"/>
      <c r="AA112" s="9"/>
    </row>
    <row r="113" spans="1:27" ht="12" customHeight="1" x14ac:dyDescent="0.55000000000000004">
      <c r="B113" s="14" t="s">
        <v>36</v>
      </c>
      <c r="D113" s="15">
        <v>0</v>
      </c>
      <c r="E113" s="15">
        <v>0</v>
      </c>
      <c r="F113" s="15">
        <v>0</v>
      </c>
      <c r="G113" s="15">
        <v>0</v>
      </c>
      <c r="H113" s="15">
        <v>0</v>
      </c>
      <c r="I113" s="15">
        <v>0</v>
      </c>
      <c r="J113" s="15">
        <v>0</v>
      </c>
      <c r="K113" s="15">
        <v>0</v>
      </c>
      <c r="L113" s="16">
        <f t="shared" si="72"/>
        <v>0</v>
      </c>
      <c r="M113" s="16">
        <f t="shared" si="73"/>
        <v>0</v>
      </c>
      <c r="N113" s="16">
        <f t="shared" si="74"/>
        <v>0</v>
      </c>
      <c r="O113" s="16">
        <f t="shared" si="75"/>
        <v>0</v>
      </c>
      <c r="P113" s="16">
        <f t="shared" si="76"/>
        <v>0</v>
      </c>
      <c r="Q113" s="16">
        <f t="shared" si="77"/>
        <v>0</v>
      </c>
      <c r="R113" s="16">
        <f t="shared" si="78"/>
        <v>0</v>
      </c>
      <c r="S113" s="16">
        <f t="shared" si="79"/>
        <v>0</v>
      </c>
      <c r="T113" s="9"/>
      <c r="U113" s="9"/>
      <c r="V113" s="9"/>
      <c r="W113" s="9"/>
      <c r="X113" s="9"/>
      <c r="Y113" s="9"/>
      <c r="Z113" s="9"/>
      <c r="AA113" s="9"/>
    </row>
    <row r="114" spans="1:27" ht="12" customHeight="1" x14ac:dyDescent="0.55000000000000004">
      <c r="B114" s="21" t="s">
        <v>7</v>
      </c>
      <c r="C114" s="22"/>
      <c r="D114" s="23">
        <v>48</v>
      </c>
      <c r="E114" s="23">
        <v>18</v>
      </c>
      <c r="F114" s="23">
        <v>4</v>
      </c>
      <c r="G114" s="23">
        <v>3</v>
      </c>
      <c r="H114" s="23">
        <v>12</v>
      </c>
      <c r="I114" s="23">
        <v>6</v>
      </c>
      <c r="J114" s="23">
        <v>4</v>
      </c>
      <c r="K114" s="23">
        <v>1</v>
      </c>
      <c r="L114" s="24">
        <f t="shared" si="72"/>
        <v>2.665186007773459</v>
      </c>
      <c r="M114" s="24">
        <f t="shared" si="73"/>
        <v>2.5069637883008355</v>
      </c>
      <c r="N114" s="24">
        <f t="shared" si="74"/>
        <v>1.4705882352941178</v>
      </c>
      <c r="O114" s="24">
        <f t="shared" si="75"/>
        <v>1.9736842105263157</v>
      </c>
      <c r="P114" s="24">
        <f t="shared" si="76"/>
        <v>4.3165467625899279</v>
      </c>
      <c r="Q114" s="24">
        <f t="shared" si="77"/>
        <v>2.459016393442623</v>
      </c>
      <c r="R114" s="24">
        <f t="shared" si="78"/>
        <v>2.9411764705882355</v>
      </c>
      <c r="S114" s="24">
        <f t="shared" si="79"/>
        <v>100</v>
      </c>
      <c r="T114" s="9"/>
      <c r="U114" s="9"/>
      <c r="V114" s="9"/>
      <c r="W114" s="9"/>
      <c r="X114" s="9"/>
      <c r="Y114" s="9"/>
      <c r="Z114" s="9"/>
      <c r="AA114" s="9"/>
    </row>
    <row r="115" spans="1:27" ht="12" customHeight="1" x14ac:dyDescent="0.55000000000000004">
      <c r="B115" s="27" t="s">
        <v>9</v>
      </c>
      <c r="C115" s="29"/>
      <c r="D115" s="19">
        <v>1801</v>
      </c>
      <c r="E115" s="19">
        <v>718</v>
      </c>
      <c r="F115" s="19">
        <v>272</v>
      </c>
      <c r="G115" s="19">
        <v>152</v>
      </c>
      <c r="H115" s="19">
        <v>278</v>
      </c>
      <c r="I115" s="19">
        <v>244</v>
      </c>
      <c r="J115" s="19">
        <v>136</v>
      </c>
      <c r="K115" s="19">
        <v>1</v>
      </c>
      <c r="L115" s="20">
        <f>IF(SUM($L$105:$L$114) = 0, "-", SUM($L$105:$L$114))</f>
        <v>100.00000000000001</v>
      </c>
      <c r="M115" s="20">
        <f>IF(SUM($M$105:$M$114) = 0, "-", SUM($M$105:$M$114))</f>
        <v>100</v>
      </c>
      <c r="N115" s="20">
        <f>IF(SUM($N$105:$N$114) = 0, "-", SUM($N$105:$N$114))</f>
        <v>100.00000000000001</v>
      </c>
      <c r="O115" s="20">
        <f>IF(SUM($O$105:$O$114) = 0, "-", SUM($O$105:$O$114))</f>
        <v>100</v>
      </c>
      <c r="P115" s="20">
        <f>IF(SUM($P$105:$P$114) = 0, "-", SUM($P$105:$P$114))</f>
        <v>99.999999999999986</v>
      </c>
      <c r="Q115" s="20">
        <f>IF(SUM($Q$105:$Q$114) = 0, "-", SUM($Q$105:$Q$114))</f>
        <v>100</v>
      </c>
      <c r="R115" s="20">
        <f>IF(SUM($R$105:$R$114) = 0, "-", SUM($R$105:$R$114))</f>
        <v>99.999999999999986</v>
      </c>
      <c r="S115" s="20">
        <f>IF(SUM($S$105:$S$114) = 0, "-", SUM($S$105:$S$114))</f>
        <v>100</v>
      </c>
      <c r="T115" s="9"/>
      <c r="U115" s="9"/>
      <c r="V115" s="9"/>
      <c r="W115" s="9"/>
      <c r="X115" s="9"/>
      <c r="Y115" s="9"/>
      <c r="Z115" s="9"/>
      <c r="AA115" s="9"/>
    </row>
    <row r="117" spans="1:27" ht="12" customHeight="1" x14ac:dyDescent="0.55000000000000004">
      <c r="A117" s="1" t="s">
        <v>216</v>
      </c>
    </row>
    <row r="118" spans="1:27" ht="12" customHeight="1" x14ac:dyDescent="0.55000000000000004">
      <c r="A118" s="26" t="s">
        <v>37</v>
      </c>
      <c r="B118" s="26"/>
      <c r="C118" s="26"/>
      <c r="D118" s="26"/>
      <c r="E118" s="26"/>
      <c r="F118" s="26"/>
      <c r="G118" s="26"/>
      <c r="H118" s="26"/>
      <c r="I118" s="26"/>
      <c r="J118" s="26"/>
      <c r="K118" s="26"/>
      <c r="L118" s="26"/>
      <c r="M118" s="26"/>
      <c r="N118" s="26"/>
      <c r="O118" s="26"/>
      <c r="P118" s="26"/>
      <c r="Q118" s="26"/>
      <c r="R118" s="26"/>
      <c r="S118" s="26"/>
    </row>
    <row r="119" spans="1:27" ht="12" customHeight="1" x14ac:dyDescent="0.55000000000000004">
      <c r="B119" s="2"/>
      <c r="C119" s="3"/>
      <c r="D119" s="27" t="s">
        <v>1</v>
      </c>
      <c r="E119" s="28"/>
      <c r="F119" s="28"/>
      <c r="G119" s="28"/>
      <c r="H119" s="28"/>
      <c r="I119" s="28"/>
      <c r="J119" s="28"/>
      <c r="K119" s="29"/>
      <c r="L119" s="27" t="s">
        <v>2</v>
      </c>
      <c r="M119" s="28"/>
      <c r="N119" s="28"/>
      <c r="O119" s="28"/>
      <c r="P119" s="28"/>
      <c r="Q119" s="28"/>
      <c r="R119" s="28"/>
      <c r="S119" s="29"/>
    </row>
    <row r="120" spans="1:27" ht="90" customHeight="1" x14ac:dyDescent="0.55000000000000004">
      <c r="B120" s="4"/>
      <c r="D120" s="25" t="s">
        <v>209</v>
      </c>
      <c r="E120" s="25" t="s">
        <v>11</v>
      </c>
      <c r="F120" s="25" t="s">
        <v>12</v>
      </c>
      <c r="G120" s="25" t="s">
        <v>13</v>
      </c>
      <c r="H120" s="25" t="s">
        <v>14</v>
      </c>
      <c r="I120" s="25" t="s">
        <v>15</v>
      </c>
      <c r="J120" s="25" t="s">
        <v>16</v>
      </c>
      <c r="K120" s="25" t="s">
        <v>7</v>
      </c>
      <c r="L120" s="25" t="s">
        <v>209</v>
      </c>
      <c r="M120" s="25" t="s">
        <v>11</v>
      </c>
      <c r="N120" s="25" t="s">
        <v>12</v>
      </c>
      <c r="O120" s="25" t="s">
        <v>13</v>
      </c>
      <c r="P120" s="25" t="s">
        <v>14</v>
      </c>
      <c r="Q120" s="25" t="s">
        <v>15</v>
      </c>
      <c r="R120" s="25" t="s">
        <v>16</v>
      </c>
      <c r="S120" s="25" t="s">
        <v>7</v>
      </c>
    </row>
    <row r="121" spans="1:27" ht="12" customHeight="1" x14ac:dyDescent="0.55000000000000004">
      <c r="B121" s="4"/>
      <c r="D121" s="5"/>
      <c r="E121" s="5"/>
      <c r="F121" s="5"/>
      <c r="G121" s="5"/>
      <c r="H121" s="5"/>
      <c r="I121" s="5"/>
      <c r="J121" s="5"/>
      <c r="K121" s="5"/>
      <c r="L121" s="5">
        <v>1801</v>
      </c>
      <c r="M121" s="5">
        <v>718</v>
      </c>
      <c r="N121" s="5">
        <v>272</v>
      </c>
      <c r="O121" s="5">
        <v>152</v>
      </c>
      <c r="P121" s="5">
        <v>278</v>
      </c>
      <c r="Q121" s="5">
        <v>244</v>
      </c>
      <c r="R121" s="5">
        <v>136</v>
      </c>
      <c r="S121" s="5">
        <v>1</v>
      </c>
    </row>
    <row r="122" spans="1:27" ht="12" customHeight="1" x14ac:dyDescent="0.55000000000000004">
      <c r="B122" s="6" t="s">
        <v>38</v>
      </c>
      <c r="C122" s="3"/>
      <c r="D122" s="7">
        <v>0</v>
      </c>
      <c r="E122" s="7">
        <v>0</v>
      </c>
      <c r="F122" s="7">
        <v>0</v>
      </c>
      <c r="G122" s="7">
        <v>0</v>
      </c>
      <c r="H122" s="7">
        <v>0</v>
      </c>
      <c r="I122" s="7">
        <v>0</v>
      </c>
      <c r="J122" s="7">
        <v>0</v>
      </c>
      <c r="K122" s="7">
        <v>0</v>
      </c>
      <c r="L122" s="8">
        <f>IFERROR(100*$D122/$L$121, "-")</f>
        <v>0</v>
      </c>
      <c r="M122" s="8">
        <f>IFERROR(100*$E122/$M$121, "-")</f>
        <v>0</v>
      </c>
      <c r="N122" s="8">
        <f>IFERROR(100*$F122/$N$121, "-")</f>
        <v>0</v>
      </c>
      <c r="O122" s="8">
        <f>IFERROR(100*$G122/$O$121, "-")</f>
        <v>0</v>
      </c>
      <c r="P122" s="8">
        <f>IFERROR(100*$H122/$P$121, "-")</f>
        <v>0</v>
      </c>
      <c r="Q122" s="8">
        <f>IFERROR(100*$I122/$Q$121, "-")</f>
        <v>0</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42</v>
      </c>
      <c r="E123" s="12">
        <v>10</v>
      </c>
      <c r="F123" s="12">
        <v>6</v>
      </c>
      <c r="G123" s="12">
        <v>7</v>
      </c>
      <c r="H123" s="12">
        <v>9</v>
      </c>
      <c r="I123" s="12">
        <v>4</v>
      </c>
      <c r="J123" s="12">
        <v>6</v>
      </c>
      <c r="K123" s="12">
        <v>0</v>
      </c>
      <c r="L123" s="13">
        <f t="shared" ref="L123:L128" si="80">IFERROR(100*$D123/$L$121, "-")</f>
        <v>2.3320377568017769</v>
      </c>
      <c r="M123" s="13">
        <f t="shared" ref="M123:M128" si="81">IFERROR(100*$E123/$M$121, "-")</f>
        <v>1.392757660167131</v>
      </c>
      <c r="N123" s="13">
        <f t="shared" ref="N123:N128" si="82">IFERROR(100*$F123/$N$121, "-")</f>
        <v>2.2058823529411766</v>
      </c>
      <c r="O123" s="13">
        <f t="shared" ref="O123:O128" si="83">IFERROR(100*$G123/$O$121, "-")</f>
        <v>4.6052631578947372</v>
      </c>
      <c r="P123" s="13">
        <f t="shared" ref="P123:P128" si="84">IFERROR(100*$H123/$P$121, "-")</f>
        <v>3.2374100719424459</v>
      </c>
      <c r="Q123" s="13">
        <f t="shared" ref="Q123:Q128" si="85">IFERROR(100*$I123/$Q$121, "-")</f>
        <v>1.639344262295082</v>
      </c>
      <c r="R123" s="13">
        <f t="shared" ref="R123:R128" si="86">IFERROR(100*$J123/$R$121, "-")</f>
        <v>4.4117647058823533</v>
      </c>
      <c r="S123" s="13">
        <f t="shared" ref="S123:S128" si="87">IFERROR(100*$K123/$S$121, "-")</f>
        <v>0</v>
      </c>
      <c r="T123" s="9"/>
      <c r="U123" s="9"/>
      <c r="V123" s="9"/>
      <c r="W123" s="9"/>
      <c r="X123" s="9"/>
      <c r="Y123" s="9"/>
      <c r="Z123" s="9"/>
      <c r="AA123" s="9"/>
    </row>
    <row r="124" spans="1:27" ht="12" customHeight="1" x14ac:dyDescent="0.55000000000000004">
      <c r="B124" s="14" t="s">
        <v>40</v>
      </c>
      <c r="D124" s="15">
        <v>961</v>
      </c>
      <c r="E124" s="15">
        <v>371</v>
      </c>
      <c r="F124" s="15">
        <v>132</v>
      </c>
      <c r="G124" s="15">
        <v>87</v>
      </c>
      <c r="H124" s="15">
        <v>157</v>
      </c>
      <c r="I124" s="15">
        <v>135</v>
      </c>
      <c r="J124" s="15">
        <v>79</v>
      </c>
      <c r="K124" s="15">
        <v>0</v>
      </c>
      <c r="L124" s="16">
        <f t="shared" si="80"/>
        <v>53.359244863964463</v>
      </c>
      <c r="M124" s="16">
        <f t="shared" si="81"/>
        <v>51.67130919220056</v>
      </c>
      <c r="N124" s="16">
        <f t="shared" si="82"/>
        <v>48.529411764705884</v>
      </c>
      <c r="O124" s="16">
        <f t="shared" si="83"/>
        <v>57.236842105263158</v>
      </c>
      <c r="P124" s="16">
        <f t="shared" si="84"/>
        <v>56.474820143884891</v>
      </c>
      <c r="Q124" s="16">
        <f t="shared" si="85"/>
        <v>55.327868852459019</v>
      </c>
      <c r="R124" s="16">
        <f t="shared" si="86"/>
        <v>58.088235294117645</v>
      </c>
      <c r="S124" s="16">
        <f t="shared" si="87"/>
        <v>0</v>
      </c>
      <c r="T124" s="9"/>
      <c r="U124" s="9"/>
      <c r="V124" s="9"/>
      <c r="W124" s="9"/>
      <c r="X124" s="9"/>
      <c r="Y124" s="9"/>
      <c r="Z124" s="9"/>
      <c r="AA124" s="9"/>
    </row>
    <row r="125" spans="1:27" ht="12" customHeight="1" x14ac:dyDescent="0.55000000000000004">
      <c r="B125" s="10" t="s">
        <v>41</v>
      </c>
      <c r="C125" s="11"/>
      <c r="D125" s="12">
        <v>752</v>
      </c>
      <c r="E125" s="12">
        <v>318</v>
      </c>
      <c r="F125" s="12">
        <v>126</v>
      </c>
      <c r="G125" s="12">
        <v>56</v>
      </c>
      <c r="H125" s="12">
        <v>108</v>
      </c>
      <c r="I125" s="12">
        <v>97</v>
      </c>
      <c r="J125" s="12">
        <v>46</v>
      </c>
      <c r="K125" s="12">
        <v>1</v>
      </c>
      <c r="L125" s="13">
        <f t="shared" si="80"/>
        <v>41.754580788450859</v>
      </c>
      <c r="M125" s="13">
        <f t="shared" si="81"/>
        <v>44.289693593314766</v>
      </c>
      <c r="N125" s="13">
        <f t="shared" si="82"/>
        <v>46.323529411764703</v>
      </c>
      <c r="O125" s="13">
        <f t="shared" si="83"/>
        <v>36.842105263157897</v>
      </c>
      <c r="P125" s="13">
        <f t="shared" si="84"/>
        <v>38.848920863309353</v>
      </c>
      <c r="Q125" s="13">
        <f t="shared" si="85"/>
        <v>39.754098360655739</v>
      </c>
      <c r="R125" s="13">
        <f t="shared" si="86"/>
        <v>33.823529411764703</v>
      </c>
      <c r="S125" s="13">
        <f t="shared" si="87"/>
        <v>100</v>
      </c>
      <c r="T125" s="9"/>
      <c r="U125" s="9"/>
      <c r="V125" s="9"/>
      <c r="W125" s="9"/>
      <c r="X125" s="9"/>
      <c r="Y125" s="9"/>
      <c r="Z125" s="9"/>
      <c r="AA125" s="9"/>
    </row>
    <row r="126" spans="1:27" ht="12" customHeight="1" x14ac:dyDescent="0.55000000000000004">
      <c r="B126" s="14" t="s">
        <v>42</v>
      </c>
      <c r="D126" s="15">
        <v>7</v>
      </c>
      <c r="E126" s="15">
        <v>3</v>
      </c>
      <c r="F126" s="15">
        <v>3</v>
      </c>
      <c r="G126" s="15">
        <v>1</v>
      </c>
      <c r="H126" s="15">
        <v>0</v>
      </c>
      <c r="I126" s="15">
        <v>0</v>
      </c>
      <c r="J126" s="15">
        <v>0</v>
      </c>
      <c r="K126" s="15">
        <v>0</v>
      </c>
      <c r="L126" s="16">
        <f t="shared" si="80"/>
        <v>0.38867295946696279</v>
      </c>
      <c r="M126" s="16">
        <f t="shared" si="81"/>
        <v>0.4178272980501393</v>
      </c>
      <c r="N126" s="16">
        <f t="shared" si="82"/>
        <v>1.1029411764705883</v>
      </c>
      <c r="O126" s="16">
        <f t="shared" si="83"/>
        <v>0.65789473684210531</v>
      </c>
      <c r="P126" s="16">
        <f t="shared" si="84"/>
        <v>0</v>
      </c>
      <c r="Q126" s="16">
        <f t="shared" si="85"/>
        <v>0</v>
      </c>
      <c r="R126" s="16">
        <f t="shared" si="86"/>
        <v>0</v>
      </c>
      <c r="S126" s="16">
        <f t="shared" si="87"/>
        <v>0</v>
      </c>
      <c r="T126" s="9"/>
      <c r="U126" s="9"/>
      <c r="V126" s="9"/>
      <c r="W126" s="9"/>
      <c r="X126" s="9"/>
      <c r="Y126" s="9"/>
      <c r="Z126" s="9"/>
      <c r="AA126" s="9"/>
    </row>
    <row r="127" spans="1:27" ht="12" customHeight="1" x14ac:dyDescent="0.55000000000000004">
      <c r="B127" s="10" t="s">
        <v>43</v>
      </c>
      <c r="C127" s="11"/>
      <c r="D127" s="12">
        <v>14</v>
      </c>
      <c r="E127" s="12">
        <v>6</v>
      </c>
      <c r="F127" s="12">
        <v>0</v>
      </c>
      <c r="G127" s="12">
        <v>0</v>
      </c>
      <c r="H127" s="12">
        <v>1</v>
      </c>
      <c r="I127" s="12">
        <v>4</v>
      </c>
      <c r="J127" s="12">
        <v>3</v>
      </c>
      <c r="K127" s="12">
        <v>0</v>
      </c>
      <c r="L127" s="13">
        <f t="shared" si="80"/>
        <v>0.77734591893392557</v>
      </c>
      <c r="M127" s="13">
        <f t="shared" si="81"/>
        <v>0.83565459610027859</v>
      </c>
      <c r="N127" s="13">
        <f t="shared" si="82"/>
        <v>0</v>
      </c>
      <c r="O127" s="13">
        <f t="shared" si="83"/>
        <v>0</v>
      </c>
      <c r="P127" s="13">
        <f t="shared" si="84"/>
        <v>0.35971223021582732</v>
      </c>
      <c r="Q127" s="13">
        <f t="shared" si="85"/>
        <v>1.639344262295082</v>
      </c>
      <c r="R127" s="13">
        <f t="shared" si="86"/>
        <v>2.2058823529411766</v>
      </c>
      <c r="S127" s="13">
        <f t="shared" si="87"/>
        <v>0</v>
      </c>
      <c r="T127" s="9"/>
      <c r="U127" s="9"/>
      <c r="V127" s="9"/>
      <c r="W127" s="9"/>
      <c r="X127" s="9"/>
      <c r="Y127" s="9"/>
      <c r="Z127" s="9"/>
      <c r="AA127" s="9"/>
    </row>
    <row r="128" spans="1:27" ht="12" customHeight="1" x14ac:dyDescent="0.55000000000000004">
      <c r="B128" s="17" t="s">
        <v>7</v>
      </c>
      <c r="C128" s="18"/>
      <c r="D128" s="19">
        <v>25</v>
      </c>
      <c r="E128" s="19">
        <v>10</v>
      </c>
      <c r="F128" s="19">
        <v>5</v>
      </c>
      <c r="G128" s="19">
        <v>1</v>
      </c>
      <c r="H128" s="19">
        <v>3</v>
      </c>
      <c r="I128" s="19">
        <v>4</v>
      </c>
      <c r="J128" s="19">
        <v>2</v>
      </c>
      <c r="K128" s="19">
        <v>0</v>
      </c>
      <c r="L128" s="20">
        <f t="shared" si="80"/>
        <v>1.3881177123820101</v>
      </c>
      <c r="M128" s="20">
        <f t="shared" si="81"/>
        <v>1.392757660167131</v>
      </c>
      <c r="N128" s="20">
        <f t="shared" si="82"/>
        <v>1.838235294117647</v>
      </c>
      <c r="O128" s="20">
        <f t="shared" si="83"/>
        <v>0.65789473684210531</v>
      </c>
      <c r="P128" s="20">
        <f t="shared" si="84"/>
        <v>1.079136690647482</v>
      </c>
      <c r="Q128" s="20">
        <f t="shared" si="85"/>
        <v>1.639344262295082</v>
      </c>
      <c r="R128" s="20">
        <f t="shared" si="86"/>
        <v>1.4705882352941178</v>
      </c>
      <c r="S128" s="20">
        <f t="shared" si="87"/>
        <v>0</v>
      </c>
      <c r="T128" s="9"/>
      <c r="U128" s="9"/>
      <c r="V128" s="9"/>
      <c r="W128" s="9"/>
      <c r="X128" s="9"/>
      <c r="Y128" s="9"/>
      <c r="Z128" s="9"/>
      <c r="AA128" s="9"/>
    </row>
    <row r="129" spans="1:27" ht="12" customHeight="1" x14ac:dyDescent="0.55000000000000004">
      <c r="B129" s="27" t="s">
        <v>9</v>
      </c>
      <c r="C129" s="29"/>
      <c r="D129" s="19">
        <v>1801</v>
      </c>
      <c r="E129" s="19">
        <v>718</v>
      </c>
      <c r="F129" s="19">
        <v>272</v>
      </c>
      <c r="G129" s="19">
        <v>152</v>
      </c>
      <c r="H129" s="19">
        <v>278</v>
      </c>
      <c r="I129" s="19">
        <v>244</v>
      </c>
      <c r="J129" s="19">
        <v>136</v>
      </c>
      <c r="K129" s="19">
        <v>1</v>
      </c>
      <c r="L129" s="20">
        <f>IF(SUM($L$122:$L$128) = 0, "-", SUM($L$122:$L$128))</f>
        <v>100</v>
      </c>
      <c r="M129" s="20">
        <f>IF(SUM($M$122:$M$128) = 0, "-", SUM($M$122:$M$128))</f>
        <v>100.00000000000001</v>
      </c>
      <c r="N129" s="20">
        <f>IF(SUM($N$122:$N$128) = 0, "-", SUM($N$122:$N$128))</f>
        <v>100.00000000000001</v>
      </c>
      <c r="O129" s="20">
        <f>IF(SUM($O$122:$O$128) = 0, "-", SUM($O$122:$O$128))</f>
        <v>100.00000000000001</v>
      </c>
      <c r="P129" s="20">
        <f>IF(SUM($P$122:$P$128) = 0, "-", SUM($P$122:$P$128))</f>
        <v>100.00000000000001</v>
      </c>
      <c r="Q129" s="20">
        <f>IF(SUM($Q$122:$Q$128) = 0, "-", SUM($Q$122:$Q$128))</f>
        <v>100</v>
      </c>
      <c r="R129" s="20">
        <f>IF(SUM($R$122:$R$128) = 0, "-", SUM($R$122:$R$128))</f>
        <v>99.999999999999986</v>
      </c>
      <c r="S129" s="20">
        <f>IF(SUM($S$122:$S$128) = 0, "-", SUM($S$122:$S$128))</f>
        <v>100</v>
      </c>
      <c r="T129" s="9"/>
      <c r="U129" s="9"/>
      <c r="V129" s="9"/>
      <c r="W129" s="9"/>
      <c r="X129" s="9"/>
      <c r="Y129" s="9"/>
      <c r="Z129" s="9"/>
      <c r="AA129" s="9"/>
    </row>
    <row r="131" spans="1:27" ht="12" customHeight="1" x14ac:dyDescent="0.55000000000000004">
      <c r="A131" s="26" t="s">
        <v>44</v>
      </c>
      <c r="B131" s="26"/>
      <c r="C131" s="26"/>
      <c r="D131" s="26"/>
      <c r="E131" s="26"/>
      <c r="F131" s="26"/>
      <c r="G131" s="26"/>
      <c r="H131" s="26"/>
      <c r="I131" s="26"/>
      <c r="J131" s="26"/>
      <c r="K131" s="26"/>
      <c r="L131" s="26"/>
      <c r="M131" s="26"/>
      <c r="N131" s="26"/>
      <c r="O131" s="26"/>
      <c r="P131" s="26"/>
      <c r="Q131" s="26"/>
      <c r="R131" s="26"/>
      <c r="S131" s="26"/>
    </row>
    <row r="132" spans="1:27" ht="12" customHeight="1" x14ac:dyDescent="0.55000000000000004">
      <c r="B132" s="2"/>
      <c r="C132" s="3"/>
      <c r="D132" s="27" t="s">
        <v>1</v>
      </c>
      <c r="E132" s="28"/>
      <c r="F132" s="28"/>
      <c r="G132" s="28"/>
      <c r="H132" s="28"/>
      <c r="I132" s="28"/>
      <c r="J132" s="28"/>
      <c r="K132" s="29"/>
      <c r="L132" s="27" t="s">
        <v>2</v>
      </c>
      <c r="M132" s="28"/>
      <c r="N132" s="28"/>
      <c r="O132" s="28"/>
      <c r="P132" s="28"/>
      <c r="Q132" s="28"/>
      <c r="R132" s="28"/>
      <c r="S132" s="29"/>
    </row>
    <row r="133" spans="1:27" ht="90" customHeight="1" x14ac:dyDescent="0.55000000000000004">
      <c r="B133" s="4"/>
      <c r="D133" s="25" t="s">
        <v>209</v>
      </c>
      <c r="E133" s="25" t="s">
        <v>11</v>
      </c>
      <c r="F133" s="25" t="s">
        <v>12</v>
      </c>
      <c r="G133" s="25" t="s">
        <v>13</v>
      </c>
      <c r="H133" s="25" t="s">
        <v>14</v>
      </c>
      <c r="I133" s="25" t="s">
        <v>15</v>
      </c>
      <c r="J133" s="25" t="s">
        <v>16</v>
      </c>
      <c r="K133" s="25" t="s">
        <v>7</v>
      </c>
      <c r="L133" s="25" t="s">
        <v>209</v>
      </c>
      <c r="M133" s="25" t="s">
        <v>11</v>
      </c>
      <c r="N133" s="25" t="s">
        <v>12</v>
      </c>
      <c r="O133" s="25" t="s">
        <v>13</v>
      </c>
      <c r="P133" s="25" t="s">
        <v>14</v>
      </c>
      <c r="Q133" s="25" t="s">
        <v>15</v>
      </c>
      <c r="R133" s="25" t="s">
        <v>16</v>
      </c>
      <c r="S133" s="25" t="s">
        <v>7</v>
      </c>
    </row>
    <row r="134" spans="1:27" ht="12" customHeight="1" x14ac:dyDescent="0.55000000000000004">
      <c r="B134" s="4"/>
      <c r="D134" s="5"/>
      <c r="E134" s="5"/>
      <c r="F134" s="5"/>
      <c r="G134" s="5"/>
      <c r="H134" s="5"/>
      <c r="I134" s="5"/>
      <c r="J134" s="5"/>
      <c r="K134" s="5"/>
      <c r="L134" s="5">
        <v>1801</v>
      </c>
      <c r="M134" s="5">
        <v>718</v>
      </c>
      <c r="N134" s="5">
        <v>272</v>
      </c>
      <c r="O134" s="5">
        <v>152</v>
      </c>
      <c r="P134" s="5">
        <v>278</v>
      </c>
      <c r="Q134" s="5">
        <v>244</v>
      </c>
      <c r="R134" s="5">
        <v>136</v>
      </c>
      <c r="S134" s="5">
        <v>1</v>
      </c>
    </row>
    <row r="135" spans="1:27" ht="12" customHeight="1" x14ac:dyDescent="0.55000000000000004">
      <c r="B135" s="6" t="s">
        <v>38</v>
      </c>
      <c r="C135" s="3"/>
      <c r="D135" s="7">
        <v>0</v>
      </c>
      <c r="E135" s="7">
        <v>0</v>
      </c>
      <c r="F135" s="7">
        <v>0</v>
      </c>
      <c r="G135" s="7">
        <v>0</v>
      </c>
      <c r="H135" s="7">
        <v>0</v>
      </c>
      <c r="I135" s="7">
        <v>0</v>
      </c>
      <c r="J135" s="7">
        <v>0</v>
      </c>
      <c r="K135" s="7">
        <v>0</v>
      </c>
      <c r="L135" s="8">
        <f>IFERROR(100*$D135/$L$134, "-")</f>
        <v>0</v>
      </c>
      <c r="M135" s="8">
        <f>IFERROR(100*$E135/$M$134, "-")</f>
        <v>0</v>
      </c>
      <c r="N135" s="8">
        <f>IFERROR(100*$F135/$N$134, "-")</f>
        <v>0</v>
      </c>
      <c r="O135" s="8">
        <f>IFERROR(100*$G135/$O$134, "-")</f>
        <v>0</v>
      </c>
      <c r="P135" s="8">
        <f>IFERROR(100*$H135/$P$134, "-")</f>
        <v>0</v>
      </c>
      <c r="Q135" s="8">
        <f>IFERROR(100*$I135/$Q$134, "-")</f>
        <v>0</v>
      </c>
      <c r="R135" s="8">
        <f>IFERROR(100*$J135/$R$134, "-")</f>
        <v>0</v>
      </c>
      <c r="S135" s="8">
        <f>IFERROR(100*$K135/$S$134, "-")</f>
        <v>0</v>
      </c>
      <c r="T135" s="9"/>
      <c r="U135" s="9"/>
      <c r="V135" s="9"/>
      <c r="W135" s="9"/>
      <c r="X135" s="9"/>
      <c r="Y135" s="9"/>
      <c r="Z135" s="9"/>
      <c r="AA135" s="9"/>
    </row>
    <row r="136" spans="1:27" ht="12" customHeight="1" x14ac:dyDescent="0.55000000000000004">
      <c r="B136" s="10" t="s">
        <v>39</v>
      </c>
      <c r="C136" s="11"/>
      <c r="D136" s="12">
        <v>26</v>
      </c>
      <c r="E136" s="12">
        <v>5</v>
      </c>
      <c r="F136" s="12">
        <v>3</v>
      </c>
      <c r="G136" s="12">
        <v>6</v>
      </c>
      <c r="H136" s="12">
        <v>8</v>
      </c>
      <c r="I136" s="12">
        <v>1</v>
      </c>
      <c r="J136" s="12">
        <v>3</v>
      </c>
      <c r="K136" s="12">
        <v>0</v>
      </c>
      <c r="L136" s="13">
        <f t="shared" ref="L136:L141" si="88">IFERROR(100*$D136/$L$134, "-")</f>
        <v>1.4436424208772904</v>
      </c>
      <c r="M136" s="13">
        <f t="shared" ref="M136:M141" si="89">IFERROR(100*$E136/$M$134, "-")</f>
        <v>0.69637883008356549</v>
      </c>
      <c r="N136" s="13">
        <f t="shared" ref="N136:N141" si="90">IFERROR(100*$F136/$N$134, "-")</f>
        <v>1.1029411764705883</v>
      </c>
      <c r="O136" s="13">
        <f t="shared" ref="O136:O141" si="91">IFERROR(100*$G136/$O$134, "-")</f>
        <v>3.9473684210526314</v>
      </c>
      <c r="P136" s="13">
        <f t="shared" ref="P136:P141" si="92">IFERROR(100*$H136/$P$134, "-")</f>
        <v>2.8776978417266186</v>
      </c>
      <c r="Q136" s="13">
        <f t="shared" ref="Q136:Q141" si="93">IFERROR(100*$I136/$Q$134, "-")</f>
        <v>0.4098360655737705</v>
      </c>
      <c r="R136" s="13">
        <f t="shared" ref="R136:R141" si="94">IFERROR(100*$J136/$R$134, "-")</f>
        <v>2.2058823529411766</v>
      </c>
      <c r="S136" s="13">
        <f t="shared" ref="S136:S141" si="95">IFERROR(100*$K136/$S$134, "-")</f>
        <v>0</v>
      </c>
      <c r="T136" s="9"/>
      <c r="U136" s="9"/>
      <c r="V136" s="9"/>
      <c r="W136" s="9"/>
      <c r="X136" s="9"/>
      <c r="Y136" s="9"/>
      <c r="Z136" s="9"/>
      <c r="AA136" s="9"/>
    </row>
    <row r="137" spans="1:27" ht="12" customHeight="1" x14ac:dyDescent="0.55000000000000004">
      <c r="B137" s="14" t="s">
        <v>40</v>
      </c>
      <c r="D137" s="15">
        <v>707</v>
      </c>
      <c r="E137" s="15">
        <v>277</v>
      </c>
      <c r="F137" s="15">
        <v>106</v>
      </c>
      <c r="G137" s="15">
        <v>58</v>
      </c>
      <c r="H137" s="15">
        <v>108</v>
      </c>
      <c r="I137" s="15">
        <v>105</v>
      </c>
      <c r="J137" s="15">
        <v>53</v>
      </c>
      <c r="K137" s="15">
        <v>0</v>
      </c>
      <c r="L137" s="16">
        <f t="shared" si="88"/>
        <v>39.25596890616324</v>
      </c>
      <c r="M137" s="16">
        <f t="shared" si="89"/>
        <v>38.579387186629525</v>
      </c>
      <c r="N137" s="16">
        <f t="shared" si="90"/>
        <v>38.970588235294116</v>
      </c>
      <c r="O137" s="16">
        <f t="shared" si="91"/>
        <v>38.157894736842103</v>
      </c>
      <c r="P137" s="16">
        <f t="shared" si="92"/>
        <v>38.848920863309353</v>
      </c>
      <c r="Q137" s="16">
        <f t="shared" si="93"/>
        <v>43.032786885245905</v>
      </c>
      <c r="R137" s="16">
        <f t="shared" si="94"/>
        <v>38.970588235294116</v>
      </c>
      <c r="S137" s="16">
        <f t="shared" si="95"/>
        <v>0</v>
      </c>
      <c r="T137" s="9"/>
      <c r="U137" s="9"/>
      <c r="V137" s="9"/>
      <c r="W137" s="9"/>
      <c r="X137" s="9"/>
      <c r="Y137" s="9"/>
      <c r="Z137" s="9"/>
      <c r="AA137" s="9"/>
    </row>
    <row r="138" spans="1:27" ht="12" customHeight="1" x14ac:dyDescent="0.55000000000000004">
      <c r="B138" s="10" t="s">
        <v>41</v>
      </c>
      <c r="C138" s="11"/>
      <c r="D138" s="12">
        <v>819</v>
      </c>
      <c r="E138" s="12">
        <v>351</v>
      </c>
      <c r="F138" s="12">
        <v>121</v>
      </c>
      <c r="G138" s="12">
        <v>68</v>
      </c>
      <c r="H138" s="12">
        <v>117</v>
      </c>
      <c r="I138" s="12">
        <v>108</v>
      </c>
      <c r="J138" s="12">
        <v>53</v>
      </c>
      <c r="K138" s="12">
        <v>1</v>
      </c>
      <c r="L138" s="13">
        <f t="shared" si="88"/>
        <v>45.474736257634646</v>
      </c>
      <c r="M138" s="13">
        <f t="shared" si="89"/>
        <v>48.885793871866298</v>
      </c>
      <c r="N138" s="13">
        <f t="shared" si="90"/>
        <v>44.485294117647058</v>
      </c>
      <c r="O138" s="13">
        <f t="shared" si="91"/>
        <v>44.736842105263158</v>
      </c>
      <c r="P138" s="13">
        <f t="shared" si="92"/>
        <v>42.086330935251802</v>
      </c>
      <c r="Q138" s="13">
        <f t="shared" si="93"/>
        <v>44.26229508196721</v>
      </c>
      <c r="R138" s="13">
        <f t="shared" si="94"/>
        <v>38.970588235294116</v>
      </c>
      <c r="S138" s="13">
        <f t="shared" si="95"/>
        <v>100</v>
      </c>
      <c r="T138" s="9"/>
      <c r="U138" s="9"/>
      <c r="V138" s="9"/>
      <c r="W138" s="9"/>
      <c r="X138" s="9"/>
      <c r="Y138" s="9"/>
      <c r="Z138" s="9"/>
      <c r="AA138" s="9"/>
    </row>
    <row r="139" spans="1:27" ht="12" customHeight="1" x14ac:dyDescent="0.55000000000000004">
      <c r="B139" s="14" t="s">
        <v>42</v>
      </c>
      <c r="D139" s="15">
        <v>85</v>
      </c>
      <c r="E139" s="15">
        <v>31</v>
      </c>
      <c r="F139" s="15">
        <v>18</v>
      </c>
      <c r="G139" s="15">
        <v>2</v>
      </c>
      <c r="H139" s="15">
        <v>17</v>
      </c>
      <c r="I139" s="15">
        <v>10</v>
      </c>
      <c r="J139" s="15">
        <v>7</v>
      </c>
      <c r="K139" s="15">
        <v>0</v>
      </c>
      <c r="L139" s="16">
        <f t="shared" si="88"/>
        <v>4.7196002220988342</v>
      </c>
      <c r="M139" s="16">
        <f t="shared" si="89"/>
        <v>4.3175487465181055</v>
      </c>
      <c r="N139" s="16">
        <f t="shared" si="90"/>
        <v>6.617647058823529</v>
      </c>
      <c r="O139" s="16">
        <f t="shared" si="91"/>
        <v>1.3157894736842106</v>
      </c>
      <c r="P139" s="16">
        <f t="shared" si="92"/>
        <v>6.1151079136690649</v>
      </c>
      <c r="Q139" s="16">
        <f t="shared" si="93"/>
        <v>4.0983606557377046</v>
      </c>
      <c r="R139" s="16">
        <f t="shared" si="94"/>
        <v>5.1470588235294121</v>
      </c>
      <c r="S139" s="16">
        <f t="shared" si="95"/>
        <v>0</v>
      </c>
      <c r="T139" s="9"/>
      <c r="U139" s="9"/>
      <c r="V139" s="9"/>
      <c r="W139" s="9"/>
      <c r="X139" s="9"/>
      <c r="Y139" s="9"/>
      <c r="Z139" s="9"/>
      <c r="AA139" s="9"/>
    </row>
    <row r="140" spans="1:27" ht="12" customHeight="1" x14ac:dyDescent="0.55000000000000004">
      <c r="B140" s="10" t="s">
        <v>43</v>
      </c>
      <c r="C140" s="11"/>
      <c r="D140" s="12">
        <v>93</v>
      </c>
      <c r="E140" s="12">
        <v>28</v>
      </c>
      <c r="F140" s="12">
        <v>11</v>
      </c>
      <c r="G140" s="12">
        <v>9</v>
      </c>
      <c r="H140" s="12">
        <v>21</v>
      </c>
      <c r="I140" s="12">
        <v>12</v>
      </c>
      <c r="J140" s="12">
        <v>12</v>
      </c>
      <c r="K140" s="12">
        <v>0</v>
      </c>
      <c r="L140" s="13">
        <f t="shared" si="88"/>
        <v>5.163797890061077</v>
      </c>
      <c r="M140" s="13">
        <f t="shared" si="89"/>
        <v>3.8997214484679668</v>
      </c>
      <c r="N140" s="13">
        <f t="shared" si="90"/>
        <v>4.0441176470588234</v>
      </c>
      <c r="O140" s="13">
        <f t="shared" si="91"/>
        <v>5.9210526315789478</v>
      </c>
      <c r="P140" s="13">
        <f t="shared" si="92"/>
        <v>7.5539568345323742</v>
      </c>
      <c r="Q140" s="13">
        <f t="shared" si="93"/>
        <v>4.918032786885246</v>
      </c>
      <c r="R140" s="13">
        <f t="shared" si="94"/>
        <v>8.8235294117647065</v>
      </c>
      <c r="S140" s="13">
        <f t="shared" si="95"/>
        <v>0</v>
      </c>
      <c r="T140" s="9"/>
      <c r="U140" s="9"/>
      <c r="V140" s="9"/>
      <c r="W140" s="9"/>
      <c r="X140" s="9"/>
      <c r="Y140" s="9"/>
      <c r="Z140" s="9"/>
      <c r="AA140" s="9"/>
    </row>
    <row r="141" spans="1:27" ht="12" customHeight="1" x14ac:dyDescent="0.55000000000000004">
      <c r="B141" s="17" t="s">
        <v>7</v>
      </c>
      <c r="C141" s="18"/>
      <c r="D141" s="19">
        <v>71</v>
      </c>
      <c r="E141" s="19">
        <v>26</v>
      </c>
      <c r="F141" s="19">
        <v>13</v>
      </c>
      <c r="G141" s="19">
        <v>9</v>
      </c>
      <c r="H141" s="19">
        <v>7</v>
      </c>
      <c r="I141" s="19">
        <v>8</v>
      </c>
      <c r="J141" s="19">
        <v>8</v>
      </c>
      <c r="K141" s="19">
        <v>0</v>
      </c>
      <c r="L141" s="20">
        <f t="shared" si="88"/>
        <v>3.9422543031649084</v>
      </c>
      <c r="M141" s="20">
        <f t="shared" si="89"/>
        <v>3.6211699164345403</v>
      </c>
      <c r="N141" s="20">
        <f t="shared" si="90"/>
        <v>4.7794117647058822</v>
      </c>
      <c r="O141" s="20">
        <f t="shared" si="91"/>
        <v>5.9210526315789478</v>
      </c>
      <c r="P141" s="20">
        <f t="shared" si="92"/>
        <v>2.5179856115107913</v>
      </c>
      <c r="Q141" s="20">
        <f t="shared" si="93"/>
        <v>3.278688524590164</v>
      </c>
      <c r="R141" s="20">
        <f t="shared" si="94"/>
        <v>5.882352941176471</v>
      </c>
      <c r="S141" s="20">
        <f t="shared" si="95"/>
        <v>0</v>
      </c>
      <c r="T141" s="9"/>
      <c r="U141" s="9"/>
      <c r="V141" s="9"/>
      <c r="W141" s="9"/>
      <c r="X141" s="9"/>
      <c r="Y141" s="9"/>
      <c r="Z141" s="9"/>
      <c r="AA141" s="9"/>
    </row>
    <row r="142" spans="1:27" ht="12" customHeight="1" x14ac:dyDescent="0.55000000000000004">
      <c r="B142" s="27" t="s">
        <v>9</v>
      </c>
      <c r="C142" s="29"/>
      <c r="D142" s="19">
        <v>1801</v>
      </c>
      <c r="E142" s="19">
        <v>718</v>
      </c>
      <c r="F142" s="19">
        <v>272</v>
      </c>
      <c r="G142" s="19">
        <v>152</v>
      </c>
      <c r="H142" s="19">
        <v>278</v>
      </c>
      <c r="I142" s="19">
        <v>244</v>
      </c>
      <c r="J142" s="19">
        <v>136</v>
      </c>
      <c r="K142" s="19">
        <v>1</v>
      </c>
      <c r="L142" s="20">
        <f>IF(SUM($L$135:$L$141) = 0, "-", SUM($L$135:$L$141))</f>
        <v>100</v>
      </c>
      <c r="M142" s="20">
        <f>IF(SUM($M$135:$M$141) = 0, "-", SUM($M$135:$M$141))</f>
        <v>100</v>
      </c>
      <c r="N142" s="20">
        <f>IF(SUM($N$135:$N$141) = 0, "-", SUM($N$135:$N$141))</f>
        <v>100.00000000000001</v>
      </c>
      <c r="O142" s="20">
        <f>IF(SUM($O$135:$O$141) = 0, "-", SUM($O$135:$O$141))</f>
        <v>99.999999999999986</v>
      </c>
      <c r="P142" s="20">
        <f>IF(SUM($P$135:$P$141) = 0, "-", SUM($P$135:$P$141))</f>
        <v>100</v>
      </c>
      <c r="Q142" s="20">
        <f>IF(SUM($Q$135:$Q$141) = 0, "-", SUM($Q$135:$Q$141))</f>
        <v>100</v>
      </c>
      <c r="R142" s="20">
        <f>IF(SUM($R$135:$R$141) = 0, "-", SUM($R$135:$R$141))</f>
        <v>100</v>
      </c>
      <c r="S142" s="20">
        <f>IF(SUM($S$135:$S$141) = 0, "-", SUM($S$135:$S$141))</f>
        <v>100</v>
      </c>
      <c r="T142" s="9"/>
      <c r="U142" s="9"/>
      <c r="V142" s="9"/>
      <c r="W142" s="9"/>
      <c r="X142" s="9"/>
      <c r="Y142" s="9"/>
      <c r="Z142" s="9"/>
      <c r="AA142" s="9"/>
    </row>
    <row r="144" spans="1:27" ht="12" customHeight="1" x14ac:dyDescent="0.55000000000000004">
      <c r="A144" s="26" t="s">
        <v>45</v>
      </c>
      <c r="B144" s="26"/>
      <c r="C144" s="26"/>
      <c r="D144" s="26"/>
      <c r="E144" s="26"/>
      <c r="F144" s="26"/>
      <c r="G144" s="26"/>
      <c r="H144" s="26"/>
      <c r="I144" s="26"/>
      <c r="J144" s="26"/>
      <c r="K144" s="26"/>
      <c r="L144" s="26"/>
      <c r="M144" s="26"/>
      <c r="N144" s="26"/>
      <c r="O144" s="26"/>
      <c r="P144" s="26"/>
      <c r="Q144" s="26"/>
      <c r="R144" s="26"/>
      <c r="S144" s="26"/>
    </row>
    <row r="145" spans="1:27" ht="12" customHeight="1" x14ac:dyDescent="0.55000000000000004">
      <c r="B145" s="2"/>
      <c r="C145" s="3"/>
      <c r="D145" s="27" t="s">
        <v>1</v>
      </c>
      <c r="E145" s="28"/>
      <c r="F145" s="28"/>
      <c r="G145" s="28"/>
      <c r="H145" s="28"/>
      <c r="I145" s="28"/>
      <c r="J145" s="28"/>
      <c r="K145" s="29"/>
      <c r="L145" s="27" t="s">
        <v>2</v>
      </c>
      <c r="M145" s="28"/>
      <c r="N145" s="28"/>
      <c r="O145" s="28"/>
      <c r="P145" s="28"/>
      <c r="Q145" s="28"/>
      <c r="R145" s="28"/>
      <c r="S145" s="29"/>
    </row>
    <row r="146" spans="1:27" ht="90" customHeight="1" x14ac:dyDescent="0.55000000000000004">
      <c r="B146" s="4"/>
      <c r="D146" s="25" t="s">
        <v>209</v>
      </c>
      <c r="E146" s="25" t="s">
        <v>11</v>
      </c>
      <c r="F146" s="25" t="s">
        <v>12</v>
      </c>
      <c r="G146" s="25" t="s">
        <v>13</v>
      </c>
      <c r="H146" s="25" t="s">
        <v>14</v>
      </c>
      <c r="I146" s="25" t="s">
        <v>15</v>
      </c>
      <c r="J146" s="25" t="s">
        <v>16</v>
      </c>
      <c r="K146" s="25" t="s">
        <v>7</v>
      </c>
      <c r="L146" s="25" t="s">
        <v>209</v>
      </c>
      <c r="M146" s="25" t="s">
        <v>11</v>
      </c>
      <c r="N146" s="25" t="s">
        <v>12</v>
      </c>
      <c r="O146" s="25" t="s">
        <v>13</v>
      </c>
      <c r="P146" s="25" t="s">
        <v>14</v>
      </c>
      <c r="Q146" s="25" t="s">
        <v>15</v>
      </c>
      <c r="R146" s="25" t="s">
        <v>16</v>
      </c>
      <c r="S146" s="25" t="s">
        <v>7</v>
      </c>
    </row>
    <row r="147" spans="1:27" ht="12" customHeight="1" x14ac:dyDescent="0.55000000000000004">
      <c r="B147" s="4"/>
      <c r="D147" s="5"/>
      <c r="E147" s="5"/>
      <c r="F147" s="5"/>
      <c r="G147" s="5"/>
      <c r="H147" s="5"/>
      <c r="I147" s="5"/>
      <c r="J147" s="5"/>
      <c r="K147" s="5"/>
      <c r="L147" s="5">
        <v>1801</v>
      </c>
      <c r="M147" s="5">
        <v>718</v>
      </c>
      <c r="N147" s="5">
        <v>272</v>
      </c>
      <c r="O147" s="5">
        <v>152</v>
      </c>
      <c r="P147" s="5">
        <v>278</v>
      </c>
      <c r="Q147" s="5">
        <v>244</v>
      </c>
      <c r="R147" s="5">
        <v>136</v>
      </c>
      <c r="S147" s="5">
        <v>1</v>
      </c>
    </row>
    <row r="148" spans="1:27" ht="12" customHeight="1" x14ac:dyDescent="0.55000000000000004">
      <c r="B148" s="6" t="s">
        <v>38</v>
      </c>
      <c r="C148" s="3"/>
      <c r="D148" s="7">
        <v>9</v>
      </c>
      <c r="E148" s="7">
        <v>1</v>
      </c>
      <c r="F148" s="7">
        <v>3</v>
      </c>
      <c r="G148" s="7">
        <v>2</v>
      </c>
      <c r="H148" s="7">
        <v>2</v>
      </c>
      <c r="I148" s="7">
        <v>1</v>
      </c>
      <c r="J148" s="7">
        <v>0</v>
      </c>
      <c r="K148" s="7">
        <v>0</v>
      </c>
      <c r="L148" s="8">
        <f>IFERROR(100*$D148/$L$147, "-")</f>
        <v>0.4997223764575236</v>
      </c>
      <c r="M148" s="8">
        <f>IFERROR(100*$E148/$M$147, "-")</f>
        <v>0.1392757660167131</v>
      </c>
      <c r="N148" s="8">
        <f>IFERROR(100*$F148/$N$147, "-")</f>
        <v>1.1029411764705883</v>
      </c>
      <c r="O148" s="8">
        <f>IFERROR(100*$G148/$O$147, "-")</f>
        <v>1.3157894736842106</v>
      </c>
      <c r="P148" s="8">
        <f>IFERROR(100*$H148/$P$147, "-")</f>
        <v>0.71942446043165464</v>
      </c>
      <c r="Q148" s="8">
        <f>IFERROR(100*$I148/$Q$147, "-")</f>
        <v>0.4098360655737705</v>
      </c>
      <c r="R148" s="8">
        <f>IFERROR(100*$J148/$R$147, "-")</f>
        <v>0</v>
      </c>
      <c r="S148" s="8">
        <f>IFERROR(100*$K148/$S$147, "-")</f>
        <v>0</v>
      </c>
      <c r="T148" s="9"/>
      <c r="U148" s="9"/>
      <c r="V148" s="9"/>
      <c r="W148" s="9"/>
      <c r="X148" s="9"/>
      <c r="Y148" s="9"/>
      <c r="Z148" s="9"/>
      <c r="AA148" s="9"/>
    </row>
    <row r="149" spans="1:27" ht="12" customHeight="1" x14ac:dyDescent="0.55000000000000004">
      <c r="B149" s="10" t="s">
        <v>39</v>
      </c>
      <c r="C149" s="11"/>
      <c r="D149" s="12">
        <v>2</v>
      </c>
      <c r="E149" s="12">
        <v>2</v>
      </c>
      <c r="F149" s="12">
        <v>0</v>
      </c>
      <c r="G149" s="12">
        <v>0</v>
      </c>
      <c r="H149" s="12">
        <v>0</v>
      </c>
      <c r="I149" s="12">
        <v>0</v>
      </c>
      <c r="J149" s="12">
        <v>0</v>
      </c>
      <c r="K149" s="12">
        <v>0</v>
      </c>
      <c r="L149" s="13">
        <f t="shared" ref="L149:L154" si="96">IFERROR(100*$D149/$L$147, "-")</f>
        <v>0.1110494169905608</v>
      </c>
      <c r="M149" s="13">
        <f t="shared" ref="M149:M154" si="97">IFERROR(100*$E149/$M$147, "-")</f>
        <v>0.2785515320334262</v>
      </c>
      <c r="N149" s="13">
        <f t="shared" ref="N149:N154" si="98">IFERROR(100*$F149/$N$147, "-")</f>
        <v>0</v>
      </c>
      <c r="O149" s="13">
        <f t="shared" ref="O149:O154" si="99">IFERROR(100*$G149/$O$147, "-")</f>
        <v>0</v>
      </c>
      <c r="P149" s="13">
        <f t="shared" ref="P149:P154" si="100">IFERROR(100*$H149/$P$147, "-")</f>
        <v>0</v>
      </c>
      <c r="Q149" s="13">
        <f t="shared" ref="Q149:Q154" si="101">IFERROR(100*$I149/$Q$147, "-")</f>
        <v>0</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2</v>
      </c>
      <c r="E150" s="15">
        <v>1</v>
      </c>
      <c r="F150" s="15">
        <v>1</v>
      </c>
      <c r="G150" s="15">
        <v>0</v>
      </c>
      <c r="H150" s="15">
        <v>0</v>
      </c>
      <c r="I150" s="15">
        <v>0</v>
      </c>
      <c r="J150" s="15">
        <v>0</v>
      </c>
      <c r="K150" s="15">
        <v>0</v>
      </c>
      <c r="L150" s="16">
        <f t="shared" si="96"/>
        <v>0.1110494169905608</v>
      </c>
      <c r="M150" s="16">
        <f t="shared" si="97"/>
        <v>0.1392757660167131</v>
      </c>
      <c r="N150" s="16">
        <f t="shared" si="98"/>
        <v>0.36764705882352944</v>
      </c>
      <c r="O150" s="16">
        <f t="shared" si="99"/>
        <v>0</v>
      </c>
      <c r="P150" s="16">
        <f t="shared" si="100"/>
        <v>0</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3</v>
      </c>
      <c r="E151" s="12">
        <v>1</v>
      </c>
      <c r="F151" s="12">
        <v>0</v>
      </c>
      <c r="G151" s="12">
        <v>0</v>
      </c>
      <c r="H151" s="12">
        <v>1</v>
      </c>
      <c r="I151" s="12">
        <v>0</v>
      </c>
      <c r="J151" s="12">
        <v>1</v>
      </c>
      <c r="K151" s="12">
        <v>0</v>
      </c>
      <c r="L151" s="13">
        <f t="shared" si="96"/>
        <v>0.16657412548584119</v>
      </c>
      <c r="M151" s="13">
        <f t="shared" si="97"/>
        <v>0.1392757660167131</v>
      </c>
      <c r="N151" s="13">
        <f t="shared" si="98"/>
        <v>0</v>
      </c>
      <c r="O151" s="13">
        <f t="shared" si="99"/>
        <v>0</v>
      </c>
      <c r="P151" s="13">
        <f t="shared" si="100"/>
        <v>0.35971223021582732</v>
      </c>
      <c r="Q151" s="13">
        <f t="shared" si="101"/>
        <v>0</v>
      </c>
      <c r="R151" s="13">
        <f t="shared" si="102"/>
        <v>0.73529411764705888</v>
      </c>
      <c r="S151" s="13">
        <f t="shared" si="103"/>
        <v>0</v>
      </c>
      <c r="T151" s="9"/>
      <c r="U151" s="9"/>
      <c r="V151" s="9"/>
      <c r="W151" s="9"/>
      <c r="X151" s="9"/>
      <c r="Y151" s="9"/>
      <c r="Z151" s="9"/>
      <c r="AA151" s="9"/>
    </row>
    <row r="152" spans="1:27" ht="12" customHeight="1" x14ac:dyDescent="0.55000000000000004">
      <c r="B152" s="14" t="s">
        <v>42</v>
      </c>
      <c r="D152" s="15">
        <v>6</v>
      </c>
      <c r="E152" s="15">
        <v>1</v>
      </c>
      <c r="F152" s="15">
        <v>1</v>
      </c>
      <c r="G152" s="15">
        <v>0</v>
      </c>
      <c r="H152" s="15">
        <v>0</v>
      </c>
      <c r="I152" s="15">
        <v>1</v>
      </c>
      <c r="J152" s="15">
        <v>3</v>
      </c>
      <c r="K152" s="15">
        <v>0</v>
      </c>
      <c r="L152" s="16">
        <f t="shared" si="96"/>
        <v>0.33314825097168238</v>
      </c>
      <c r="M152" s="16">
        <f t="shared" si="97"/>
        <v>0.1392757660167131</v>
      </c>
      <c r="N152" s="16">
        <f t="shared" si="98"/>
        <v>0.36764705882352944</v>
      </c>
      <c r="O152" s="16">
        <f t="shared" si="99"/>
        <v>0</v>
      </c>
      <c r="P152" s="16">
        <f t="shared" si="100"/>
        <v>0</v>
      </c>
      <c r="Q152" s="16">
        <f t="shared" si="101"/>
        <v>0.4098360655737705</v>
      </c>
      <c r="R152" s="16">
        <f t="shared" si="102"/>
        <v>2.2058823529411766</v>
      </c>
      <c r="S152" s="16">
        <f t="shared" si="103"/>
        <v>0</v>
      </c>
      <c r="T152" s="9"/>
      <c r="U152" s="9"/>
      <c r="V152" s="9"/>
      <c r="W152" s="9"/>
      <c r="X152" s="9"/>
      <c r="Y152" s="9"/>
      <c r="Z152" s="9"/>
      <c r="AA152" s="9"/>
    </row>
    <row r="153" spans="1:27" ht="12" customHeight="1" x14ac:dyDescent="0.55000000000000004">
      <c r="B153" s="10" t="s">
        <v>43</v>
      </c>
      <c r="C153" s="11"/>
      <c r="D153" s="12">
        <v>632</v>
      </c>
      <c r="E153" s="12">
        <v>253</v>
      </c>
      <c r="F153" s="12">
        <v>84</v>
      </c>
      <c r="G153" s="12">
        <v>52</v>
      </c>
      <c r="H153" s="12">
        <v>101</v>
      </c>
      <c r="I153" s="12">
        <v>93</v>
      </c>
      <c r="J153" s="12">
        <v>49</v>
      </c>
      <c r="K153" s="12">
        <v>0</v>
      </c>
      <c r="L153" s="13">
        <f t="shared" si="96"/>
        <v>35.09161576901721</v>
      </c>
      <c r="M153" s="13">
        <f t="shared" si="97"/>
        <v>35.236768802228411</v>
      </c>
      <c r="N153" s="13">
        <f t="shared" si="98"/>
        <v>30.882352941176471</v>
      </c>
      <c r="O153" s="13">
        <f t="shared" si="99"/>
        <v>34.210526315789473</v>
      </c>
      <c r="P153" s="13">
        <f t="shared" si="100"/>
        <v>36.330935251798564</v>
      </c>
      <c r="Q153" s="13">
        <f t="shared" si="101"/>
        <v>38.114754098360656</v>
      </c>
      <c r="R153" s="13">
        <f t="shared" si="102"/>
        <v>36.029411764705884</v>
      </c>
      <c r="S153" s="13">
        <f t="shared" si="103"/>
        <v>0</v>
      </c>
      <c r="T153" s="9"/>
      <c r="U153" s="9"/>
      <c r="V153" s="9"/>
      <c r="W153" s="9"/>
      <c r="X153" s="9"/>
      <c r="Y153" s="9"/>
      <c r="Z153" s="9"/>
      <c r="AA153" s="9"/>
    </row>
    <row r="154" spans="1:27" ht="12" customHeight="1" x14ac:dyDescent="0.55000000000000004">
      <c r="B154" s="17" t="s">
        <v>7</v>
      </c>
      <c r="C154" s="18"/>
      <c r="D154" s="19">
        <v>1147</v>
      </c>
      <c r="E154" s="19">
        <v>459</v>
      </c>
      <c r="F154" s="19">
        <v>183</v>
      </c>
      <c r="G154" s="19">
        <v>98</v>
      </c>
      <c r="H154" s="19">
        <v>174</v>
      </c>
      <c r="I154" s="19">
        <v>149</v>
      </c>
      <c r="J154" s="19">
        <v>83</v>
      </c>
      <c r="K154" s="19">
        <v>1</v>
      </c>
      <c r="L154" s="20">
        <f t="shared" si="96"/>
        <v>63.686840644086615</v>
      </c>
      <c r="M154" s="20">
        <f t="shared" si="97"/>
        <v>63.927576601671312</v>
      </c>
      <c r="N154" s="20">
        <f t="shared" si="98"/>
        <v>67.279411764705884</v>
      </c>
      <c r="O154" s="20">
        <f t="shared" si="99"/>
        <v>64.473684210526315</v>
      </c>
      <c r="P154" s="20">
        <f t="shared" si="100"/>
        <v>62.589928057553955</v>
      </c>
      <c r="Q154" s="20">
        <f t="shared" si="101"/>
        <v>61.065573770491802</v>
      </c>
      <c r="R154" s="20">
        <f t="shared" si="102"/>
        <v>61.029411764705884</v>
      </c>
      <c r="S154" s="20">
        <f t="shared" si="103"/>
        <v>100</v>
      </c>
      <c r="T154" s="9"/>
      <c r="U154" s="9"/>
      <c r="V154" s="9"/>
      <c r="W154" s="9"/>
      <c r="X154" s="9"/>
      <c r="Y154" s="9"/>
      <c r="Z154" s="9"/>
      <c r="AA154" s="9"/>
    </row>
    <row r="155" spans="1:27" ht="12" customHeight="1" x14ac:dyDescent="0.55000000000000004">
      <c r="B155" s="27" t="s">
        <v>9</v>
      </c>
      <c r="C155" s="29"/>
      <c r="D155" s="19">
        <v>1801</v>
      </c>
      <c r="E155" s="19">
        <v>718</v>
      </c>
      <c r="F155" s="19">
        <v>272</v>
      </c>
      <c r="G155" s="19">
        <v>152</v>
      </c>
      <c r="H155" s="19">
        <v>278</v>
      </c>
      <c r="I155" s="19">
        <v>244</v>
      </c>
      <c r="J155" s="19">
        <v>136</v>
      </c>
      <c r="K155" s="19">
        <v>1</v>
      </c>
      <c r="L155" s="20">
        <f>IF(SUM($L$148:$L$154) = 0, "-", SUM($L$148:$L$154))</f>
        <v>100</v>
      </c>
      <c r="M155" s="20">
        <f>IF(SUM($M$148:$M$154) = 0, "-", SUM($M$148:$M$154))</f>
        <v>100</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6" t="s">
        <v>46</v>
      </c>
      <c r="B157" s="26"/>
      <c r="C157" s="26"/>
      <c r="D157" s="26"/>
      <c r="E157" s="26"/>
      <c r="F157" s="26"/>
      <c r="G157" s="26"/>
      <c r="H157" s="26"/>
      <c r="I157" s="26"/>
      <c r="J157" s="26"/>
      <c r="K157" s="26"/>
      <c r="L157" s="26"/>
      <c r="M157" s="26"/>
      <c r="N157" s="26"/>
      <c r="O157" s="26"/>
      <c r="P157" s="26"/>
      <c r="Q157" s="26"/>
      <c r="R157" s="26"/>
      <c r="S157" s="26"/>
    </row>
    <row r="158" spans="1:27" ht="12" customHeight="1" x14ac:dyDescent="0.55000000000000004">
      <c r="B158" s="2"/>
      <c r="C158" s="3"/>
      <c r="D158" s="27" t="s">
        <v>1</v>
      </c>
      <c r="E158" s="28"/>
      <c r="F158" s="28"/>
      <c r="G158" s="28"/>
      <c r="H158" s="28"/>
      <c r="I158" s="28"/>
      <c r="J158" s="28"/>
      <c r="K158" s="29"/>
      <c r="L158" s="27" t="s">
        <v>2</v>
      </c>
      <c r="M158" s="28"/>
      <c r="N158" s="28"/>
      <c r="O158" s="28"/>
      <c r="P158" s="28"/>
      <c r="Q158" s="28"/>
      <c r="R158" s="28"/>
      <c r="S158" s="29"/>
    </row>
    <row r="159" spans="1:27" ht="90" customHeight="1" x14ac:dyDescent="0.55000000000000004">
      <c r="B159" s="4"/>
      <c r="D159" s="25" t="s">
        <v>209</v>
      </c>
      <c r="E159" s="25" t="s">
        <v>11</v>
      </c>
      <c r="F159" s="25" t="s">
        <v>12</v>
      </c>
      <c r="G159" s="25" t="s">
        <v>13</v>
      </c>
      <c r="H159" s="25" t="s">
        <v>14</v>
      </c>
      <c r="I159" s="25" t="s">
        <v>15</v>
      </c>
      <c r="J159" s="25" t="s">
        <v>16</v>
      </c>
      <c r="K159" s="25" t="s">
        <v>7</v>
      </c>
      <c r="L159" s="25" t="s">
        <v>209</v>
      </c>
      <c r="M159" s="25" t="s">
        <v>11</v>
      </c>
      <c r="N159" s="25" t="s">
        <v>12</v>
      </c>
      <c r="O159" s="25" t="s">
        <v>13</v>
      </c>
      <c r="P159" s="25" t="s">
        <v>14</v>
      </c>
      <c r="Q159" s="25" t="s">
        <v>15</v>
      </c>
      <c r="R159" s="25" t="s">
        <v>16</v>
      </c>
      <c r="S159" s="25" t="s">
        <v>7</v>
      </c>
    </row>
    <row r="160" spans="1:27" ht="12" customHeight="1" x14ac:dyDescent="0.55000000000000004">
      <c r="B160" s="4"/>
      <c r="D160" s="5"/>
      <c r="E160" s="5"/>
      <c r="F160" s="5"/>
      <c r="G160" s="5"/>
      <c r="H160" s="5"/>
      <c r="I160" s="5"/>
      <c r="J160" s="5"/>
      <c r="K160" s="5"/>
      <c r="L160" s="5">
        <v>1801</v>
      </c>
      <c r="M160" s="5">
        <v>718</v>
      </c>
      <c r="N160" s="5">
        <v>272</v>
      </c>
      <c r="O160" s="5">
        <v>152</v>
      </c>
      <c r="P160" s="5">
        <v>278</v>
      </c>
      <c r="Q160" s="5">
        <v>244</v>
      </c>
      <c r="R160" s="5">
        <v>136</v>
      </c>
      <c r="S160" s="5">
        <v>1</v>
      </c>
    </row>
    <row r="161" spans="1:27" ht="12" customHeight="1" x14ac:dyDescent="0.55000000000000004">
      <c r="B161" s="6" t="s">
        <v>47</v>
      </c>
      <c r="C161" s="3"/>
      <c r="D161" s="7">
        <v>2</v>
      </c>
      <c r="E161" s="7">
        <v>0</v>
      </c>
      <c r="F161" s="7">
        <v>1</v>
      </c>
      <c r="G161" s="7">
        <v>1</v>
      </c>
      <c r="H161" s="7">
        <v>0</v>
      </c>
      <c r="I161" s="7">
        <v>0</v>
      </c>
      <c r="J161" s="7">
        <v>0</v>
      </c>
      <c r="K161" s="7">
        <v>0</v>
      </c>
      <c r="L161" s="8">
        <f>IFERROR(100*$D161/$L$160, "-")</f>
        <v>0.1110494169905608</v>
      </c>
      <c r="M161" s="8">
        <f>IFERROR(100*$E161/$M$160, "-")</f>
        <v>0</v>
      </c>
      <c r="N161" s="8">
        <f>IFERROR(100*$F161/$N$160, "-")</f>
        <v>0.36764705882352944</v>
      </c>
      <c r="O161" s="8">
        <f>IFERROR(100*$G161/$O$160, "-")</f>
        <v>0.65789473684210531</v>
      </c>
      <c r="P161" s="8">
        <f>IFERROR(100*$H161/$P$160, "-")</f>
        <v>0</v>
      </c>
      <c r="Q161" s="8">
        <f>IFERROR(100*$I161/$Q$160, "-")</f>
        <v>0</v>
      </c>
      <c r="R161" s="8">
        <f>IFERROR(100*$J161/$R$160, "-")</f>
        <v>0</v>
      </c>
      <c r="S161" s="8">
        <f>IFERROR(100*$K161/$S$160, "-")</f>
        <v>0</v>
      </c>
      <c r="T161" s="9"/>
      <c r="U161" s="9"/>
      <c r="V161" s="9"/>
      <c r="W161" s="9"/>
      <c r="X161" s="9"/>
      <c r="Y161" s="9"/>
      <c r="Z161" s="9"/>
      <c r="AA161" s="9"/>
    </row>
    <row r="162" spans="1:27" ht="12" customHeight="1" x14ac:dyDescent="0.55000000000000004">
      <c r="B162" s="10" t="s">
        <v>48</v>
      </c>
      <c r="C162" s="11"/>
      <c r="D162" s="12">
        <v>94</v>
      </c>
      <c r="E162" s="12">
        <v>41</v>
      </c>
      <c r="F162" s="12">
        <v>16</v>
      </c>
      <c r="G162" s="12">
        <v>6</v>
      </c>
      <c r="H162" s="12">
        <v>16</v>
      </c>
      <c r="I162" s="12">
        <v>13</v>
      </c>
      <c r="J162" s="12">
        <v>2</v>
      </c>
      <c r="K162" s="12">
        <v>0</v>
      </c>
      <c r="L162" s="13">
        <f t="shared" ref="L162:L165" si="104">IFERROR(100*$D162/$L$160, "-")</f>
        <v>5.2193225985563574</v>
      </c>
      <c r="M162" s="13">
        <f t="shared" ref="M162:M165" si="105">IFERROR(100*$E162/$M$160, "-")</f>
        <v>5.7103064066852367</v>
      </c>
      <c r="N162" s="13">
        <f t="shared" ref="N162:N165" si="106">IFERROR(100*$F162/$N$160, "-")</f>
        <v>5.882352941176471</v>
      </c>
      <c r="O162" s="13">
        <f t="shared" ref="O162:O165" si="107">IFERROR(100*$G162/$O$160, "-")</f>
        <v>3.9473684210526314</v>
      </c>
      <c r="P162" s="13">
        <f t="shared" ref="P162:P165" si="108">IFERROR(100*$H162/$P$160, "-")</f>
        <v>5.7553956834532372</v>
      </c>
      <c r="Q162" s="13">
        <f t="shared" ref="Q162:Q165" si="109">IFERROR(100*$I162/$Q$160, "-")</f>
        <v>5.3278688524590168</v>
      </c>
      <c r="R162" s="13">
        <f t="shared" ref="R162:R165" si="110">IFERROR(100*$J162/$R$160, "-")</f>
        <v>1.4705882352941178</v>
      </c>
      <c r="S162" s="13">
        <f t="shared" ref="S162:S165" si="111">IFERROR(100*$K162/$S$160, "-")</f>
        <v>0</v>
      </c>
      <c r="T162" s="9"/>
      <c r="U162" s="9"/>
      <c r="V162" s="9"/>
      <c r="W162" s="9"/>
      <c r="X162" s="9"/>
      <c r="Y162" s="9"/>
      <c r="Z162" s="9"/>
      <c r="AA162" s="9"/>
    </row>
    <row r="163" spans="1:27" ht="12" customHeight="1" x14ac:dyDescent="0.55000000000000004">
      <c r="B163" s="14" t="s">
        <v>6</v>
      </c>
      <c r="D163" s="15">
        <v>27</v>
      </c>
      <c r="E163" s="15">
        <v>10</v>
      </c>
      <c r="F163" s="15">
        <v>3</v>
      </c>
      <c r="G163" s="15">
        <v>1</v>
      </c>
      <c r="H163" s="15">
        <v>5</v>
      </c>
      <c r="I163" s="15">
        <v>7</v>
      </c>
      <c r="J163" s="15">
        <v>1</v>
      </c>
      <c r="K163" s="15">
        <v>0</v>
      </c>
      <c r="L163" s="16">
        <f t="shared" si="104"/>
        <v>1.4991671293725708</v>
      </c>
      <c r="M163" s="16">
        <f t="shared" si="105"/>
        <v>1.392757660167131</v>
      </c>
      <c r="N163" s="16">
        <f t="shared" si="106"/>
        <v>1.1029411764705883</v>
      </c>
      <c r="O163" s="16">
        <f t="shared" si="107"/>
        <v>0.65789473684210531</v>
      </c>
      <c r="P163" s="16">
        <f t="shared" si="108"/>
        <v>1.7985611510791366</v>
      </c>
      <c r="Q163" s="16">
        <f t="shared" si="109"/>
        <v>2.8688524590163933</v>
      </c>
      <c r="R163" s="16">
        <f t="shared" si="110"/>
        <v>0.73529411764705888</v>
      </c>
      <c r="S163" s="16">
        <f t="shared" si="111"/>
        <v>0</v>
      </c>
      <c r="T163" s="9"/>
      <c r="U163" s="9"/>
      <c r="V163" s="9"/>
      <c r="W163" s="9"/>
      <c r="X163" s="9"/>
      <c r="Y163" s="9"/>
      <c r="Z163" s="9"/>
      <c r="AA163" s="9"/>
    </row>
    <row r="164" spans="1:27" ht="12" customHeight="1" x14ac:dyDescent="0.55000000000000004">
      <c r="B164" s="10" t="s">
        <v>49</v>
      </c>
      <c r="C164" s="11"/>
      <c r="D164" s="12">
        <v>1659</v>
      </c>
      <c r="E164" s="12">
        <v>656</v>
      </c>
      <c r="F164" s="12">
        <v>249</v>
      </c>
      <c r="G164" s="12">
        <v>142</v>
      </c>
      <c r="H164" s="12">
        <v>258</v>
      </c>
      <c r="I164" s="12">
        <v>221</v>
      </c>
      <c r="J164" s="12">
        <v>132</v>
      </c>
      <c r="K164" s="12">
        <v>1</v>
      </c>
      <c r="L164" s="13">
        <f t="shared" si="104"/>
        <v>92.115491393670183</v>
      </c>
      <c r="M164" s="13">
        <f t="shared" si="105"/>
        <v>91.364902506963787</v>
      </c>
      <c r="N164" s="13">
        <f t="shared" si="106"/>
        <v>91.544117647058826</v>
      </c>
      <c r="O164" s="13">
        <f t="shared" si="107"/>
        <v>93.421052631578945</v>
      </c>
      <c r="P164" s="13">
        <f t="shared" si="108"/>
        <v>92.805755395683448</v>
      </c>
      <c r="Q164" s="13">
        <f t="shared" si="109"/>
        <v>90.573770491803273</v>
      </c>
      <c r="R164" s="13">
        <f t="shared" si="110"/>
        <v>97.058823529411768</v>
      </c>
      <c r="S164" s="13">
        <f t="shared" si="111"/>
        <v>100</v>
      </c>
      <c r="T164" s="9"/>
      <c r="U164" s="9"/>
      <c r="V164" s="9"/>
      <c r="W164" s="9"/>
      <c r="X164" s="9"/>
      <c r="Y164" s="9"/>
      <c r="Z164" s="9"/>
      <c r="AA164" s="9"/>
    </row>
    <row r="165" spans="1:27" ht="12" customHeight="1" x14ac:dyDescent="0.55000000000000004">
      <c r="B165" s="17" t="s">
        <v>7</v>
      </c>
      <c r="C165" s="18"/>
      <c r="D165" s="19">
        <v>21</v>
      </c>
      <c r="E165" s="19">
        <v>11</v>
      </c>
      <c r="F165" s="19">
        <v>4</v>
      </c>
      <c r="G165" s="19">
        <v>2</v>
      </c>
      <c r="H165" s="19">
        <v>0</v>
      </c>
      <c r="I165" s="19">
        <v>3</v>
      </c>
      <c r="J165" s="19">
        <v>1</v>
      </c>
      <c r="K165" s="19">
        <v>0</v>
      </c>
      <c r="L165" s="20">
        <f t="shared" si="104"/>
        <v>1.1660188784008885</v>
      </c>
      <c r="M165" s="20">
        <f t="shared" si="105"/>
        <v>1.532033426183844</v>
      </c>
      <c r="N165" s="20">
        <f t="shared" si="106"/>
        <v>1.4705882352941178</v>
      </c>
      <c r="O165" s="20">
        <f t="shared" si="107"/>
        <v>1.3157894736842106</v>
      </c>
      <c r="P165" s="20">
        <f t="shared" si="108"/>
        <v>0</v>
      </c>
      <c r="Q165" s="20">
        <f t="shared" si="109"/>
        <v>1.2295081967213115</v>
      </c>
      <c r="R165" s="20">
        <f t="shared" si="110"/>
        <v>0.73529411764705888</v>
      </c>
      <c r="S165" s="20">
        <f t="shared" si="111"/>
        <v>0</v>
      </c>
      <c r="T165" s="9"/>
      <c r="U165" s="9"/>
      <c r="V165" s="9"/>
      <c r="W165" s="9"/>
      <c r="X165" s="9"/>
      <c r="Y165" s="9"/>
      <c r="Z165" s="9"/>
      <c r="AA165" s="9"/>
    </row>
    <row r="166" spans="1:27" ht="12" customHeight="1" x14ac:dyDescent="0.55000000000000004">
      <c r="B166" s="27" t="s">
        <v>9</v>
      </c>
      <c r="C166" s="29"/>
      <c r="D166" s="19">
        <v>1801</v>
      </c>
      <c r="E166" s="19">
        <v>718</v>
      </c>
      <c r="F166" s="19">
        <v>272</v>
      </c>
      <c r="G166" s="19">
        <v>152</v>
      </c>
      <c r="H166" s="19">
        <v>278</v>
      </c>
      <c r="I166" s="19">
        <v>244</v>
      </c>
      <c r="J166" s="19">
        <v>136</v>
      </c>
      <c r="K166" s="19">
        <v>1</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6" t="s">
        <v>50</v>
      </c>
      <c r="B168" s="26"/>
      <c r="C168" s="26"/>
      <c r="D168" s="26"/>
      <c r="E168" s="26"/>
      <c r="F168" s="26"/>
      <c r="G168" s="26"/>
      <c r="H168" s="26"/>
      <c r="I168" s="26"/>
      <c r="J168" s="26"/>
      <c r="K168" s="26"/>
      <c r="L168" s="26"/>
      <c r="M168" s="26"/>
      <c r="N168" s="26"/>
      <c r="O168" s="26"/>
      <c r="P168" s="26"/>
      <c r="Q168" s="26"/>
      <c r="R168" s="26"/>
      <c r="S168" s="26"/>
    </row>
    <row r="169" spans="1:27" ht="12" customHeight="1" x14ac:dyDescent="0.55000000000000004">
      <c r="B169" s="2"/>
      <c r="C169" s="3"/>
      <c r="D169" s="27" t="s">
        <v>1</v>
      </c>
      <c r="E169" s="28"/>
      <c r="F169" s="28"/>
      <c r="G169" s="28"/>
      <c r="H169" s="28"/>
      <c r="I169" s="28"/>
      <c r="J169" s="28"/>
      <c r="K169" s="29"/>
      <c r="L169" s="27" t="s">
        <v>2</v>
      </c>
      <c r="M169" s="28"/>
      <c r="N169" s="28"/>
      <c r="O169" s="28"/>
      <c r="P169" s="28"/>
      <c r="Q169" s="28"/>
      <c r="R169" s="28"/>
      <c r="S169" s="29"/>
    </row>
    <row r="170" spans="1:27" ht="90" customHeight="1" x14ac:dyDescent="0.55000000000000004">
      <c r="B170" s="4"/>
      <c r="D170" s="25" t="s">
        <v>209</v>
      </c>
      <c r="E170" s="25" t="s">
        <v>11</v>
      </c>
      <c r="F170" s="25" t="s">
        <v>12</v>
      </c>
      <c r="G170" s="25" t="s">
        <v>13</v>
      </c>
      <c r="H170" s="25" t="s">
        <v>14</v>
      </c>
      <c r="I170" s="25" t="s">
        <v>15</v>
      </c>
      <c r="J170" s="25" t="s">
        <v>16</v>
      </c>
      <c r="K170" s="25" t="s">
        <v>7</v>
      </c>
      <c r="L170" s="25" t="s">
        <v>209</v>
      </c>
      <c r="M170" s="25" t="s">
        <v>11</v>
      </c>
      <c r="N170" s="25" t="s">
        <v>12</v>
      </c>
      <c r="O170" s="25" t="s">
        <v>13</v>
      </c>
      <c r="P170" s="25" t="s">
        <v>14</v>
      </c>
      <c r="Q170" s="25" t="s">
        <v>15</v>
      </c>
      <c r="R170" s="25" t="s">
        <v>16</v>
      </c>
      <c r="S170" s="25" t="s">
        <v>7</v>
      </c>
    </row>
    <row r="171" spans="1:27" ht="12" customHeight="1" x14ac:dyDescent="0.55000000000000004">
      <c r="B171" s="4"/>
      <c r="D171" s="5"/>
      <c r="E171" s="5"/>
      <c r="F171" s="5"/>
      <c r="G171" s="5"/>
      <c r="H171" s="5"/>
      <c r="I171" s="5"/>
      <c r="J171" s="5"/>
      <c r="K171" s="5"/>
      <c r="L171" s="5">
        <v>1801</v>
      </c>
      <c r="M171" s="5">
        <v>718</v>
      </c>
      <c r="N171" s="5">
        <v>272</v>
      </c>
      <c r="O171" s="5">
        <v>152</v>
      </c>
      <c r="P171" s="5">
        <v>278</v>
      </c>
      <c r="Q171" s="5">
        <v>244</v>
      </c>
      <c r="R171" s="5">
        <v>136</v>
      </c>
      <c r="S171" s="5">
        <v>1</v>
      </c>
    </row>
    <row r="172" spans="1:27" ht="12" customHeight="1" x14ac:dyDescent="0.55000000000000004">
      <c r="B172" s="6" t="s">
        <v>51</v>
      </c>
      <c r="C172" s="3"/>
      <c r="D172" s="7">
        <v>1572</v>
      </c>
      <c r="E172" s="7">
        <v>640</v>
      </c>
      <c r="F172" s="7">
        <v>245</v>
      </c>
      <c r="G172" s="7">
        <v>125</v>
      </c>
      <c r="H172" s="7">
        <v>240</v>
      </c>
      <c r="I172" s="7">
        <v>212</v>
      </c>
      <c r="J172" s="7">
        <v>109</v>
      </c>
      <c r="K172" s="7">
        <v>1</v>
      </c>
      <c r="L172" s="8">
        <f>IFERROR(100*$D172/$L$171, "-")</f>
        <v>87.284841754580782</v>
      </c>
      <c r="M172" s="8">
        <f>IFERROR(100*$E172/$M$171, "-")</f>
        <v>89.136490250696383</v>
      </c>
      <c r="N172" s="8">
        <f>IFERROR(100*$F172/$N$171, "-")</f>
        <v>90.07352941176471</v>
      </c>
      <c r="O172" s="8">
        <f>IFERROR(100*$G172/$O$171, "-")</f>
        <v>82.236842105263165</v>
      </c>
      <c r="P172" s="8">
        <f>IFERROR(100*$H172/$P$171, "-")</f>
        <v>86.330935251798564</v>
      </c>
      <c r="Q172" s="8">
        <f>IFERROR(100*$I172/$Q$171, "-")</f>
        <v>86.885245901639351</v>
      </c>
      <c r="R172" s="8">
        <f>IFERROR(100*$J172/$R$171, "-")</f>
        <v>80.147058823529406</v>
      </c>
      <c r="S172" s="8">
        <f>IFERROR(100*$K172/$S$171, "-")</f>
        <v>100</v>
      </c>
      <c r="T172" s="9"/>
      <c r="U172" s="9"/>
      <c r="V172" s="9"/>
      <c r="W172" s="9"/>
      <c r="X172" s="9"/>
      <c r="Y172" s="9"/>
      <c r="Z172" s="9"/>
      <c r="AA172" s="9"/>
    </row>
    <row r="173" spans="1:27" ht="12" customHeight="1" x14ac:dyDescent="0.55000000000000004">
      <c r="B173" s="10" t="s">
        <v>52</v>
      </c>
      <c r="C173" s="11"/>
      <c r="D173" s="12">
        <v>145</v>
      </c>
      <c r="E173" s="12">
        <v>48</v>
      </c>
      <c r="F173" s="12">
        <v>17</v>
      </c>
      <c r="G173" s="12">
        <v>18</v>
      </c>
      <c r="H173" s="12">
        <v>25</v>
      </c>
      <c r="I173" s="12">
        <v>17</v>
      </c>
      <c r="J173" s="12">
        <v>20</v>
      </c>
      <c r="K173" s="12">
        <v>0</v>
      </c>
      <c r="L173" s="13">
        <f t="shared" ref="L173:L178" si="112">IFERROR(100*$D173/$L$171, "-")</f>
        <v>8.0510827318156579</v>
      </c>
      <c r="M173" s="13">
        <f t="shared" ref="M173:M178" si="113">IFERROR(100*$E173/$M$171, "-")</f>
        <v>6.6852367688022287</v>
      </c>
      <c r="N173" s="13">
        <f t="shared" ref="N173:N178" si="114">IFERROR(100*$F173/$N$171, "-")</f>
        <v>6.25</v>
      </c>
      <c r="O173" s="13">
        <f t="shared" ref="O173:O178" si="115">IFERROR(100*$G173/$O$171, "-")</f>
        <v>11.842105263157896</v>
      </c>
      <c r="P173" s="13">
        <f t="shared" ref="P173:P178" si="116">IFERROR(100*$H173/$P$171, "-")</f>
        <v>8.9928057553956826</v>
      </c>
      <c r="Q173" s="13">
        <f t="shared" ref="Q173:Q178" si="117">IFERROR(100*$I173/$Q$171, "-")</f>
        <v>6.9672131147540988</v>
      </c>
      <c r="R173" s="13">
        <f t="shared" ref="R173:R178" si="118">IFERROR(100*$J173/$R$171, "-")</f>
        <v>14.705882352941176</v>
      </c>
      <c r="S173" s="13">
        <f t="shared" ref="S173:S178" si="119">IFERROR(100*$K173/$S$171, "-")</f>
        <v>0</v>
      </c>
      <c r="T173" s="9"/>
      <c r="U173" s="9"/>
      <c r="V173" s="9"/>
      <c r="W173" s="9"/>
      <c r="X173" s="9"/>
      <c r="Y173" s="9"/>
      <c r="Z173" s="9"/>
      <c r="AA173" s="9"/>
    </row>
    <row r="174" spans="1:27" ht="12" customHeight="1" x14ac:dyDescent="0.55000000000000004">
      <c r="B174" s="14" t="s">
        <v>53</v>
      </c>
      <c r="D174" s="15">
        <v>24</v>
      </c>
      <c r="E174" s="15">
        <v>10</v>
      </c>
      <c r="F174" s="15">
        <v>1</v>
      </c>
      <c r="G174" s="15">
        <v>0</v>
      </c>
      <c r="H174" s="15">
        <v>6</v>
      </c>
      <c r="I174" s="15">
        <v>4</v>
      </c>
      <c r="J174" s="15">
        <v>3</v>
      </c>
      <c r="K174" s="15">
        <v>0</v>
      </c>
      <c r="L174" s="16">
        <f t="shared" si="112"/>
        <v>1.3325930038867295</v>
      </c>
      <c r="M174" s="16">
        <f t="shared" si="113"/>
        <v>1.392757660167131</v>
      </c>
      <c r="N174" s="16">
        <f t="shared" si="114"/>
        <v>0.36764705882352944</v>
      </c>
      <c r="O174" s="16">
        <f t="shared" si="115"/>
        <v>0</v>
      </c>
      <c r="P174" s="16">
        <f t="shared" si="116"/>
        <v>2.1582733812949639</v>
      </c>
      <c r="Q174" s="16">
        <f t="shared" si="117"/>
        <v>1.639344262295082</v>
      </c>
      <c r="R174" s="16">
        <f t="shared" si="118"/>
        <v>2.2058823529411766</v>
      </c>
      <c r="S174" s="16">
        <f t="shared" si="119"/>
        <v>0</v>
      </c>
      <c r="T174" s="9"/>
      <c r="U174" s="9"/>
      <c r="V174" s="9"/>
      <c r="W174" s="9"/>
      <c r="X174" s="9"/>
      <c r="Y174" s="9"/>
      <c r="Z174" s="9"/>
      <c r="AA174" s="9"/>
    </row>
    <row r="175" spans="1:27" ht="12" customHeight="1" x14ac:dyDescent="0.55000000000000004">
      <c r="B175" s="10" t="s">
        <v>54</v>
      </c>
      <c r="C175" s="11"/>
      <c r="D175" s="12">
        <v>18</v>
      </c>
      <c r="E175" s="12">
        <v>6</v>
      </c>
      <c r="F175" s="12">
        <v>2</v>
      </c>
      <c r="G175" s="12">
        <v>5</v>
      </c>
      <c r="H175" s="12">
        <v>3</v>
      </c>
      <c r="I175" s="12">
        <v>2</v>
      </c>
      <c r="J175" s="12">
        <v>0</v>
      </c>
      <c r="K175" s="12">
        <v>0</v>
      </c>
      <c r="L175" s="13">
        <f t="shared" si="112"/>
        <v>0.9994447529150472</v>
      </c>
      <c r="M175" s="13">
        <f t="shared" si="113"/>
        <v>0.83565459610027859</v>
      </c>
      <c r="N175" s="13">
        <f t="shared" si="114"/>
        <v>0.73529411764705888</v>
      </c>
      <c r="O175" s="13">
        <f t="shared" si="115"/>
        <v>3.2894736842105261</v>
      </c>
      <c r="P175" s="13">
        <f t="shared" si="116"/>
        <v>1.079136690647482</v>
      </c>
      <c r="Q175" s="13">
        <f t="shared" si="117"/>
        <v>0.81967213114754101</v>
      </c>
      <c r="R175" s="13">
        <f t="shared" si="118"/>
        <v>0</v>
      </c>
      <c r="S175" s="13">
        <f t="shared" si="119"/>
        <v>0</v>
      </c>
      <c r="T175" s="9"/>
      <c r="U175" s="9"/>
      <c r="V175" s="9"/>
      <c r="W175" s="9"/>
      <c r="X175" s="9"/>
      <c r="Y175" s="9"/>
      <c r="Z175" s="9"/>
      <c r="AA175" s="9"/>
    </row>
    <row r="176" spans="1:27" ht="12" customHeight="1" x14ac:dyDescent="0.55000000000000004">
      <c r="B176" s="14" t="s">
        <v>55</v>
      </c>
      <c r="D176" s="15">
        <v>7</v>
      </c>
      <c r="E176" s="15">
        <v>1</v>
      </c>
      <c r="F176" s="15">
        <v>2</v>
      </c>
      <c r="G176" s="15">
        <v>1</v>
      </c>
      <c r="H176" s="15">
        <v>1</v>
      </c>
      <c r="I176" s="15">
        <v>1</v>
      </c>
      <c r="J176" s="15">
        <v>1</v>
      </c>
      <c r="K176" s="15">
        <v>0</v>
      </c>
      <c r="L176" s="16">
        <f t="shared" si="112"/>
        <v>0.38867295946696279</v>
      </c>
      <c r="M176" s="16">
        <f t="shared" si="113"/>
        <v>0.1392757660167131</v>
      </c>
      <c r="N176" s="16">
        <f t="shared" si="114"/>
        <v>0.73529411764705888</v>
      </c>
      <c r="O176" s="16">
        <f t="shared" si="115"/>
        <v>0.65789473684210531</v>
      </c>
      <c r="P176" s="16">
        <f t="shared" si="116"/>
        <v>0.35971223021582732</v>
      </c>
      <c r="Q176" s="16">
        <f t="shared" si="117"/>
        <v>0.4098360655737705</v>
      </c>
      <c r="R176" s="16">
        <f t="shared" si="118"/>
        <v>0.73529411764705888</v>
      </c>
      <c r="S176" s="16">
        <f t="shared" si="119"/>
        <v>0</v>
      </c>
      <c r="T176" s="9"/>
      <c r="U176" s="9"/>
      <c r="V176" s="9"/>
      <c r="W176" s="9"/>
      <c r="X176" s="9"/>
      <c r="Y176" s="9"/>
      <c r="Z176" s="9"/>
      <c r="AA176" s="9"/>
    </row>
    <row r="177" spans="1:27" ht="12" customHeight="1" x14ac:dyDescent="0.55000000000000004">
      <c r="B177" s="10" t="s">
        <v>18</v>
      </c>
      <c r="C177" s="11"/>
      <c r="D177" s="12">
        <v>30</v>
      </c>
      <c r="E177" s="12">
        <v>10</v>
      </c>
      <c r="F177" s="12">
        <v>5</v>
      </c>
      <c r="G177" s="12">
        <v>3</v>
      </c>
      <c r="H177" s="12">
        <v>3</v>
      </c>
      <c r="I177" s="12">
        <v>7</v>
      </c>
      <c r="J177" s="12">
        <v>2</v>
      </c>
      <c r="K177" s="12">
        <v>0</v>
      </c>
      <c r="L177" s="13">
        <f t="shared" si="112"/>
        <v>1.6657412548584121</v>
      </c>
      <c r="M177" s="13">
        <f t="shared" si="113"/>
        <v>1.392757660167131</v>
      </c>
      <c r="N177" s="13">
        <f t="shared" si="114"/>
        <v>1.838235294117647</v>
      </c>
      <c r="O177" s="13">
        <f t="shared" si="115"/>
        <v>1.9736842105263157</v>
      </c>
      <c r="P177" s="13">
        <f t="shared" si="116"/>
        <v>1.079136690647482</v>
      </c>
      <c r="Q177" s="13">
        <f t="shared" si="117"/>
        <v>2.8688524590163933</v>
      </c>
      <c r="R177" s="13">
        <f t="shared" si="118"/>
        <v>1.4705882352941178</v>
      </c>
      <c r="S177" s="13">
        <f t="shared" si="119"/>
        <v>0</v>
      </c>
      <c r="T177" s="9"/>
      <c r="U177" s="9"/>
      <c r="V177" s="9"/>
      <c r="W177" s="9"/>
      <c r="X177" s="9"/>
      <c r="Y177" s="9"/>
      <c r="Z177" s="9"/>
      <c r="AA177" s="9"/>
    </row>
    <row r="178" spans="1:27" ht="12" customHeight="1" x14ac:dyDescent="0.55000000000000004">
      <c r="B178" s="17" t="s">
        <v>7</v>
      </c>
      <c r="C178" s="18"/>
      <c r="D178" s="19">
        <v>5</v>
      </c>
      <c r="E178" s="19">
        <v>3</v>
      </c>
      <c r="F178" s="19">
        <v>0</v>
      </c>
      <c r="G178" s="19">
        <v>0</v>
      </c>
      <c r="H178" s="19">
        <v>0</v>
      </c>
      <c r="I178" s="19">
        <v>1</v>
      </c>
      <c r="J178" s="19">
        <v>1</v>
      </c>
      <c r="K178" s="19">
        <v>0</v>
      </c>
      <c r="L178" s="20">
        <f t="shared" si="112"/>
        <v>0.27762354247640197</v>
      </c>
      <c r="M178" s="20">
        <f t="shared" si="113"/>
        <v>0.4178272980501393</v>
      </c>
      <c r="N178" s="20">
        <f t="shared" si="114"/>
        <v>0</v>
      </c>
      <c r="O178" s="20">
        <f t="shared" si="115"/>
        <v>0</v>
      </c>
      <c r="P178" s="20">
        <f t="shared" si="116"/>
        <v>0</v>
      </c>
      <c r="Q178" s="20">
        <f t="shared" si="117"/>
        <v>0.4098360655737705</v>
      </c>
      <c r="R178" s="20">
        <f t="shared" si="118"/>
        <v>0.73529411764705888</v>
      </c>
      <c r="S178" s="20">
        <f t="shared" si="119"/>
        <v>0</v>
      </c>
      <c r="T178" s="9"/>
      <c r="U178" s="9"/>
      <c r="V178" s="9"/>
      <c r="W178" s="9"/>
      <c r="X178" s="9"/>
      <c r="Y178" s="9"/>
      <c r="Z178" s="9"/>
      <c r="AA178" s="9"/>
    </row>
    <row r="179" spans="1:27" ht="12" customHeight="1" x14ac:dyDescent="0.55000000000000004">
      <c r="B179" s="27" t="s">
        <v>9</v>
      </c>
      <c r="C179" s="29"/>
      <c r="D179" s="19">
        <v>1801</v>
      </c>
      <c r="E179" s="19">
        <v>718</v>
      </c>
      <c r="F179" s="19">
        <v>272</v>
      </c>
      <c r="G179" s="19">
        <v>152</v>
      </c>
      <c r="H179" s="19">
        <v>278</v>
      </c>
      <c r="I179" s="19">
        <v>244</v>
      </c>
      <c r="J179" s="19">
        <v>136</v>
      </c>
      <c r="K179" s="19">
        <v>1</v>
      </c>
      <c r="L179" s="20">
        <f>IF(SUM($L$172:$L$178) = 0, "-", SUM($L$172:$L$178))</f>
        <v>100</v>
      </c>
      <c r="M179" s="20">
        <f>IF(SUM($M$172:$M$178) = 0, "-", SUM($M$172:$M$178))</f>
        <v>100.00000000000001</v>
      </c>
      <c r="N179" s="20">
        <f>IF(SUM($N$172:$N$178) = 0, "-", SUM($N$172:$N$178))</f>
        <v>100.00000000000001</v>
      </c>
      <c r="O179" s="20">
        <f>IF(SUM($O$172:$O$178) = 0, "-", SUM($O$172:$O$178))</f>
        <v>100</v>
      </c>
      <c r="P179" s="20">
        <f>IF(SUM($P$172:$P$178) = 0, "-", SUM($P$172:$P$178))</f>
        <v>100.00000000000001</v>
      </c>
      <c r="Q179" s="20">
        <f>IF(SUM($Q$172:$Q$178) = 0, "-", SUM($Q$172:$Q$178))</f>
        <v>100.00000000000001</v>
      </c>
      <c r="R179" s="20">
        <f>IF(SUM($R$172:$R$178) = 0, "-", SUM($R$172:$R$178))</f>
        <v>99.999999999999986</v>
      </c>
      <c r="S179" s="20">
        <f>IF(SUM($S$172:$S$178) = 0, "-", SUM($S$172:$S$178))</f>
        <v>100</v>
      </c>
      <c r="T179" s="9"/>
      <c r="U179" s="9"/>
      <c r="V179" s="9"/>
      <c r="W179" s="9"/>
      <c r="X179" s="9"/>
      <c r="Y179" s="9"/>
      <c r="Z179" s="9"/>
      <c r="AA179" s="9"/>
    </row>
    <row r="181" spans="1:27" ht="12" customHeight="1" x14ac:dyDescent="0.55000000000000004">
      <c r="A181" s="26" t="s">
        <v>56</v>
      </c>
      <c r="B181" s="26"/>
      <c r="C181" s="26"/>
      <c r="D181" s="26"/>
      <c r="E181" s="26"/>
      <c r="F181" s="26"/>
      <c r="G181" s="26"/>
      <c r="H181" s="26"/>
      <c r="I181" s="26"/>
      <c r="J181" s="26"/>
      <c r="K181" s="26"/>
      <c r="L181" s="26"/>
      <c r="M181" s="26"/>
      <c r="N181" s="26"/>
      <c r="O181" s="26"/>
      <c r="P181" s="26"/>
      <c r="Q181" s="26"/>
      <c r="R181" s="26"/>
      <c r="S181" s="26"/>
    </row>
    <row r="182" spans="1:27" ht="12" customHeight="1" x14ac:dyDescent="0.55000000000000004">
      <c r="B182" s="2"/>
      <c r="C182" s="3"/>
      <c r="D182" s="27" t="s">
        <v>1</v>
      </c>
      <c r="E182" s="28"/>
      <c r="F182" s="28"/>
      <c r="G182" s="28"/>
      <c r="H182" s="28"/>
      <c r="I182" s="28"/>
      <c r="J182" s="28"/>
      <c r="K182" s="29"/>
      <c r="L182" s="27" t="s">
        <v>2</v>
      </c>
      <c r="M182" s="28"/>
      <c r="N182" s="28"/>
      <c r="O182" s="28"/>
      <c r="P182" s="28"/>
      <c r="Q182" s="28"/>
      <c r="R182" s="28"/>
      <c r="S182" s="29"/>
    </row>
    <row r="183" spans="1:27" ht="90" customHeight="1" x14ac:dyDescent="0.55000000000000004">
      <c r="B183" s="4"/>
      <c r="D183" s="25" t="s">
        <v>209</v>
      </c>
      <c r="E183" s="25" t="s">
        <v>11</v>
      </c>
      <c r="F183" s="25" t="s">
        <v>12</v>
      </c>
      <c r="G183" s="25" t="s">
        <v>13</v>
      </c>
      <c r="H183" s="25" t="s">
        <v>14</v>
      </c>
      <c r="I183" s="25" t="s">
        <v>15</v>
      </c>
      <c r="J183" s="25" t="s">
        <v>16</v>
      </c>
      <c r="K183" s="25" t="s">
        <v>7</v>
      </c>
      <c r="L183" s="25" t="s">
        <v>209</v>
      </c>
      <c r="M183" s="25" t="s">
        <v>11</v>
      </c>
      <c r="N183" s="25" t="s">
        <v>12</v>
      </c>
      <c r="O183" s="25" t="s">
        <v>13</v>
      </c>
      <c r="P183" s="25" t="s">
        <v>14</v>
      </c>
      <c r="Q183" s="25" t="s">
        <v>15</v>
      </c>
      <c r="R183" s="25" t="s">
        <v>16</v>
      </c>
      <c r="S183" s="25" t="s">
        <v>7</v>
      </c>
    </row>
    <row r="184" spans="1:27" ht="12" customHeight="1" x14ac:dyDescent="0.55000000000000004">
      <c r="B184" s="4"/>
      <c r="D184" s="5"/>
      <c r="E184" s="5"/>
      <c r="F184" s="5"/>
      <c r="G184" s="5"/>
      <c r="H184" s="5"/>
      <c r="I184" s="5"/>
      <c r="J184" s="5"/>
      <c r="K184" s="5"/>
      <c r="L184" s="5">
        <v>145</v>
      </c>
      <c r="M184" s="5">
        <v>48</v>
      </c>
      <c r="N184" s="5">
        <v>17</v>
      </c>
      <c r="O184" s="5">
        <v>18</v>
      </c>
      <c r="P184" s="5">
        <v>25</v>
      </c>
      <c r="Q184" s="5">
        <v>17</v>
      </c>
      <c r="R184" s="5">
        <v>20</v>
      </c>
      <c r="S184" s="5">
        <v>0</v>
      </c>
    </row>
    <row r="185" spans="1:27" ht="12" customHeight="1" x14ac:dyDescent="0.55000000000000004">
      <c r="B185" s="6" t="s">
        <v>57</v>
      </c>
      <c r="C185" s="3"/>
      <c r="D185" s="7">
        <v>55</v>
      </c>
      <c r="E185" s="7">
        <v>18</v>
      </c>
      <c r="F185" s="7">
        <v>6</v>
      </c>
      <c r="G185" s="7">
        <v>8</v>
      </c>
      <c r="H185" s="7">
        <v>7</v>
      </c>
      <c r="I185" s="7">
        <v>6</v>
      </c>
      <c r="J185" s="7">
        <v>10</v>
      </c>
      <c r="K185" s="7">
        <v>0</v>
      </c>
      <c r="L185" s="8">
        <f>IFERROR(100*$D185/$L$184, "-")</f>
        <v>37.931034482758619</v>
      </c>
      <c r="M185" s="8">
        <f>IFERROR(100*$E185/$M$184, "-")</f>
        <v>37.5</v>
      </c>
      <c r="N185" s="8">
        <f>IFERROR(100*$F185/$N$184, "-")</f>
        <v>35.294117647058826</v>
      </c>
      <c r="O185" s="8">
        <f>IFERROR(100*$G185/$O$184, "-")</f>
        <v>44.444444444444443</v>
      </c>
      <c r="P185" s="8">
        <f>IFERROR(100*$H185/$P$184, "-")</f>
        <v>28</v>
      </c>
      <c r="Q185" s="8">
        <f>IFERROR(100*$I185/$Q$184, "-")</f>
        <v>35.294117647058826</v>
      </c>
      <c r="R185" s="8">
        <f>IFERROR(100*$J185/$R$184, "-")</f>
        <v>50</v>
      </c>
      <c r="S185" s="8" t="str">
        <f>IFERROR(100*$K185/$S$184, "-")</f>
        <v>-</v>
      </c>
      <c r="T185" s="9"/>
      <c r="U185" s="9"/>
      <c r="V185" s="9"/>
      <c r="W185" s="9"/>
      <c r="X185" s="9"/>
      <c r="Y185" s="9"/>
      <c r="Z185" s="9"/>
      <c r="AA185" s="9"/>
    </row>
    <row r="186" spans="1:27" ht="12" customHeight="1" x14ac:dyDescent="0.55000000000000004">
      <c r="B186" s="10" t="s">
        <v>58</v>
      </c>
      <c r="C186" s="11"/>
      <c r="D186" s="12">
        <v>5</v>
      </c>
      <c r="E186" s="12">
        <v>2</v>
      </c>
      <c r="F186" s="12">
        <v>2</v>
      </c>
      <c r="G186" s="12">
        <v>1</v>
      </c>
      <c r="H186" s="12">
        <v>0</v>
      </c>
      <c r="I186" s="12">
        <v>0</v>
      </c>
      <c r="J186" s="12">
        <v>0</v>
      </c>
      <c r="K186" s="12">
        <v>0</v>
      </c>
      <c r="L186" s="13">
        <f t="shared" ref="L186:L189" si="120">IFERROR(100*$D186/$L$184, "-")</f>
        <v>3.4482758620689653</v>
      </c>
      <c r="M186" s="13">
        <f t="shared" ref="M186:M189" si="121">IFERROR(100*$E186/$M$184, "-")</f>
        <v>4.166666666666667</v>
      </c>
      <c r="N186" s="13">
        <f t="shared" ref="N186:N189" si="122">IFERROR(100*$F186/$N$184, "-")</f>
        <v>11.764705882352942</v>
      </c>
      <c r="O186" s="13">
        <f t="shared" ref="O186:O189" si="123">IFERROR(100*$G186/$O$184, "-")</f>
        <v>5.5555555555555554</v>
      </c>
      <c r="P186" s="13">
        <f t="shared" ref="P186:P189" si="124">IFERROR(100*$H186/$P$184, "-")</f>
        <v>0</v>
      </c>
      <c r="Q186" s="13">
        <f t="shared" ref="Q186:Q189" si="125">IFERROR(100*$I186/$Q$184, "-")</f>
        <v>0</v>
      </c>
      <c r="R186" s="13">
        <f t="shared" ref="R186:R189" si="126">IFERROR(100*$J186/$R$184, "-")</f>
        <v>0</v>
      </c>
      <c r="S186" s="13" t="str">
        <f t="shared" ref="S186:S189" si="127">IFERROR(100*$K186/$S$184, "-")</f>
        <v>-</v>
      </c>
      <c r="T186" s="9"/>
      <c r="U186" s="9"/>
      <c r="V186" s="9"/>
      <c r="W186" s="9"/>
      <c r="X186" s="9"/>
      <c r="Y186" s="9"/>
      <c r="Z186" s="9"/>
      <c r="AA186" s="9"/>
    </row>
    <row r="187" spans="1:27" ht="12" customHeight="1" x14ac:dyDescent="0.55000000000000004">
      <c r="B187" s="14" t="s">
        <v>59</v>
      </c>
      <c r="D187" s="15">
        <v>34</v>
      </c>
      <c r="E187" s="15">
        <v>11</v>
      </c>
      <c r="F187" s="15">
        <v>3</v>
      </c>
      <c r="G187" s="15">
        <v>4</v>
      </c>
      <c r="H187" s="15">
        <v>9</v>
      </c>
      <c r="I187" s="15">
        <v>3</v>
      </c>
      <c r="J187" s="15">
        <v>4</v>
      </c>
      <c r="K187" s="15">
        <v>0</v>
      </c>
      <c r="L187" s="16">
        <f t="shared" si="120"/>
        <v>23.448275862068964</v>
      </c>
      <c r="M187" s="16">
        <f t="shared" si="121"/>
        <v>22.916666666666668</v>
      </c>
      <c r="N187" s="16">
        <f t="shared" si="122"/>
        <v>17.647058823529413</v>
      </c>
      <c r="O187" s="16">
        <f t="shared" si="123"/>
        <v>22.222222222222221</v>
      </c>
      <c r="P187" s="16">
        <f t="shared" si="124"/>
        <v>36</v>
      </c>
      <c r="Q187" s="16">
        <f t="shared" si="125"/>
        <v>17.647058823529413</v>
      </c>
      <c r="R187" s="16">
        <f t="shared" si="126"/>
        <v>20</v>
      </c>
      <c r="S187" s="16" t="str">
        <f t="shared" si="127"/>
        <v>-</v>
      </c>
      <c r="T187" s="9"/>
      <c r="U187" s="9"/>
      <c r="V187" s="9"/>
      <c r="W187" s="9"/>
      <c r="X187" s="9"/>
      <c r="Y187" s="9"/>
      <c r="Z187" s="9"/>
      <c r="AA187" s="9"/>
    </row>
    <row r="188" spans="1:27" ht="12" customHeight="1" x14ac:dyDescent="0.55000000000000004">
      <c r="B188" s="10" t="s">
        <v>60</v>
      </c>
      <c r="C188" s="11"/>
      <c r="D188" s="12">
        <v>50</v>
      </c>
      <c r="E188" s="12">
        <v>16</v>
      </c>
      <c r="F188" s="12">
        <v>6</v>
      </c>
      <c r="G188" s="12">
        <v>5</v>
      </c>
      <c r="H188" s="12">
        <v>9</v>
      </c>
      <c r="I188" s="12">
        <v>8</v>
      </c>
      <c r="J188" s="12">
        <v>6</v>
      </c>
      <c r="K188" s="12">
        <v>0</v>
      </c>
      <c r="L188" s="13">
        <f t="shared" si="120"/>
        <v>34.482758620689658</v>
      </c>
      <c r="M188" s="13">
        <f t="shared" si="121"/>
        <v>33.333333333333336</v>
      </c>
      <c r="N188" s="13">
        <f t="shared" si="122"/>
        <v>35.294117647058826</v>
      </c>
      <c r="O188" s="13">
        <f t="shared" si="123"/>
        <v>27.777777777777779</v>
      </c>
      <c r="P188" s="13">
        <f t="shared" si="124"/>
        <v>36</v>
      </c>
      <c r="Q188" s="13">
        <f t="shared" si="125"/>
        <v>47.058823529411768</v>
      </c>
      <c r="R188" s="13">
        <f t="shared" si="126"/>
        <v>30</v>
      </c>
      <c r="S188" s="13" t="str">
        <f t="shared" si="127"/>
        <v>-</v>
      </c>
      <c r="T188" s="9"/>
      <c r="U188" s="9"/>
      <c r="V188" s="9"/>
      <c r="W188" s="9"/>
      <c r="X188" s="9"/>
      <c r="Y188" s="9"/>
      <c r="Z188" s="9"/>
      <c r="AA188" s="9"/>
    </row>
    <row r="189" spans="1:27" ht="12" customHeight="1" x14ac:dyDescent="0.55000000000000004">
      <c r="B189" s="17" t="s">
        <v>7</v>
      </c>
      <c r="C189" s="18"/>
      <c r="D189" s="19">
        <v>1</v>
      </c>
      <c r="E189" s="19">
        <v>1</v>
      </c>
      <c r="F189" s="19">
        <v>0</v>
      </c>
      <c r="G189" s="19">
        <v>0</v>
      </c>
      <c r="H189" s="19">
        <v>0</v>
      </c>
      <c r="I189" s="19">
        <v>0</v>
      </c>
      <c r="J189" s="19">
        <v>0</v>
      </c>
      <c r="K189" s="19">
        <v>0</v>
      </c>
      <c r="L189" s="20">
        <f t="shared" si="120"/>
        <v>0.68965517241379315</v>
      </c>
      <c r="M189" s="20">
        <f t="shared" si="121"/>
        <v>2.0833333333333335</v>
      </c>
      <c r="N189" s="20">
        <f t="shared" si="122"/>
        <v>0</v>
      </c>
      <c r="O189" s="20">
        <f t="shared" si="123"/>
        <v>0</v>
      </c>
      <c r="P189" s="20">
        <f t="shared" si="124"/>
        <v>0</v>
      </c>
      <c r="Q189" s="20">
        <f t="shared" si="125"/>
        <v>0</v>
      </c>
      <c r="R189" s="20">
        <f t="shared" si="126"/>
        <v>0</v>
      </c>
      <c r="S189" s="20" t="str">
        <f t="shared" si="127"/>
        <v>-</v>
      </c>
      <c r="T189" s="9"/>
      <c r="U189" s="9"/>
      <c r="V189" s="9"/>
      <c r="W189" s="9"/>
      <c r="X189" s="9"/>
      <c r="Y189" s="9"/>
      <c r="Z189" s="9"/>
      <c r="AA189" s="9"/>
    </row>
    <row r="190" spans="1:27" ht="12" customHeight="1" x14ac:dyDescent="0.55000000000000004">
      <c r="B190" s="27" t="s">
        <v>9</v>
      </c>
      <c r="C190" s="29"/>
      <c r="D190" s="19">
        <v>145</v>
      </c>
      <c r="E190" s="19">
        <v>48</v>
      </c>
      <c r="F190" s="19">
        <v>17</v>
      </c>
      <c r="G190" s="19">
        <v>18</v>
      </c>
      <c r="H190" s="19">
        <v>25</v>
      </c>
      <c r="I190" s="19">
        <v>17</v>
      </c>
      <c r="J190" s="19">
        <v>20</v>
      </c>
      <c r="K190" s="19">
        <v>0</v>
      </c>
      <c r="L190" s="20">
        <f>IF(SUM($L$185:$L$189) = 0, "-", SUM($L$185:$L$189))</f>
        <v>100.00000000000001</v>
      </c>
      <c r="M190" s="20">
        <f>IF(SUM($M$185:$M$189) = 0, "-", SUM($M$185:$M$189))</f>
        <v>99.999999999999986</v>
      </c>
      <c r="N190" s="20">
        <f>IF(SUM($N$185:$N$189) = 0, "-", SUM($N$185:$N$189))</f>
        <v>100.00000000000001</v>
      </c>
      <c r="O190" s="20">
        <f>IF(SUM($O$185:$O$189) = 0, "-", SUM($O$185:$O$189))</f>
        <v>100</v>
      </c>
      <c r="P190" s="20">
        <f>IF(SUM($P$185:$P$189) = 0, "-", SUM($P$185:$P$189))</f>
        <v>100</v>
      </c>
      <c r="Q190" s="20">
        <f>IF(SUM($Q$185:$Q$189) = 0, "-", SUM($Q$185:$Q$189))</f>
        <v>100</v>
      </c>
      <c r="R190" s="20">
        <f>IF(SUM($R$185:$R$189) = 0, "-", SUM($R$185:$R$189))</f>
        <v>100</v>
      </c>
      <c r="S190" s="20" t="str">
        <f>IF(SUM($S$185:$S$189) = 0, "-", SUM($S$185:$S$189))</f>
        <v>-</v>
      </c>
      <c r="T190" s="9"/>
      <c r="U190" s="9"/>
      <c r="V190" s="9"/>
      <c r="W190" s="9"/>
      <c r="X190" s="9"/>
      <c r="Y190" s="9"/>
      <c r="Z190" s="9"/>
      <c r="AA190" s="9"/>
    </row>
    <row r="192" spans="1:27" ht="12" customHeight="1" x14ac:dyDescent="0.55000000000000004">
      <c r="A192" s="26" t="s">
        <v>61</v>
      </c>
      <c r="B192" s="26"/>
      <c r="C192" s="26"/>
      <c r="D192" s="26"/>
      <c r="E192" s="26"/>
      <c r="F192" s="26"/>
      <c r="G192" s="26"/>
      <c r="H192" s="26"/>
      <c r="I192" s="26"/>
      <c r="J192" s="26"/>
      <c r="K192" s="26"/>
      <c r="L192" s="26"/>
      <c r="M192" s="26"/>
      <c r="N192" s="26"/>
      <c r="O192" s="26"/>
      <c r="P192" s="26"/>
      <c r="Q192" s="26"/>
      <c r="R192" s="26"/>
      <c r="S192" s="26"/>
    </row>
    <row r="193" spans="1:27" ht="12" customHeight="1" x14ac:dyDescent="0.55000000000000004">
      <c r="B193" s="2"/>
      <c r="C193" s="3"/>
      <c r="D193" s="27" t="s">
        <v>1</v>
      </c>
      <c r="E193" s="28"/>
      <c r="F193" s="28"/>
      <c r="G193" s="28"/>
      <c r="H193" s="28"/>
      <c r="I193" s="28"/>
      <c r="J193" s="28"/>
      <c r="K193" s="29"/>
      <c r="L193" s="27" t="s">
        <v>2</v>
      </c>
      <c r="M193" s="28"/>
      <c r="N193" s="28"/>
      <c r="O193" s="28"/>
      <c r="P193" s="28"/>
      <c r="Q193" s="28"/>
      <c r="R193" s="28"/>
      <c r="S193" s="29"/>
    </row>
    <row r="194" spans="1:27" ht="90" customHeight="1" x14ac:dyDescent="0.55000000000000004">
      <c r="B194" s="4"/>
      <c r="D194" s="25" t="s">
        <v>209</v>
      </c>
      <c r="E194" s="25" t="s">
        <v>11</v>
      </c>
      <c r="F194" s="25" t="s">
        <v>12</v>
      </c>
      <c r="G194" s="25" t="s">
        <v>13</v>
      </c>
      <c r="H194" s="25" t="s">
        <v>14</v>
      </c>
      <c r="I194" s="25" t="s">
        <v>15</v>
      </c>
      <c r="J194" s="25" t="s">
        <v>16</v>
      </c>
      <c r="K194" s="25" t="s">
        <v>7</v>
      </c>
      <c r="L194" s="25" t="s">
        <v>209</v>
      </c>
      <c r="M194" s="25" t="s">
        <v>11</v>
      </c>
      <c r="N194" s="25" t="s">
        <v>12</v>
      </c>
      <c r="O194" s="25" t="s">
        <v>13</v>
      </c>
      <c r="P194" s="25" t="s">
        <v>14</v>
      </c>
      <c r="Q194" s="25" t="s">
        <v>15</v>
      </c>
      <c r="R194" s="25" t="s">
        <v>16</v>
      </c>
      <c r="S194" s="25" t="s">
        <v>7</v>
      </c>
    </row>
    <row r="195" spans="1:27" ht="12" customHeight="1" x14ac:dyDescent="0.55000000000000004">
      <c r="B195" s="4"/>
      <c r="D195" s="5"/>
      <c r="E195" s="5"/>
      <c r="F195" s="5"/>
      <c r="G195" s="5"/>
      <c r="H195" s="5"/>
      <c r="I195" s="5"/>
      <c r="J195" s="5"/>
      <c r="K195" s="5"/>
      <c r="L195" s="5">
        <v>1801</v>
      </c>
      <c r="M195" s="5">
        <v>718</v>
      </c>
      <c r="N195" s="5">
        <v>272</v>
      </c>
      <c r="O195" s="5">
        <v>152</v>
      </c>
      <c r="P195" s="5">
        <v>278</v>
      </c>
      <c r="Q195" s="5">
        <v>244</v>
      </c>
      <c r="R195" s="5">
        <v>136</v>
      </c>
      <c r="S195" s="5">
        <v>1</v>
      </c>
    </row>
    <row r="196" spans="1:27" ht="12" customHeight="1" x14ac:dyDescent="0.55000000000000004">
      <c r="B196" s="6" t="s">
        <v>62</v>
      </c>
      <c r="C196" s="3"/>
      <c r="D196" s="7">
        <v>1739</v>
      </c>
      <c r="E196" s="7">
        <v>690</v>
      </c>
      <c r="F196" s="7">
        <v>266</v>
      </c>
      <c r="G196" s="7">
        <v>145</v>
      </c>
      <c r="H196" s="7">
        <v>266</v>
      </c>
      <c r="I196" s="7">
        <v>237</v>
      </c>
      <c r="J196" s="7">
        <v>134</v>
      </c>
      <c r="K196" s="7">
        <v>1</v>
      </c>
      <c r="L196" s="8">
        <f>IFERROR(100*$D196/$L$195, "-")</f>
        <v>96.557468073292611</v>
      </c>
      <c r="M196" s="8">
        <f>IFERROR(100*$E196/$M$195, "-")</f>
        <v>96.100278551532028</v>
      </c>
      <c r="N196" s="8">
        <f>IFERROR(100*$F196/$N$195, "-")</f>
        <v>97.794117647058826</v>
      </c>
      <c r="O196" s="8">
        <f>IFERROR(100*$G196/$O$195, "-")</f>
        <v>95.39473684210526</v>
      </c>
      <c r="P196" s="8">
        <f>IFERROR(100*$H196/$P$195, "-")</f>
        <v>95.683453237410077</v>
      </c>
      <c r="Q196" s="8">
        <f>IFERROR(100*$I196/$Q$195, "-")</f>
        <v>97.131147540983605</v>
      </c>
      <c r="R196" s="8">
        <f>IFERROR(100*$J196/$R$195, "-")</f>
        <v>98.529411764705884</v>
      </c>
      <c r="S196" s="8">
        <f>IFERROR(100*$K196/$S$195, "-")</f>
        <v>100</v>
      </c>
      <c r="T196" s="9"/>
      <c r="U196" s="9"/>
      <c r="V196" s="9"/>
      <c r="W196" s="9"/>
      <c r="X196" s="9"/>
      <c r="Y196" s="9"/>
      <c r="Z196" s="9"/>
      <c r="AA196" s="9"/>
    </row>
    <row r="197" spans="1:27" ht="12" customHeight="1" x14ac:dyDescent="0.55000000000000004">
      <c r="B197" s="10" t="s">
        <v>63</v>
      </c>
      <c r="C197" s="11"/>
      <c r="D197" s="12">
        <v>52</v>
      </c>
      <c r="E197" s="12">
        <v>24</v>
      </c>
      <c r="F197" s="12">
        <v>5</v>
      </c>
      <c r="G197" s="12">
        <v>6</v>
      </c>
      <c r="H197" s="12">
        <v>10</v>
      </c>
      <c r="I197" s="12">
        <v>5</v>
      </c>
      <c r="J197" s="12">
        <v>2</v>
      </c>
      <c r="K197" s="12">
        <v>0</v>
      </c>
      <c r="L197" s="13">
        <f t="shared" ref="L197:L199" si="128">IFERROR(100*$D197/$L$195, "-")</f>
        <v>2.8872848417545809</v>
      </c>
      <c r="M197" s="13">
        <f t="shared" ref="M197:M199" si="129">IFERROR(100*$E197/$M$195, "-")</f>
        <v>3.3426183844011144</v>
      </c>
      <c r="N197" s="13">
        <f t="shared" ref="N197:N199" si="130">IFERROR(100*$F197/$N$195, "-")</f>
        <v>1.838235294117647</v>
      </c>
      <c r="O197" s="13">
        <f t="shared" ref="O197:O199" si="131">IFERROR(100*$G197/$O$195, "-")</f>
        <v>3.9473684210526314</v>
      </c>
      <c r="P197" s="13">
        <f t="shared" ref="P197:P199" si="132">IFERROR(100*$H197/$P$195, "-")</f>
        <v>3.5971223021582732</v>
      </c>
      <c r="Q197" s="13">
        <f t="shared" ref="Q197:Q199" si="133">IFERROR(100*$I197/$Q$195, "-")</f>
        <v>2.0491803278688523</v>
      </c>
      <c r="R197" s="13">
        <f t="shared" ref="R197:R199" si="134">IFERROR(100*$J197/$R$195, "-")</f>
        <v>1.4705882352941178</v>
      </c>
      <c r="S197" s="13">
        <f t="shared" ref="S197:S199" si="135">IFERROR(100*$K197/$S$195, "-")</f>
        <v>0</v>
      </c>
      <c r="T197" s="9"/>
      <c r="U197" s="9"/>
      <c r="V197" s="9"/>
      <c r="W197" s="9"/>
      <c r="X197" s="9"/>
      <c r="Y197" s="9"/>
      <c r="Z197" s="9"/>
      <c r="AA197" s="9"/>
    </row>
    <row r="198" spans="1:27" ht="12" customHeight="1" x14ac:dyDescent="0.55000000000000004">
      <c r="B198" s="14" t="s">
        <v>64</v>
      </c>
      <c r="D198" s="15">
        <v>5</v>
      </c>
      <c r="E198" s="15">
        <v>1</v>
      </c>
      <c r="F198" s="15">
        <v>1</v>
      </c>
      <c r="G198" s="15">
        <v>1</v>
      </c>
      <c r="H198" s="15">
        <v>1</v>
      </c>
      <c r="I198" s="15">
        <v>1</v>
      </c>
      <c r="J198" s="15">
        <v>0</v>
      </c>
      <c r="K198" s="15">
        <v>0</v>
      </c>
      <c r="L198" s="16">
        <f t="shared" si="128"/>
        <v>0.27762354247640197</v>
      </c>
      <c r="M198" s="16">
        <f t="shared" si="129"/>
        <v>0.1392757660167131</v>
      </c>
      <c r="N198" s="16">
        <f t="shared" si="130"/>
        <v>0.36764705882352944</v>
      </c>
      <c r="O198" s="16">
        <f t="shared" si="131"/>
        <v>0.65789473684210531</v>
      </c>
      <c r="P198" s="16">
        <f t="shared" si="132"/>
        <v>0.35971223021582732</v>
      </c>
      <c r="Q198" s="16">
        <f t="shared" si="133"/>
        <v>0.4098360655737705</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5</v>
      </c>
      <c r="E199" s="23">
        <v>3</v>
      </c>
      <c r="F199" s="23">
        <v>0</v>
      </c>
      <c r="G199" s="23">
        <v>0</v>
      </c>
      <c r="H199" s="23">
        <v>1</v>
      </c>
      <c r="I199" s="23">
        <v>1</v>
      </c>
      <c r="J199" s="23">
        <v>0</v>
      </c>
      <c r="K199" s="23">
        <v>0</v>
      </c>
      <c r="L199" s="24">
        <f t="shared" si="128"/>
        <v>0.27762354247640197</v>
      </c>
      <c r="M199" s="24">
        <f t="shared" si="129"/>
        <v>0.4178272980501393</v>
      </c>
      <c r="N199" s="24">
        <f t="shared" si="130"/>
        <v>0</v>
      </c>
      <c r="O199" s="24">
        <f t="shared" si="131"/>
        <v>0</v>
      </c>
      <c r="P199" s="24">
        <f t="shared" si="132"/>
        <v>0.35971223021582732</v>
      </c>
      <c r="Q199" s="24">
        <f t="shared" si="133"/>
        <v>0.4098360655737705</v>
      </c>
      <c r="R199" s="24">
        <f t="shared" si="134"/>
        <v>0</v>
      </c>
      <c r="S199" s="24">
        <f t="shared" si="135"/>
        <v>0</v>
      </c>
      <c r="T199" s="9"/>
      <c r="U199" s="9"/>
      <c r="V199" s="9"/>
      <c r="W199" s="9"/>
      <c r="X199" s="9"/>
      <c r="Y199" s="9"/>
      <c r="Z199" s="9"/>
      <c r="AA199" s="9"/>
    </row>
    <row r="200" spans="1:27" ht="12" customHeight="1" x14ac:dyDescent="0.55000000000000004">
      <c r="B200" s="27" t="s">
        <v>9</v>
      </c>
      <c r="C200" s="29"/>
      <c r="D200" s="19">
        <v>1801</v>
      </c>
      <c r="E200" s="19">
        <v>718</v>
      </c>
      <c r="F200" s="19">
        <v>272</v>
      </c>
      <c r="G200" s="19">
        <v>152</v>
      </c>
      <c r="H200" s="19">
        <v>278</v>
      </c>
      <c r="I200" s="19">
        <v>244</v>
      </c>
      <c r="J200" s="19">
        <v>136</v>
      </c>
      <c r="K200" s="19">
        <v>1</v>
      </c>
      <c r="L200" s="20">
        <f>IF(SUM($L$196:$L$199) = 0, "-", SUM($L$196:$L$199))</f>
        <v>100</v>
      </c>
      <c r="M200" s="20">
        <f>IF(SUM($M$196:$M$199) = 0, "-", SUM($M$196:$M$199))</f>
        <v>100</v>
      </c>
      <c r="N200" s="20">
        <f>IF(SUM($N$196:$N$199) = 0, "-", SUM($N$196:$N$199))</f>
        <v>100.00000000000001</v>
      </c>
      <c r="O200" s="20">
        <f>IF(SUM($O$196:$O$199) = 0, "-", SUM($O$196:$O$199))</f>
        <v>100</v>
      </c>
      <c r="P200" s="20">
        <f>IF(SUM($P$196:$P$199) = 0, "-", SUM($P$196:$P$199))</f>
        <v>100.00000000000001</v>
      </c>
      <c r="Q200" s="20">
        <f>IF(SUM($Q$196:$Q$199) = 0, "-", SUM($Q$196:$Q$199))</f>
        <v>100</v>
      </c>
      <c r="R200" s="20">
        <f>IF(SUM($R$196:$R$199) = 0, "-", SUM($R$196:$R$199))</f>
        <v>100</v>
      </c>
      <c r="S200" s="20">
        <f>IF(SUM($S$196:$S$199) = 0, "-", SUM($S$196:$S$199))</f>
        <v>100</v>
      </c>
      <c r="T200" s="9"/>
      <c r="U200" s="9"/>
      <c r="V200" s="9"/>
      <c r="W200" s="9"/>
      <c r="X200" s="9"/>
      <c r="Y200" s="9"/>
      <c r="Z200" s="9"/>
      <c r="AA200" s="9"/>
    </row>
    <row r="202" spans="1:27" ht="12" customHeight="1" x14ac:dyDescent="0.55000000000000004">
      <c r="A202" s="1" t="s">
        <v>217</v>
      </c>
    </row>
    <row r="203" spans="1:27" ht="12" customHeight="1" x14ac:dyDescent="0.55000000000000004">
      <c r="A203" s="26" t="s">
        <v>65</v>
      </c>
      <c r="B203" s="26"/>
      <c r="C203" s="26"/>
      <c r="D203" s="26"/>
      <c r="E203" s="26"/>
      <c r="F203" s="26"/>
      <c r="G203" s="26"/>
      <c r="H203" s="26"/>
      <c r="I203" s="26"/>
      <c r="J203" s="26"/>
      <c r="K203" s="26"/>
      <c r="L203" s="26"/>
      <c r="M203" s="26"/>
      <c r="N203" s="26"/>
      <c r="O203" s="26"/>
      <c r="P203" s="26"/>
      <c r="Q203" s="26"/>
      <c r="R203" s="26"/>
      <c r="S203" s="26"/>
    </row>
    <row r="204" spans="1:27" ht="12" customHeight="1" x14ac:dyDescent="0.55000000000000004">
      <c r="B204" s="2"/>
      <c r="C204" s="3"/>
      <c r="D204" s="27" t="s">
        <v>1</v>
      </c>
      <c r="E204" s="28"/>
      <c r="F204" s="28"/>
      <c r="G204" s="28"/>
      <c r="H204" s="28"/>
      <c r="I204" s="28"/>
      <c r="J204" s="28"/>
      <c r="K204" s="29"/>
      <c r="L204" s="27" t="s">
        <v>2</v>
      </c>
      <c r="M204" s="28"/>
      <c r="N204" s="28"/>
      <c r="O204" s="28"/>
      <c r="P204" s="28"/>
      <c r="Q204" s="28"/>
      <c r="R204" s="28"/>
      <c r="S204" s="29"/>
    </row>
    <row r="205" spans="1:27" ht="90" customHeight="1" x14ac:dyDescent="0.55000000000000004">
      <c r="B205" s="4"/>
      <c r="D205" s="25" t="s">
        <v>209</v>
      </c>
      <c r="E205" s="25" t="s">
        <v>11</v>
      </c>
      <c r="F205" s="25" t="s">
        <v>12</v>
      </c>
      <c r="G205" s="25" t="s">
        <v>13</v>
      </c>
      <c r="H205" s="25" t="s">
        <v>14</v>
      </c>
      <c r="I205" s="25" t="s">
        <v>15</v>
      </c>
      <c r="J205" s="25" t="s">
        <v>16</v>
      </c>
      <c r="K205" s="25" t="s">
        <v>7</v>
      </c>
      <c r="L205" s="25" t="s">
        <v>209</v>
      </c>
      <c r="M205" s="25" t="s">
        <v>11</v>
      </c>
      <c r="N205" s="25" t="s">
        <v>12</v>
      </c>
      <c r="O205" s="25" t="s">
        <v>13</v>
      </c>
      <c r="P205" s="25" t="s">
        <v>14</v>
      </c>
      <c r="Q205" s="25" t="s">
        <v>15</v>
      </c>
      <c r="R205" s="25" t="s">
        <v>16</v>
      </c>
      <c r="S205" s="25" t="s">
        <v>7</v>
      </c>
    </row>
    <row r="206" spans="1:27" ht="12" customHeight="1" x14ac:dyDescent="0.55000000000000004">
      <c r="B206" s="4"/>
      <c r="D206" s="5"/>
      <c r="E206" s="5"/>
      <c r="F206" s="5"/>
      <c r="G206" s="5"/>
      <c r="H206" s="5"/>
      <c r="I206" s="5"/>
      <c r="J206" s="5"/>
      <c r="K206" s="5"/>
      <c r="L206" s="5">
        <v>1801</v>
      </c>
      <c r="M206" s="5">
        <v>718</v>
      </c>
      <c r="N206" s="5">
        <v>272</v>
      </c>
      <c r="O206" s="5">
        <v>152</v>
      </c>
      <c r="P206" s="5">
        <v>278</v>
      </c>
      <c r="Q206" s="5">
        <v>244</v>
      </c>
      <c r="R206" s="5">
        <v>136</v>
      </c>
      <c r="S206" s="5">
        <v>1</v>
      </c>
    </row>
    <row r="207" spans="1:27" ht="12" customHeight="1" x14ac:dyDescent="0.55000000000000004">
      <c r="B207" s="6" t="s">
        <v>66</v>
      </c>
      <c r="C207" s="3"/>
      <c r="D207" s="7">
        <v>35</v>
      </c>
      <c r="E207" s="7">
        <v>11</v>
      </c>
      <c r="F207" s="7">
        <v>3</v>
      </c>
      <c r="G207" s="7">
        <v>5</v>
      </c>
      <c r="H207" s="7">
        <v>9</v>
      </c>
      <c r="I207" s="7">
        <v>3</v>
      </c>
      <c r="J207" s="7">
        <v>4</v>
      </c>
      <c r="K207" s="7">
        <v>0</v>
      </c>
      <c r="L207" s="8">
        <f>IFERROR(100*$D207/$L$206, "-")</f>
        <v>1.943364797334814</v>
      </c>
      <c r="M207" s="8">
        <f>IFERROR(100*$E207/$M$206, "-")</f>
        <v>1.532033426183844</v>
      </c>
      <c r="N207" s="8">
        <f>IFERROR(100*$F207/$N$206, "-")</f>
        <v>1.1029411764705883</v>
      </c>
      <c r="O207" s="8">
        <f>IFERROR(100*$G207/$O$206, "-")</f>
        <v>3.2894736842105261</v>
      </c>
      <c r="P207" s="8">
        <f>IFERROR(100*$H207/$P$206, "-")</f>
        <v>3.2374100719424459</v>
      </c>
      <c r="Q207" s="8">
        <f>IFERROR(100*$I207/$Q$206, "-")</f>
        <v>1.2295081967213115</v>
      </c>
      <c r="R207" s="8">
        <f>IFERROR(100*$J207/$R$206, "-")</f>
        <v>2.9411764705882355</v>
      </c>
      <c r="S207" s="8">
        <f>IFERROR(100*$K207/$S$206, "-")</f>
        <v>0</v>
      </c>
      <c r="T207" s="9"/>
      <c r="U207" s="9"/>
      <c r="V207" s="9"/>
      <c r="W207" s="9"/>
      <c r="X207" s="9"/>
      <c r="Y207" s="9"/>
      <c r="Z207" s="9"/>
      <c r="AA207" s="9"/>
    </row>
    <row r="208" spans="1:27" ht="12" customHeight="1" x14ac:dyDescent="0.55000000000000004">
      <c r="B208" s="10" t="s">
        <v>67</v>
      </c>
      <c r="C208" s="11"/>
      <c r="D208" s="12">
        <v>332</v>
      </c>
      <c r="E208" s="12">
        <v>100</v>
      </c>
      <c r="F208" s="12">
        <v>41</v>
      </c>
      <c r="G208" s="12">
        <v>44</v>
      </c>
      <c r="H208" s="12">
        <v>59</v>
      </c>
      <c r="I208" s="12">
        <v>49</v>
      </c>
      <c r="J208" s="12">
        <v>39</v>
      </c>
      <c r="K208" s="12">
        <v>0</v>
      </c>
      <c r="L208" s="13">
        <f t="shared" ref="L208:L217" si="136">IFERROR(100*$D208/$L$206, "-")</f>
        <v>18.434203220433094</v>
      </c>
      <c r="M208" s="13">
        <f t="shared" ref="M208:M217" si="137">IFERROR(100*$E208/$M$206, "-")</f>
        <v>13.927576601671309</v>
      </c>
      <c r="N208" s="13">
        <f t="shared" ref="N208:N217" si="138">IFERROR(100*$F208/$N$206, "-")</f>
        <v>15.073529411764707</v>
      </c>
      <c r="O208" s="13">
        <f t="shared" ref="O208:O217" si="139">IFERROR(100*$G208/$O$206, "-")</f>
        <v>28.94736842105263</v>
      </c>
      <c r="P208" s="13">
        <f t="shared" ref="P208:P217" si="140">IFERROR(100*$H208/$P$206, "-")</f>
        <v>21.223021582733814</v>
      </c>
      <c r="Q208" s="13">
        <f t="shared" ref="Q208:Q217" si="141">IFERROR(100*$I208/$Q$206, "-")</f>
        <v>20.081967213114755</v>
      </c>
      <c r="R208" s="13">
        <f t="shared" ref="R208:R217" si="142">IFERROR(100*$J208/$R$206, "-")</f>
        <v>28.676470588235293</v>
      </c>
      <c r="S208" s="13">
        <f t="shared" ref="S208:S217" si="143">IFERROR(100*$K208/$S$206, "-")</f>
        <v>0</v>
      </c>
      <c r="T208" s="9"/>
      <c r="U208" s="9"/>
      <c r="V208" s="9"/>
      <c r="W208" s="9"/>
      <c r="X208" s="9"/>
      <c r="Y208" s="9"/>
      <c r="Z208" s="9"/>
      <c r="AA208" s="9"/>
    </row>
    <row r="209" spans="1:27" ht="12" customHeight="1" x14ac:dyDescent="0.55000000000000004">
      <c r="B209" s="14" t="s">
        <v>68</v>
      </c>
      <c r="D209" s="15">
        <v>349</v>
      </c>
      <c r="E209" s="15">
        <v>137</v>
      </c>
      <c r="F209" s="15">
        <v>40</v>
      </c>
      <c r="G209" s="15">
        <v>24</v>
      </c>
      <c r="H209" s="15">
        <v>68</v>
      </c>
      <c r="I209" s="15">
        <v>50</v>
      </c>
      <c r="J209" s="15">
        <v>30</v>
      </c>
      <c r="K209" s="15">
        <v>0</v>
      </c>
      <c r="L209" s="16">
        <f t="shared" si="136"/>
        <v>19.37812326485286</v>
      </c>
      <c r="M209" s="16">
        <f t="shared" si="137"/>
        <v>19.080779944289695</v>
      </c>
      <c r="N209" s="16">
        <f t="shared" si="138"/>
        <v>14.705882352941176</v>
      </c>
      <c r="O209" s="16">
        <f t="shared" si="139"/>
        <v>15.789473684210526</v>
      </c>
      <c r="P209" s="16">
        <f t="shared" si="140"/>
        <v>24.46043165467626</v>
      </c>
      <c r="Q209" s="16">
        <f t="shared" si="141"/>
        <v>20.491803278688526</v>
      </c>
      <c r="R209" s="16">
        <f t="shared" si="142"/>
        <v>22.058823529411764</v>
      </c>
      <c r="S209" s="16">
        <f t="shared" si="143"/>
        <v>0</v>
      </c>
      <c r="T209" s="9"/>
      <c r="U209" s="9"/>
      <c r="V209" s="9"/>
      <c r="W209" s="9"/>
      <c r="X209" s="9"/>
      <c r="Y209" s="9"/>
      <c r="Z209" s="9"/>
      <c r="AA209" s="9"/>
    </row>
    <row r="210" spans="1:27" ht="12" customHeight="1" x14ac:dyDescent="0.55000000000000004">
      <c r="B210" s="10" t="s">
        <v>69</v>
      </c>
      <c r="C210" s="11"/>
      <c r="D210" s="12">
        <v>9</v>
      </c>
      <c r="E210" s="12">
        <v>3</v>
      </c>
      <c r="F210" s="12">
        <v>2</v>
      </c>
      <c r="G210" s="12">
        <v>1</v>
      </c>
      <c r="H210" s="12">
        <v>1</v>
      </c>
      <c r="I210" s="12">
        <v>2</v>
      </c>
      <c r="J210" s="12">
        <v>0</v>
      </c>
      <c r="K210" s="12">
        <v>0</v>
      </c>
      <c r="L210" s="13">
        <f t="shared" si="136"/>
        <v>0.4997223764575236</v>
      </c>
      <c r="M210" s="13">
        <f t="shared" si="137"/>
        <v>0.4178272980501393</v>
      </c>
      <c r="N210" s="13">
        <f t="shared" si="138"/>
        <v>0.73529411764705888</v>
      </c>
      <c r="O210" s="13">
        <f t="shared" si="139"/>
        <v>0.65789473684210531</v>
      </c>
      <c r="P210" s="13">
        <f t="shared" si="140"/>
        <v>0.35971223021582732</v>
      </c>
      <c r="Q210" s="13">
        <f t="shared" si="141"/>
        <v>0.81967213114754101</v>
      </c>
      <c r="R210" s="13">
        <f t="shared" si="142"/>
        <v>0</v>
      </c>
      <c r="S210" s="13">
        <f t="shared" si="143"/>
        <v>0</v>
      </c>
      <c r="T210" s="9"/>
      <c r="U210" s="9"/>
      <c r="V210" s="9"/>
      <c r="W210" s="9"/>
      <c r="X210" s="9"/>
      <c r="Y210" s="9"/>
      <c r="Z210" s="9"/>
      <c r="AA210" s="9"/>
    </row>
    <row r="211" spans="1:27" ht="12" customHeight="1" x14ac:dyDescent="0.55000000000000004">
      <c r="B211" s="14" t="s">
        <v>70</v>
      </c>
      <c r="D211" s="15">
        <v>455</v>
      </c>
      <c r="E211" s="15">
        <v>175</v>
      </c>
      <c r="F211" s="15">
        <v>75</v>
      </c>
      <c r="G211" s="15">
        <v>37</v>
      </c>
      <c r="H211" s="15">
        <v>67</v>
      </c>
      <c r="I211" s="15">
        <v>67</v>
      </c>
      <c r="J211" s="15">
        <v>34</v>
      </c>
      <c r="K211" s="15">
        <v>0</v>
      </c>
      <c r="L211" s="16">
        <f t="shared" si="136"/>
        <v>25.263742365352581</v>
      </c>
      <c r="M211" s="16">
        <f t="shared" si="137"/>
        <v>24.373259052924791</v>
      </c>
      <c r="N211" s="16">
        <f t="shared" si="138"/>
        <v>27.573529411764707</v>
      </c>
      <c r="O211" s="16">
        <f t="shared" si="139"/>
        <v>24.342105263157894</v>
      </c>
      <c r="P211" s="16">
        <f t="shared" si="140"/>
        <v>24.100719424460433</v>
      </c>
      <c r="Q211" s="16">
        <f t="shared" si="141"/>
        <v>27.459016393442624</v>
      </c>
      <c r="R211" s="16">
        <f t="shared" si="142"/>
        <v>25</v>
      </c>
      <c r="S211" s="16">
        <f t="shared" si="143"/>
        <v>0</v>
      </c>
      <c r="T211" s="9"/>
      <c r="U211" s="9"/>
      <c r="V211" s="9"/>
      <c r="W211" s="9"/>
      <c r="X211" s="9"/>
      <c r="Y211" s="9"/>
      <c r="Z211" s="9"/>
      <c r="AA211" s="9"/>
    </row>
    <row r="212" spans="1:27" ht="12" customHeight="1" x14ac:dyDescent="0.55000000000000004">
      <c r="B212" s="10" t="s">
        <v>71</v>
      </c>
      <c r="C212" s="11"/>
      <c r="D212" s="12">
        <v>503</v>
      </c>
      <c r="E212" s="12">
        <v>242</v>
      </c>
      <c r="F212" s="12">
        <v>91</v>
      </c>
      <c r="G212" s="12">
        <v>33</v>
      </c>
      <c r="H212" s="12">
        <v>56</v>
      </c>
      <c r="I212" s="12">
        <v>58</v>
      </c>
      <c r="J212" s="12">
        <v>22</v>
      </c>
      <c r="K212" s="12">
        <v>1</v>
      </c>
      <c r="L212" s="13">
        <f t="shared" si="136"/>
        <v>27.928928373126041</v>
      </c>
      <c r="M212" s="13">
        <f t="shared" si="137"/>
        <v>33.704735376044567</v>
      </c>
      <c r="N212" s="13">
        <f t="shared" si="138"/>
        <v>33.455882352941174</v>
      </c>
      <c r="O212" s="13">
        <f t="shared" si="139"/>
        <v>21.710526315789473</v>
      </c>
      <c r="P212" s="13">
        <f t="shared" si="140"/>
        <v>20.14388489208633</v>
      </c>
      <c r="Q212" s="13">
        <f t="shared" si="141"/>
        <v>23.770491803278688</v>
      </c>
      <c r="R212" s="13">
        <f t="shared" si="142"/>
        <v>16.176470588235293</v>
      </c>
      <c r="S212" s="13">
        <f t="shared" si="143"/>
        <v>100</v>
      </c>
      <c r="T212" s="9"/>
      <c r="U212" s="9"/>
      <c r="V212" s="9"/>
      <c r="W212" s="9"/>
      <c r="X212" s="9"/>
      <c r="Y212" s="9"/>
      <c r="Z212" s="9"/>
      <c r="AA212" s="9"/>
    </row>
    <row r="213" spans="1:27" ht="12" customHeight="1" x14ac:dyDescent="0.55000000000000004">
      <c r="B213" s="14" t="s">
        <v>72</v>
      </c>
      <c r="D213" s="15">
        <v>84</v>
      </c>
      <c r="E213" s="15">
        <v>37</v>
      </c>
      <c r="F213" s="15">
        <v>17</v>
      </c>
      <c r="G213" s="15">
        <v>6</v>
      </c>
      <c r="H213" s="15">
        <v>12</v>
      </c>
      <c r="I213" s="15">
        <v>10</v>
      </c>
      <c r="J213" s="15">
        <v>2</v>
      </c>
      <c r="K213" s="15">
        <v>0</v>
      </c>
      <c r="L213" s="16">
        <f t="shared" si="136"/>
        <v>4.6640755136035539</v>
      </c>
      <c r="M213" s="16">
        <f t="shared" si="137"/>
        <v>5.1532033426183848</v>
      </c>
      <c r="N213" s="16">
        <f t="shared" si="138"/>
        <v>6.25</v>
      </c>
      <c r="O213" s="16">
        <f t="shared" si="139"/>
        <v>3.9473684210526314</v>
      </c>
      <c r="P213" s="16">
        <f t="shared" si="140"/>
        <v>4.3165467625899279</v>
      </c>
      <c r="Q213" s="16">
        <f t="shared" si="141"/>
        <v>4.0983606557377046</v>
      </c>
      <c r="R213" s="16">
        <f t="shared" si="142"/>
        <v>1.4705882352941178</v>
      </c>
      <c r="S213" s="16">
        <f t="shared" si="143"/>
        <v>0</v>
      </c>
      <c r="T213" s="9"/>
      <c r="U213" s="9"/>
      <c r="V213" s="9"/>
      <c r="W213" s="9"/>
      <c r="X213" s="9"/>
      <c r="Y213" s="9"/>
      <c r="Z213" s="9"/>
      <c r="AA213" s="9"/>
    </row>
    <row r="214" spans="1:27" ht="12" customHeight="1" x14ac:dyDescent="0.55000000000000004">
      <c r="B214" s="10" t="s">
        <v>6</v>
      </c>
      <c r="C214" s="11"/>
      <c r="D214" s="12">
        <v>3</v>
      </c>
      <c r="E214" s="12">
        <v>2</v>
      </c>
      <c r="F214" s="12">
        <v>0</v>
      </c>
      <c r="G214" s="12">
        <v>0</v>
      </c>
      <c r="H214" s="12">
        <v>0</v>
      </c>
      <c r="I214" s="12">
        <v>1</v>
      </c>
      <c r="J214" s="12">
        <v>0</v>
      </c>
      <c r="K214" s="12">
        <v>0</v>
      </c>
      <c r="L214" s="13">
        <f t="shared" si="136"/>
        <v>0.16657412548584119</v>
      </c>
      <c r="M214" s="13">
        <f t="shared" si="137"/>
        <v>0.2785515320334262</v>
      </c>
      <c r="N214" s="13">
        <f t="shared" si="138"/>
        <v>0</v>
      </c>
      <c r="O214" s="13">
        <f t="shared" si="139"/>
        <v>0</v>
      </c>
      <c r="P214" s="13">
        <f t="shared" si="140"/>
        <v>0</v>
      </c>
      <c r="Q214" s="13">
        <f t="shared" si="141"/>
        <v>0.4098360655737705</v>
      </c>
      <c r="R214" s="13">
        <f t="shared" si="142"/>
        <v>0</v>
      </c>
      <c r="S214" s="13">
        <f t="shared" si="143"/>
        <v>0</v>
      </c>
      <c r="T214" s="9"/>
      <c r="U214" s="9"/>
      <c r="V214" s="9"/>
      <c r="W214" s="9"/>
      <c r="X214" s="9"/>
      <c r="Y214" s="9"/>
      <c r="Z214" s="9"/>
      <c r="AA214" s="9"/>
    </row>
    <row r="215" spans="1:27" ht="12" customHeight="1" x14ac:dyDescent="0.55000000000000004">
      <c r="B215" s="14" t="s">
        <v>55</v>
      </c>
      <c r="D215" s="15">
        <v>7</v>
      </c>
      <c r="E215" s="15">
        <v>2</v>
      </c>
      <c r="F215" s="15">
        <v>1</v>
      </c>
      <c r="G215" s="15">
        <v>0</v>
      </c>
      <c r="H215" s="15">
        <v>2</v>
      </c>
      <c r="I215" s="15">
        <v>1</v>
      </c>
      <c r="J215" s="15">
        <v>1</v>
      </c>
      <c r="K215" s="15">
        <v>0</v>
      </c>
      <c r="L215" s="16">
        <f t="shared" si="136"/>
        <v>0.38867295946696279</v>
      </c>
      <c r="M215" s="16">
        <f t="shared" si="137"/>
        <v>0.2785515320334262</v>
      </c>
      <c r="N215" s="16">
        <f t="shared" si="138"/>
        <v>0.36764705882352944</v>
      </c>
      <c r="O215" s="16">
        <f t="shared" si="139"/>
        <v>0</v>
      </c>
      <c r="P215" s="16">
        <f t="shared" si="140"/>
        <v>0.71942446043165464</v>
      </c>
      <c r="Q215" s="16">
        <f t="shared" si="141"/>
        <v>0.4098360655737705</v>
      </c>
      <c r="R215" s="16">
        <f t="shared" si="142"/>
        <v>0.73529411764705888</v>
      </c>
      <c r="S215" s="16">
        <f t="shared" si="143"/>
        <v>0</v>
      </c>
      <c r="T215" s="9"/>
      <c r="U215" s="9"/>
      <c r="V215" s="9"/>
      <c r="W215" s="9"/>
      <c r="X215" s="9"/>
      <c r="Y215" s="9"/>
      <c r="Z215" s="9"/>
      <c r="AA215" s="9"/>
    </row>
    <row r="216" spans="1:27" ht="12" customHeight="1" x14ac:dyDescent="0.55000000000000004">
      <c r="B216" s="10" t="s">
        <v>18</v>
      </c>
      <c r="C216" s="11"/>
      <c r="D216" s="12">
        <v>9</v>
      </c>
      <c r="E216" s="12">
        <v>1</v>
      </c>
      <c r="F216" s="12">
        <v>1</v>
      </c>
      <c r="G216" s="12">
        <v>0</v>
      </c>
      <c r="H216" s="12">
        <v>1</v>
      </c>
      <c r="I216" s="12">
        <v>3</v>
      </c>
      <c r="J216" s="12">
        <v>3</v>
      </c>
      <c r="K216" s="12">
        <v>0</v>
      </c>
      <c r="L216" s="13">
        <f t="shared" si="136"/>
        <v>0.4997223764575236</v>
      </c>
      <c r="M216" s="13">
        <f t="shared" si="137"/>
        <v>0.1392757660167131</v>
      </c>
      <c r="N216" s="13">
        <f t="shared" si="138"/>
        <v>0.36764705882352944</v>
      </c>
      <c r="O216" s="13">
        <f t="shared" si="139"/>
        <v>0</v>
      </c>
      <c r="P216" s="13">
        <f t="shared" si="140"/>
        <v>0.35971223021582732</v>
      </c>
      <c r="Q216" s="13">
        <f t="shared" si="141"/>
        <v>1.2295081967213115</v>
      </c>
      <c r="R216" s="13">
        <f t="shared" si="142"/>
        <v>2.2058823529411766</v>
      </c>
      <c r="S216" s="13">
        <f t="shared" si="143"/>
        <v>0</v>
      </c>
      <c r="T216" s="9"/>
      <c r="U216" s="9"/>
      <c r="V216" s="9"/>
      <c r="W216" s="9"/>
      <c r="X216" s="9"/>
      <c r="Y216" s="9"/>
      <c r="Z216" s="9"/>
      <c r="AA216" s="9"/>
    </row>
    <row r="217" spans="1:27" ht="12" customHeight="1" x14ac:dyDescent="0.55000000000000004">
      <c r="B217" s="17" t="s">
        <v>7</v>
      </c>
      <c r="C217" s="18"/>
      <c r="D217" s="19">
        <v>15</v>
      </c>
      <c r="E217" s="19">
        <v>8</v>
      </c>
      <c r="F217" s="19">
        <v>1</v>
      </c>
      <c r="G217" s="19">
        <v>2</v>
      </c>
      <c r="H217" s="19">
        <v>3</v>
      </c>
      <c r="I217" s="19">
        <v>0</v>
      </c>
      <c r="J217" s="19">
        <v>1</v>
      </c>
      <c r="K217" s="19">
        <v>0</v>
      </c>
      <c r="L217" s="20">
        <f t="shared" si="136"/>
        <v>0.83287062742920603</v>
      </c>
      <c r="M217" s="20">
        <f t="shared" si="137"/>
        <v>1.1142061281337048</v>
      </c>
      <c r="N217" s="20">
        <f t="shared" si="138"/>
        <v>0.36764705882352944</v>
      </c>
      <c r="O217" s="20">
        <f t="shared" si="139"/>
        <v>1.3157894736842106</v>
      </c>
      <c r="P217" s="20">
        <f t="shared" si="140"/>
        <v>1.079136690647482</v>
      </c>
      <c r="Q217" s="20">
        <f t="shared" si="141"/>
        <v>0</v>
      </c>
      <c r="R217" s="20">
        <f t="shared" si="142"/>
        <v>0.73529411764705888</v>
      </c>
      <c r="S217" s="20">
        <f t="shared" si="143"/>
        <v>0</v>
      </c>
      <c r="T217" s="9"/>
      <c r="U217" s="9"/>
      <c r="V217" s="9"/>
      <c r="W217" s="9"/>
      <c r="X217" s="9"/>
      <c r="Y217" s="9"/>
      <c r="Z217" s="9"/>
      <c r="AA217" s="9"/>
    </row>
    <row r="218" spans="1:27" ht="12" customHeight="1" x14ac:dyDescent="0.55000000000000004">
      <c r="B218" s="27" t="s">
        <v>9</v>
      </c>
      <c r="C218" s="29"/>
      <c r="D218" s="19">
        <v>1801</v>
      </c>
      <c r="E218" s="19">
        <v>718</v>
      </c>
      <c r="F218" s="19">
        <v>272</v>
      </c>
      <c r="G218" s="19">
        <v>152</v>
      </c>
      <c r="H218" s="19">
        <v>278</v>
      </c>
      <c r="I218" s="19">
        <v>244</v>
      </c>
      <c r="J218" s="19">
        <v>136</v>
      </c>
      <c r="K218" s="19">
        <v>1</v>
      </c>
      <c r="L218" s="20">
        <f>IF(SUM($L$207:$L$217) = 0, "-", SUM($L$207:$L$217))</f>
        <v>99.999999999999986</v>
      </c>
      <c r="M218" s="20">
        <f>IF(SUM($M$207:$M$217) = 0, "-", SUM($M$207:$M$217))</f>
        <v>100.00000000000001</v>
      </c>
      <c r="N218" s="20">
        <f>IF(SUM($N$207:$N$217) = 0, "-", SUM($N$207:$N$217))</f>
        <v>100.00000000000001</v>
      </c>
      <c r="O218" s="20">
        <f>IF(SUM($O$207:$O$217) = 0, "-", SUM($O$207:$O$217))</f>
        <v>99.999999999999986</v>
      </c>
      <c r="P218" s="20">
        <f>IF(SUM($P$207:$P$217) = 0, "-", SUM($P$207:$P$217))</f>
        <v>100.00000000000001</v>
      </c>
      <c r="Q218" s="20">
        <f>IF(SUM($Q$207:$Q$217) = 0, "-", SUM($Q$207:$Q$217))</f>
        <v>100</v>
      </c>
      <c r="R218" s="20">
        <f>IF(SUM($R$207:$R$217) = 0, "-", SUM($R$207:$R$217))</f>
        <v>99.999999999999986</v>
      </c>
      <c r="S218" s="20">
        <f>IF(SUM($S$207:$S$217) = 0, "-", SUM($S$207:$S$217))</f>
        <v>100</v>
      </c>
      <c r="T218" s="9"/>
      <c r="U218" s="9"/>
      <c r="V218" s="9"/>
      <c r="W218" s="9"/>
      <c r="X218" s="9"/>
      <c r="Y218" s="9"/>
      <c r="Z218" s="9"/>
      <c r="AA218" s="9"/>
    </row>
    <row r="220" spans="1:27" ht="12" customHeight="1" x14ac:dyDescent="0.55000000000000004">
      <c r="A220" s="26" t="s">
        <v>73</v>
      </c>
      <c r="B220" s="26"/>
      <c r="C220" s="26"/>
      <c r="D220" s="26"/>
      <c r="E220" s="26"/>
      <c r="F220" s="26"/>
      <c r="G220" s="26"/>
      <c r="H220" s="26"/>
      <c r="I220" s="26"/>
      <c r="J220" s="26"/>
      <c r="K220" s="26"/>
      <c r="L220" s="26"/>
      <c r="M220" s="26"/>
      <c r="N220" s="26"/>
      <c r="O220" s="26"/>
      <c r="P220" s="26"/>
      <c r="Q220" s="26"/>
      <c r="R220" s="26"/>
      <c r="S220" s="26"/>
    </row>
    <row r="221" spans="1:27" ht="12" customHeight="1" x14ac:dyDescent="0.55000000000000004">
      <c r="B221" s="2"/>
      <c r="C221" s="3"/>
      <c r="D221" s="27" t="s">
        <v>1</v>
      </c>
      <c r="E221" s="28"/>
      <c r="F221" s="28"/>
      <c r="G221" s="28"/>
      <c r="H221" s="28"/>
      <c r="I221" s="28"/>
      <c r="J221" s="28"/>
      <c r="K221" s="29"/>
      <c r="L221" s="27" t="s">
        <v>2</v>
      </c>
      <c r="M221" s="28"/>
      <c r="N221" s="28"/>
      <c r="O221" s="28"/>
      <c r="P221" s="28"/>
      <c r="Q221" s="28"/>
      <c r="R221" s="28"/>
      <c r="S221" s="29"/>
    </row>
    <row r="222" spans="1:27" ht="90" customHeight="1" x14ac:dyDescent="0.55000000000000004">
      <c r="B222" s="4"/>
      <c r="D222" s="25" t="s">
        <v>209</v>
      </c>
      <c r="E222" s="25" t="s">
        <v>11</v>
      </c>
      <c r="F222" s="25" t="s">
        <v>12</v>
      </c>
      <c r="G222" s="25" t="s">
        <v>13</v>
      </c>
      <c r="H222" s="25" t="s">
        <v>14</v>
      </c>
      <c r="I222" s="25" t="s">
        <v>15</v>
      </c>
      <c r="J222" s="25" t="s">
        <v>16</v>
      </c>
      <c r="K222" s="25" t="s">
        <v>7</v>
      </c>
      <c r="L222" s="25" t="s">
        <v>209</v>
      </c>
      <c r="M222" s="25" t="s">
        <v>11</v>
      </c>
      <c r="N222" s="25" t="s">
        <v>12</v>
      </c>
      <c r="O222" s="25" t="s">
        <v>13</v>
      </c>
      <c r="P222" s="25" t="s">
        <v>14</v>
      </c>
      <c r="Q222" s="25" t="s">
        <v>15</v>
      </c>
      <c r="R222" s="25" t="s">
        <v>16</v>
      </c>
      <c r="S222" s="25" t="s">
        <v>7</v>
      </c>
    </row>
    <row r="223" spans="1:27" ht="12" customHeight="1" x14ac:dyDescent="0.55000000000000004">
      <c r="B223" s="4"/>
      <c r="D223" s="5"/>
      <c r="E223" s="5"/>
      <c r="F223" s="5"/>
      <c r="G223" s="5"/>
      <c r="H223" s="5"/>
      <c r="I223" s="5"/>
      <c r="J223" s="5"/>
      <c r="K223" s="5"/>
      <c r="L223" s="5">
        <v>1801</v>
      </c>
      <c r="M223" s="5">
        <v>718</v>
      </c>
      <c r="N223" s="5">
        <v>272</v>
      </c>
      <c r="O223" s="5">
        <v>152</v>
      </c>
      <c r="P223" s="5">
        <v>278</v>
      </c>
      <c r="Q223" s="5">
        <v>244</v>
      </c>
      <c r="R223" s="5">
        <v>136</v>
      </c>
      <c r="S223" s="5">
        <v>1</v>
      </c>
    </row>
    <row r="224" spans="1:27" ht="12" customHeight="1" x14ac:dyDescent="0.55000000000000004">
      <c r="B224" s="6" t="s">
        <v>66</v>
      </c>
      <c r="C224" s="3"/>
      <c r="D224" s="7">
        <v>48</v>
      </c>
      <c r="E224" s="7">
        <v>10</v>
      </c>
      <c r="F224" s="7">
        <v>6</v>
      </c>
      <c r="G224" s="7">
        <v>9</v>
      </c>
      <c r="H224" s="7">
        <v>10</v>
      </c>
      <c r="I224" s="7">
        <v>5</v>
      </c>
      <c r="J224" s="7">
        <v>8</v>
      </c>
      <c r="K224" s="7">
        <v>0</v>
      </c>
      <c r="L224" s="8">
        <f>IFERROR(100*$D224/$L$223, "-")</f>
        <v>2.665186007773459</v>
      </c>
      <c r="M224" s="8">
        <f>IFERROR(100*$E224/$M$223, "-")</f>
        <v>1.392757660167131</v>
      </c>
      <c r="N224" s="8">
        <f>IFERROR(100*$F224/$N$223, "-")</f>
        <v>2.2058823529411766</v>
      </c>
      <c r="O224" s="8">
        <f>IFERROR(100*$G224/$O$223, "-")</f>
        <v>5.9210526315789478</v>
      </c>
      <c r="P224" s="8">
        <f>IFERROR(100*$H224/$P$223, "-")</f>
        <v>3.5971223021582732</v>
      </c>
      <c r="Q224" s="8">
        <f>IFERROR(100*$I224/$Q$223, "-")</f>
        <v>2.0491803278688523</v>
      </c>
      <c r="R224" s="8">
        <f>IFERROR(100*$J224/$R$223, "-")</f>
        <v>5.882352941176471</v>
      </c>
      <c r="S224" s="8">
        <f>IFERROR(100*$K224/$S$223, "-")</f>
        <v>0</v>
      </c>
      <c r="T224" s="9"/>
      <c r="U224" s="9"/>
      <c r="V224" s="9"/>
      <c r="W224" s="9"/>
      <c r="X224" s="9"/>
      <c r="Y224" s="9"/>
      <c r="Z224" s="9"/>
      <c r="AA224" s="9"/>
    </row>
    <row r="225" spans="1:27" ht="12" customHeight="1" x14ac:dyDescent="0.55000000000000004">
      <c r="B225" s="10" t="s">
        <v>67</v>
      </c>
      <c r="C225" s="11"/>
      <c r="D225" s="12">
        <v>308</v>
      </c>
      <c r="E225" s="12">
        <v>119</v>
      </c>
      <c r="F225" s="12">
        <v>25</v>
      </c>
      <c r="G225" s="12">
        <v>42</v>
      </c>
      <c r="H225" s="12">
        <v>55</v>
      </c>
      <c r="I225" s="12">
        <v>38</v>
      </c>
      <c r="J225" s="12">
        <v>29</v>
      </c>
      <c r="K225" s="12">
        <v>0</v>
      </c>
      <c r="L225" s="13">
        <f t="shared" ref="L225:L234" si="144">IFERROR(100*$D225/$L$223, "-")</f>
        <v>17.101610216546362</v>
      </c>
      <c r="M225" s="13">
        <f t="shared" ref="M225:M234" si="145">IFERROR(100*$E225/$M$223, "-")</f>
        <v>16.573816155988858</v>
      </c>
      <c r="N225" s="13">
        <f t="shared" ref="N225:N234" si="146">IFERROR(100*$F225/$N$223, "-")</f>
        <v>9.1911764705882355</v>
      </c>
      <c r="O225" s="13">
        <f t="shared" ref="O225:O234" si="147">IFERROR(100*$G225/$O$223, "-")</f>
        <v>27.631578947368421</v>
      </c>
      <c r="P225" s="13">
        <f t="shared" ref="P225:P234" si="148">IFERROR(100*$H225/$P$223, "-")</f>
        <v>19.784172661870503</v>
      </c>
      <c r="Q225" s="13">
        <f t="shared" ref="Q225:Q234" si="149">IFERROR(100*$I225/$Q$223, "-")</f>
        <v>15.573770491803279</v>
      </c>
      <c r="R225" s="13">
        <f t="shared" ref="R225:R234" si="150">IFERROR(100*$J225/$R$223, "-")</f>
        <v>21.323529411764707</v>
      </c>
      <c r="S225" s="13">
        <f t="shared" ref="S225:S234" si="151">IFERROR(100*$K225/$S$223, "-")</f>
        <v>0</v>
      </c>
      <c r="T225" s="9"/>
      <c r="U225" s="9"/>
      <c r="V225" s="9"/>
      <c r="W225" s="9"/>
      <c r="X225" s="9"/>
      <c r="Y225" s="9"/>
      <c r="Z225" s="9"/>
      <c r="AA225" s="9"/>
    </row>
    <row r="226" spans="1:27" ht="12" customHeight="1" x14ac:dyDescent="0.55000000000000004">
      <c r="B226" s="14" t="s">
        <v>68</v>
      </c>
      <c r="D226" s="15">
        <v>254</v>
      </c>
      <c r="E226" s="15">
        <v>78</v>
      </c>
      <c r="F226" s="15">
        <v>27</v>
      </c>
      <c r="G226" s="15">
        <v>18</v>
      </c>
      <c r="H226" s="15">
        <v>50</v>
      </c>
      <c r="I226" s="15">
        <v>49</v>
      </c>
      <c r="J226" s="15">
        <v>32</v>
      </c>
      <c r="K226" s="15">
        <v>0</v>
      </c>
      <c r="L226" s="16">
        <f t="shared" si="144"/>
        <v>14.103275957801221</v>
      </c>
      <c r="M226" s="16">
        <f t="shared" si="145"/>
        <v>10.863509749303621</v>
      </c>
      <c r="N226" s="16">
        <f t="shared" si="146"/>
        <v>9.9264705882352935</v>
      </c>
      <c r="O226" s="16">
        <f t="shared" si="147"/>
        <v>11.842105263157896</v>
      </c>
      <c r="P226" s="16">
        <f t="shared" si="148"/>
        <v>17.985611510791365</v>
      </c>
      <c r="Q226" s="16">
        <f t="shared" si="149"/>
        <v>20.081967213114755</v>
      </c>
      <c r="R226" s="16">
        <f t="shared" si="150"/>
        <v>23.529411764705884</v>
      </c>
      <c r="S226" s="16">
        <f t="shared" si="151"/>
        <v>0</v>
      </c>
      <c r="T226" s="9"/>
      <c r="U226" s="9"/>
      <c r="V226" s="9"/>
      <c r="W226" s="9"/>
      <c r="X226" s="9"/>
      <c r="Y226" s="9"/>
      <c r="Z226" s="9"/>
      <c r="AA226" s="9"/>
    </row>
    <row r="227" spans="1:27" ht="12" customHeight="1" x14ac:dyDescent="0.55000000000000004">
      <c r="B227" s="10" t="s">
        <v>69</v>
      </c>
      <c r="C227" s="11"/>
      <c r="D227" s="12">
        <v>18</v>
      </c>
      <c r="E227" s="12">
        <v>6</v>
      </c>
      <c r="F227" s="12">
        <v>5</v>
      </c>
      <c r="G227" s="12">
        <v>1</v>
      </c>
      <c r="H227" s="12">
        <v>2</v>
      </c>
      <c r="I227" s="12">
        <v>4</v>
      </c>
      <c r="J227" s="12">
        <v>0</v>
      </c>
      <c r="K227" s="12">
        <v>0</v>
      </c>
      <c r="L227" s="13">
        <f t="shared" si="144"/>
        <v>0.9994447529150472</v>
      </c>
      <c r="M227" s="13">
        <f t="shared" si="145"/>
        <v>0.83565459610027859</v>
      </c>
      <c r="N227" s="13">
        <f t="shared" si="146"/>
        <v>1.838235294117647</v>
      </c>
      <c r="O227" s="13">
        <f t="shared" si="147"/>
        <v>0.65789473684210531</v>
      </c>
      <c r="P227" s="13">
        <f t="shared" si="148"/>
        <v>0.71942446043165464</v>
      </c>
      <c r="Q227" s="13">
        <f t="shared" si="149"/>
        <v>1.639344262295082</v>
      </c>
      <c r="R227" s="13">
        <f t="shared" si="150"/>
        <v>0</v>
      </c>
      <c r="S227" s="13">
        <f t="shared" si="151"/>
        <v>0</v>
      </c>
      <c r="T227" s="9"/>
      <c r="U227" s="9"/>
      <c r="V227" s="9"/>
      <c r="W227" s="9"/>
      <c r="X227" s="9"/>
      <c r="Y227" s="9"/>
      <c r="Z227" s="9"/>
      <c r="AA227" s="9"/>
    </row>
    <row r="228" spans="1:27" ht="12" customHeight="1" x14ac:dyDescent="0.55000000000000004">
      <c r="B228" s="14" t="s">
        <v>70</v>
      </c>
      <c r="D228" s="15">
        <v>37</v>
      </c>
      <c r="E228" s="15">
        <v>12</v>
      </c>
      <c r="F228" s="15">
        <v>5</v>
      </c>
      <c r="G228" s="15">
        <v>0</v>
      </c>
      <c r="H228" s="15">
        <v>10</v>
      </c>
      <c r="I228" s="15">
        <v>7</v>
      </c>
      <c r="J228" s="15">
        <v>3</v>
      </c>
      <c r="K228" s="15">
        <v>0</v>
      </c>
      <c r="L228" s="16">
        <f t="shared" si="144"/>
        <v>2.0544142143253747</v>
      </c>
      <c r="M228" s="16">
        <f t="shared" si="145"/>
        <v>1.6713091922005572</v>
      </c>
      <c r="N228" s="16">
        <f t="shared" si="146"/>
        <v>1.838235294117647</v>
      </c>
      <c r="O228" s="16">
        <f t="shared" si="147"/>
        <v>0</v>
      </c>
      <c r="P228" s="16">
        <f t="shared" si="148"/>
        <v>3.5971223021582732</v>
      </c>
      <c r="Q228" s="16">
        <f t="shared" si="149"/>
        <v>2.8688524590163933</v>
      </c>
      <c r="R228" s="16">
        <f t="shared" si="150"/>
        <v>2.2058823529411766</v>
      </c>
      <c r="S228" s="16">
        <f t="shared" si="151"/>
        <v>0</v>
      </c>
      <c r="T228" s="9"/>
      <c r="U228" s="9"/>
      <c r="V228" s="9"/>
      <c r="W228" s="9"/>
      <c r="X228" s="9"/>
      <c r="Y228" s="9"/>
      <c r="Z228" s="9"/>
      <c r="AA228" s="9"/>
    </row>
    <row r="229" spans="1:27" ht="12" customHeight="1" x14ac:dyDescent="0.55000000000000004">
      <c r="B229" s="10" t="s">
        <v>71</v>
      </c>
      <c r="C229" s="11"/>
      <c r="D229" s="12">
        <v>783</v>
      </c>
      <c r="E229" s="12">
        <v>342</v>
      </c>
      <c r="F229" s="12">
        <v>143</v>
      </c>
      <c r="G229" s="12">
        <v>51</v>
      </c>
      <c r="H229" s="12">
        <v>105</v>
      </c>
      <c r="I229" s="12">
        <v>100</v>
      </c>
      <c r="J229" s="12">
        <v>41</v>
      </c>
      <c r="K229" s="12">
        <v>1</v>
      </c>
      <c r="L229" s="13">
        <f t="shared" si="144"/>
        <v>43.475846751804553</v>
      </c>
      <c r="M229" s="13">
        <f t="shared" si="145"/>
        <v>47.632311977715879</v>
      </c>
      <c r="N229" s="13">
        <f t="shared" si="146"/>
        <v>52.573529411764703</v>
      </c>
      <c r="O229" s="13">
        <f t="shared" si="147"/>
        <v>33.55263157894737</v>
      </c>
      <c r="P229" s="13">
        <f t="shared" si="148"/>
        <v>37.769784172661872</v>
      </c>
      <c r="Q229" s="13">
        <f t="shared" si="149"/>
        <v>40.983606557377051</v>
      </c>
      <c r="R229" s="13">
        <f t="shared" si="150"/>
        <v>30.147058823529413</v>
      </c>
      <c r="S229" s="13">
        <f t="shared" si="151"/>
        <v>100</v>
      </c>
      <c r="T229" s="9"/>
      <c r="U229" s="9"/>
      <c r="V229" s="9"/>
      <c r="W229" s="9"/>
      <c r="X229" s="9"/>
      <c r="Y229" s="9"/>
      <c r="Z229" s="9"/>
      <c r="AA229" s="9"/>
    </row>
    <row r="230" spans="1:27" ht="12" customHeight="1" x14ac:dyDescent="0.55000000000000004">
      <c r="B230" s="14" t="s">
        <v>72</v>
      </c>
      <c r="D230" s="15">
        <v>218</v>
      </c>
      <c r="E230" s="15">
        <v>108</v>
      </c>
      <c r="F230" s="15">
        <v>41</v>
      </c>
      <c r="G230" s="15">
        <v>12</v>
      </c>
      <c r="H230" s="15">
        <v>22</v>
      </c>
      <c r="I230" s="15">
        <v>27</v>
      </c>
      <c r="J230" s="15">
        <v>8</v>
      </c>
      <c r="K230" s="15">
        <v>0</v>
      </c>
      <c r="L230" s="16">
        <f t="shared" si="144"/>
        <v>12.104386451971127</v>
      </c>
      <c r="M230" s="16">
        <f t="shared" si="145"/>
        <v>15.041782729805014</v>
      </c>
      <c r="N230" s="16">
        <f t="shared" si="146"/>
        <v>15.073529411764707</v>
      </c>
      <c r="O230" s="16">
        <f t="shared" si="147"/>
        <v>7.8947368421052628</v>
      </c>
      <c r="P230" s="16">
        <f t="shared" si="148"/>
        <v>7.9136690647482011</v>
      </c>
      <c r="Q230" s="16">
        <f t="shared" si="149"/>
        <v>11.065573770491802</v>
      </c>
      <c r="R230" s="16">
        <f t="shared" si="150"/>
        <v>5.882352941176471</v>
      </c>
      <c r="S230" s="16">
        <f t="shared" si="151"/>
        <v>0</v>
      </c>
      <c r="T230" s="9"/>
      <c r="U230" s="9"/>
      <c r="V230" s="9"/>
      <c r="W230" s="9"/>
      <c r="X230" s="9"/>
      <c r="Y230" s="9"/>
      <c r="Z230" s="9"/>
      <c r="AA230" s="9"/>
    </row>
    <row r="231" spans="1:27" ht="12" customHeight="1" x14ac:dyDescent="0.55000000000000004">
      <c r="B231" s="10" t="s">
        <v>6</v>
      </c>
      <c r="C231" s="11"/>
      <c r="D231" s="12">
        <v>6</v>
      </c>
      <c r="E231" s="12">
        <v>2</v>
      </c>
      <c r="F231" s="12">
        <v>1</v>
      </c>
      <c r="G231" s="12">
        <v>1</v>
      </c>
      <c r="H231" s="12">
        <v>1</v>
      </c>
      <c r="I231" s="12">
        <v>1</v>
      </c>
      <c r="J231" s="12">
        <v>0</v>
      </c>
      <c r="K231" s="12">
        <v>0</v>
      </c>
      <c r="L231" s="13">
        <f t="shared" si="144"/>
        <v>0.33314825097168238</v>
      </c>
      <c r="M231" s="13">
        <f t="shared" si="145"/>
        <v>0.2785515320334262</v>
      </c>
      <c r="N231" s="13">
        <f t="shared" si="146"/>
        <v>0.36764705882352944</v>
      </c>
      <c r="O231" s="13">
        <f t="shared" si="147"/>
        <v>0.65789473684210531</v>
      </c>
      <c r="P231" s="13">
        <f t="shared" si="148"/>
        <v>0.35971223021582732</v>
      </c>
      <c r="Q231" s="13">
        <f t="shared" si="149"/>
        <v>0.4098360655737705</v>
      </c>
      <c r="R231" s="13">
        <f t="shared" si="150"/>
        <v>0</v>
      </c>
      <c r="S231" s="13">
        <f t="shared" si="151"/>
        <v>0</v>
      </c>
      <c r="T231" s="9"/>
      <c r="U231" s="9"/>
      <c r="V231" s="9"/>
      <c r="W231" s="9"/>
      <c r="X231" s="9"/>
      <c r="Y231" s="9"/>
      <c r="Z231" s="9"/>
      <c r="AA231" s="9"/>
    </row>
    <row r="232" spans="1:27" ht="12" customHeight="1" x14ac:dyDescent="0.55000000000000004">
      <c r="B232" s="14" t="s">
        <v>55</v>
      </c>
      <c r="D232" s="15">
        <v>7</v>
      </c>
      <c r="E232" s="15">
        <v>1</v>
      </c>
      <c r="F232" s="15">
        <v>1</v>
      </c>
      <c r="G232" s="15">
        <v>0</v>
      </c>
      <c r="H232" s="15">
        <v>4</v>
      </c>
      <c r="I232" s="15">
        <v>0</v>
      </c>
      <c r="J232" s="15">
        <v>1</v>
      </c>
      <c r="K232" s="15">
        <v>0</v>
      </c>
      <c r="L232" s="16">
        <f t="shared" si="144"/>
        <v>0.38867295946696279</v>
      </c>
      <c r="M232" s="16">
        <f t="shared" si="145"/>
        <v>0.1392757660167131</v>
      </c>
      <c r="N232" s="16">
        <f t="shared" si="146"/>
        <v>0.36764705882352944</v>
      </c>
      <c r="O232" s="16">
        <f t="shared" si="147"/>
        <v>0</v>
      </c>
      <c r="P232" s="16">
        <f t="shared" si="148"/>
        <v>1.4388489208633093</v>
      </c>
      <c r="Q232" s="16">
        <f t="shared" si="149"/>
        <v>0</v>
      </c>
      <c r="R232" s="16">
        <f t="shared" si="150"/>
        <v>0.73529411764705888</v>
      </c>
      <c r="S232" s="16">
        <f t="shared" si="151"/>
        <v>0</v>
      </c>
      <c r="T232" s="9"/>
      <c r="U232" s="9"/>
      <c r="V232" s="9"/>
      <c r="W232" s="9"/>
      <c r="X232" s="9"/>
      <c r="Y232" s="9"/>
      <c r="Z232" s="9"/>
      <c r="AA232" s="9"/>
    </row>
    <row r="233" spans="1:27" ht="12" customHeight="1" x14ac:dyDescent="0.55000000000000004">
      <c r="B233" s="10" t="s">
        <v>18</v>
      </c>
      <c r="C233" s="11"/>
      <c r="D233" s="12">
        <v>56</v>
      </c>
      <c r="E233" s="12">
        <v>18</v>
      </c>
      <c r="F233" s="12">
        <v>12</v>
      </c>
      <c r="G233" s="12">
        <v>7</v>
      </c>
      <c r="H233" s="12">
        <v>11</v>
      </c>
      <c r="I233" s="12">
        <v>3</v>
      </c>
      <c r="J233" s="12">
        <v>5</v>
      </c>
      <c r="K233" s="12">
        <v>0</v>
      </c>
      <c r="L233" s="13">
        <f t="shared" si="144"/>
        <v>3.1093836757357023</v>
      </c>
      <c r="M233" s="13">
        <f t="shared" si="145"/>
        <v>2.5069637883008355</v>
      </c>
      <c r="N233" s="13">
        <f t="shared" si="146"/>
        <v>4.4117647058823533</v>
      </c>
      <c r="O233" s="13">
        <f t="shared" si="147"/>
        <v>4.6052631578947372</v>
      </c>
      <c r="P233" s="13">
        <f t="shared" si="148"/>
        <v>3.9568345323741005</v>
      </c>
      <c r="Q233" s="13">
        <f t="shared" si="149"/>
        <v>1.2295081967213115</v>
      </c>
      <c r="R233" s="13">
        <f t="shared" si="150"/>
        <v>3.6764705882352939</v>
      </c>
      <c r="S233" s="13">
        <f t="shared" si="151"/>
        <v>0</v>
      </c>
      <c r="T233" s="9"/>
      <c r="U233" s="9"/>
      <c r="V233" s="9"/>
      <c r="W233" s="9"/>
      <c r="X233" s="9"/>
      <c r="Y233" s="9"/>
      <c r="Z233" s="9"/>
      <c r="AA233" s="9"/>
    </row>
    <row r="234" spans="1:27" ht="12" customHeight="1" x14ac:dyDescent="0.55000000000000004">
      <c r="B234" s="17" t="s">
        <v>7</v>
      </c>
      <c r="C234" s="18"/>
      <c r="D234" s="19">
        <v>66</v>
      </c>
      <c r="E234" s="19">
        <v>22</v>
      </c>
      <c r="F234" s="19">
        <v>6</v>
      </c>
      <c r="G234" s="19">
        <v>11</v>
      </c>
      <c r="H234" s="19">
        <v>8</v>
      </c>
      <c r="I234" s="19">
        <v>10</v>
      </c>
      <c r="J234" s="19">
        <v>9</v>
      </c>
      <c r="K234" s="19">
        <v>0</v>
      </c>
      <c r="L234" s="20">
        <f t="shared" si="144"/>
        <v>3.6646307606885062</v>
      </c>
      <c r="M234" s="20">
        <f t="shared" si="145"/>
        <v>3.0640668523676879</v>
      </c>
      <c r="N234" s="20">
        <f t="shared" si="146"/>
        <v>2.2058823529411766</v>
      </c>
      <c r="O234" s="20">
        <f t="shared" si="147"/>
        <v>7.2368421052631575</v>
      </c>
      <c r="P234" s="20">
        <f t="shared" si="148"/>
        <v>2.8776978417266186</v>
      </c>
      <c r="Q234" s="20">
        <f t="shared" si="149"/>
        <v>4.0983606557377046</v>
      </c>
      <c r="R234" s="20">
        <f t="shared" si="150"/>
        <v>6.617647058823529</v>
      </c>
      <c r="S234" s="20">
        <f t="shared" si="151"/>
        <v>0</v>
      </c>
      <c r="T234" s="9"/>
      <c r="U234" s="9"/>
      <c r="V234" s="9"/>
      <c r="W234" s="9"/>
      <c r="X234" s="9"/>
      <c r="Y234" s="9"/>
      <c r="Z234" s="9"/>
      <c r="AA234" s="9"/>
    </row>
    <row r="235" spans="1:27" ht="12" customHeight="1" x14ac:dyDescent="0.55000000000000004">
      <c r="B235" s="27" t="s">
        <v>9</v>
      </c>
      <c r="C235" s="29"/>
      <c r="D235" s="19">
        <v>1801</v>
      </c>
      <c r="E235" s="19">
        <v>718</v>
      </c>
      <c r="F235" s="19">
        <v>272</v>
      </c>
      <c r="G235" s="19">
        <v>152</v>
      </c>
      <c r="H235" s="19">
        <v>278</v>
      </c>
      <c r="I235" s="19">
        <v>244</v>
      </c>
      <c r="J235" s="19">
        <v>136</v>
      </c>
      <c r="K235" s="19">
        <v>1</v>
      </c>
      <c r="L235" s="20">
        <f>IF(SUM($L$224:$L$234) = 0, "-", SUM($L$224:$L$234))</f>
        <v>100</v>
      </c>
      <c r="M235" s="20">
        <f>IF(SUM($M$224:$M$234) = 0, "-", SUM($M$224:$M$234))</f>
        <v>100</v>
      </c>
      <c r="N235" s="20">
        <f>IF(SUM($N$224:$N$234) = 0, "-", SUM($N$224:$N$234))</f>
        <v>100.00000000000001</v>
      </c>
      <c r="O235" s="20">
        <f>IF(SUM($O$224:$O$234) = 0, "-", SUM($O$224:$O$234))</f>
        <v>100</v>
      </c>
      <c r="P235" s="20">
        <f>IF(SUM($P$224:$P$234) = 0, "-", SUM($P$224:$P$234))</f>
        <v>100.00000000000001</v>
      </c>
      <c r="Q235" s="20">
        <f>IF(SUM($Q$224:$Q$234) = 0, "-", SUM($Q$224:$Q$234))</f>
        <v>100</v>
      </c>
      <c r="R235" s="20">
        <f>IF(SUM($R$224:$R$234) = 0, "-", SUM($R$224:$R$234))</f>
        <v>100</v>
      </c>
      <c r="S235" s="20">
        <f>IF(SUM($S$224:$S$234) = 0, "-", SUM($S$224:$S$234))</f>
        <v>100</v>
      </c>
      <c r="T235" s="9"/>
      <c r="U235" s="9"/>
      <c r="V235" s="9"/>
      <c r="W235" s="9"/>
      <c r="X235" s="9"/>
      <c r="Y235" s="9"/>
      <c r="Z235" s="9"/>
      <c r="AA235" s="9"/>
    </row>
    <row r="237" spans="1:27" ht="12" customHeight="1" x14ac:dyDescent="0.55000000000000004">
      <c r="A237" s="1" t="s">
        <v>218</v>
      </c>
    </row>
    <row r="238" spans="1:27" ht="12" customHeight="1" x14ac:dyDescent="0.55000000000000004">
      <c r="A238" s="26" t="s">
        <v>74</v>
      </c>
      <c r="B238" s="26"/>
      <c r="C238" s="26"/>
      <c r="D238" s="26"/>
      <c r="E238" s="26"/>
      <c r="F238" s="26"/>
      <c r="G238" s="26"/>
      <c r="H238" s="26"/>
      <c r="I238" s="26"/>
      <c r="J238" s="26"/>
      <c r="K238" s="26"/>
      <c r="L238" s="26"/>
      <c r="M238" s="26"/>
      <c r="N238" s="26"/>
      <c r="O238" s="26"/>
      <c r="P238" s="26"/>
      <c r="Q238" s="26"/>
      <c r="R238" s="26"/>
      <c r="S238" s="26"/>
    </row>
    <row r="239" spans="1:27" ht="12" customHeight="1" x14ac:dyDescent="0.55000000000000004">
      <c r="B239" s="2"/>
      <c r="C239" s="3"/>
      <c r="D239" s="27" t="s">
        <v>1</v>
      </c>
      <c r="E239" s="28"/>
      <c r="F239" s="28"/>
      <c r="G239" s="28"/>
      <c r="H239" s="28"/>
      <c r="I239" s="28"/>
      <c r="J239" s="28"/>
      <c r="K239" s="29"/>
      <c r="L239" s="27" t="s">
        <v>2</v>
      </c>
      <c r="M239" s="28"/>
      <c r="N239" s="28"/>
      <c r="O239" s="28"/>
      <c r="P239" s="28"/>
      <c r="Q239" s="28"/>
      <c r="R239" s="28"/>
      <c r="S239" s="29"/>
    </row>
    <row r="240" spans="1:27" ht="90" customHeight="1" x14ac:dyDescent="0.55000000000000004">
      <c r="B240" s="4"/>
      <c r="D240" s="25" t="s">
        <v>209</v>
      </c>
      <c r="E240" s="25" t="s">
        <v>11</v>
      </c>
      <c r="F240" s="25" t="s">
        <v>12</v>
      </c>
      <c r="G240" s="25" t="s">
        <v>13</v>
      </c>
      <c r="H240" s="25" t="s">
        <v>14</v>
      </c>
      <c r="I240" s="25" t="s">
        <v>15</v>
      </c>
      <c r="J240" s="25" t="s">
        <v>16</v>
      </c>
      <c r="K240" s="25" t="s">
        <v>7</v>
      </c>
      <c r="L240" s="25" t="s">
        <v>209</v>
      </c>
      <c r="M240" s="25" t="s">
        <v>11</v>
      </c>
      <c r="N240" s="25" t="s">
        <v>12</v>
      </c>
      <c r="O240" s="25" t="s">
        <v>13</v>
      </c>
      <c r="P240" s="25" t="s">
        <v>14</v>
      </c>
      <c r="Q240" s="25" t="s">
        <v>15</v>
      </c>
      <c r="R240" s="25" t="s">
        <v>16</v>
      </c>
      <c r="S240" s="25" t="s">
        <v>7</v>
      </c>
    </row>
    <row r="241" spans="1:27" ht="12" customHeight="1" x14ac:dyDescent="0.55000000000000004">
      <c r="B241" s="4"/>
      <c r="D241" s="5"/>
      <c r="E241" s="5"/>
      <c r="F241" s="5"/>
      <c r="G241" s="5"/>
      <c r="H241" s="5"/>
      <c r="I241" s="5"/>
      <c r="J241" s="5"/>
      <c r="K241" s="5"/>
      <c r="L241" s="5">
        <v>1801</v>
      </c>
      <c r="M241" s="5">
        <v>718</v>
      </c>
      <c r="N241" s="5">
        <v>272</v>
      </c>
      <c r="O241" s="5">
        <v>152</v>
      </c>
      <c r="P241" s="5">
        <v>278</v>
      </c>
      <c r="Q241" s="5">
        <v>244</v>
      </c>
      <c r="R241" s="5">
        <v>136</v>
      </c>
      <c r="S241" s="5">
        <v>1</v>
      </c>
    </row>
    <row r="242" spans="1:27" ht="12" customHeight="1" x14ac:dyDescent="0.55000000000000004">
      <c r="B242" s="6" t="s">
        <v>75</v>
      </c>
      <c r="C242" s="3"/>
      <c r="D242" s="7">
        <v>484</v>
      </c>
      <c r="E242" s="7">
        <v>198</v>
      </c>
      <c r="F242" s="7">
        <v>84</v>
      </c>
      <c r="G242" s="7">
        <v>40</v>
      </c>
      <c r="H242" s="7">
        <v>78</v>
      </c>
      <c r="I242" s="7">
        <v>51</v>
      </c>
      <c r="J242" s="7">
        <v>32</v>
      </c>
      <c r="K242" s="7">
        <v>1</v>
      </c>
      <c r="L242" s="8">
        <f>IFERROR(100*$D242/$L$241, "-")</f>
        <v>26.873958911715714</v>
      </c>
      <c r="M242" s="8">
        <f>IFERROR(100*$E242/$M$241, "-")</f>
        <v>27.576601671309191</v>
      </c>
      <c r="N242" s="8">
        <f>IFERROR(100*$F242/$N$241, "-")</f>
        <v>30.882352941176471</v>
      </c>
      <c r="O242" s="8">
        <f>IFERROR(100*$G242/$O$241, "-")</f>
        <v>26.315789473684209</v>
      </c>
      <c r="P242" s="8">
        <f>IFERROR(100*$H242/$P$241, "-")</f>
        <v>28.057553956834532</v>
      </c>
      <c r="Q242" s="8">
        <f>IFERROR(100*$I242/$Q$241, "-")</f>
        <v>20.901639344262296</v>
      </c>
      <c r="R242" s="8">
        <f>IFERROR(100*$J242/$R$241, "-")</f>
        <v>23.529411764705884</v>
      </c>
      <c r="S242" s="8">
        <f>IFERROR(100*$K242/$S$241, "-")</f>
        <v>100</v>
      </c>
      <c r="T242" s="9"/>
      <c r="U242" s="9"/>
      <c r="V242" s="9"/>
      <c r="W242" s="9"/>
      <c r="X242" s="9"/>
      <c r="Y242" s="9"/>
      <c r="Z242" s="9"/>
      <c r="AA242" s="9"/>
    </row>
    <row r="243" spans="1:27" ht="12" customHeight="1" x14ac:dyDescent="0.55000000000000004">
      <c r="B243" s="10" t="s">
        <v>76</v>
      </c>
      <c r="C243" s="11"/>
      <c r="D243" s="12">
        <v>131</v>
      </c>
      <c r="E243" s="12">
        <v>48</v>
      </c>
      <c r="F243" s="12">
        <v>26</v>
      </c>
      <c r="G243" s="12">
        <v>10</v>
      </c>
      <c r="H243" s="12">
        <v>19</v>
      </c>
      <c r="I243" s="12">
        <v>20</v>
      </c>
      <c r="J243" s="12">
        <v>8</v>
      </c>
      <c r="K243" s="12">
        <v>0</v>
      </c>
      <c r="L243" s="13">
        <f t="shared" ref="L243:L249" si="152">IFERROR(100*$D243/$L$241, "-")</f>
        <v>7.2737368128817321</v>
      </c>
      <c r="M243" s="13">
        <f t="shared" ref="M243:M249" si="153">IFERROR(100*$E243/$M$241, "-")</f>
        <v>6.6852367688022287</v>
      </c>
      <c r="N243" s="13">
        <f t="shared" ref="N243:N249" si="154">IFERROR(100*$F243/$N$241, "-")</f>
        <v>9.5588235294117645</v>
      </c>
      <c r="O243" s="13">
        <f t="shared" ref="O243:O249" si="155">IFERROR(100*$G243/$O$241, "-")</f>
        <v>6.5789473684210522</v>
      </c>
      <c r="P243" s="13">
        <f t="shared" ref="P243:P249" si="156">IFERROR(100*$H243/$P$241, "-")</f>
        <v>6.8345323741007196</v>
      </c>
      <c r="Q243" s="13">
        <f t="shared" ref="Q243:Q249" si="157">IFERROR(100*$I243/$Q$241, "-")</f>
        <v>8.1967213114754092</v>
      </c>
      <c r="R243" s="13">
        <f t="shared" ref="R243:R249" si="158">IFERROR(100*$J243/$R$241, "-")</f>
        <v>5.882352941176471</v>
      </c>
      <c r="S243" s="13">
        <f t="shared" ref="S243:S249" si="159">IFERROR(100*$K243/$S$241, "-")</f>
        <v>0</v>
      </c>
      <c r="T243" s="9"/>
      <c r="U243" s="9"/>
      <c r="V243" s="9"/>
      <c r="W243" s="9"/>
      <c r="X243" s="9"/>
      <c r="Y243" s="9"/>
      <c r="Z243" s="9"/>
      <c r="AA243" s="9"/>
    </row>
    <row r="244" spans="1:27" ht="12" customHeight="1" x14ac:dyDescent="0.55000000000000004">
      <c r="B244" s="14" t="s">
        <v>77</v>
      </c>
      <c r="D244" s="15">
        <v>802</v>
      </c>
      <c r="E244" s="15">
        <v>336</v>
      </c>
      <c r="F244" s="15">
        <v>108</v>
      </c>
      <c r="G244" s="15">
        <v>63</v>
      </c>
      <c r="H244" s="15">
        <v>123</v>
      </c>
      <c r="I244" s="15">
        <v>113</v>
      </c>
      <c r="J244" s="15">
        <v>59</v>
      </c>
      <c r="K244" s="15">
        <v>0</v>
      </c>
      <c r="L244" s="16">
        <f t="shared" si="152"/>
        <v>44.530816213214884</v>
      </c>
      <c r="M244" s="16">
        <f t="shared" si="153"/>
        <v>46.796657381615596</v>
      </c>
      <c r="N244" s="16">
        <f t="shared" si="154"/>
        <v>39.705882352941174</v>
      </c>
      <c r="O244" s="16">
        <f t="shared" si="155"/>
        <v>41.44736842105263</v>
      </c>
      <c r="P244" s="16">
        <f t="shared" si="156"/>
        <v>44.244604316546763</v>
      </c>
      <c r="Q244" s="16">
        <f t="shared" si="157"/>
        <v>46.311475409836063</v>
      </c>
      <c r="R244" s="16">
        <f t="shared" si="158"/>
        <v>43.382352941176471</v>
      </c>
      <c r="S244" s="16">
        <f t="shared" si="159"/>
        <v>0</v>
      </c>
      <c r="T244" s="9"/>
      <c r="U244" s="9"/>
      <c r="V244" s="9"/>
      <c r="W244" s="9"/>
      <c r="X244" s="9"/>
      <c r="Y244" s="9"/>
      <c r="Z244" s="9"/>
      <c r="AA244" s="9"/>
    </row>
    <row r="245" spans="1:27" ht="12" customHeight="1" x14ac:dyDescent="0.55000000000000004">
      <c r="B245" s="10" t="s">
        <v>78</v>
      </c>
      <c r="C245" s="11"/>
      <c r="D245" s="12">
        <v>92</v>
      </c>
      <c r="E245" s="12">
        <v>29</v>
      </c>
      <c r="F245" s="12">
        <v>10</v>
      </c>
      <c r="G245" s="12">
        <v>11</v>
      </c>
      <c r="H245" s="12">
        <v>14</v>
      </c>
      <c r="I245" s="12">
        <v>18</v>
      </c>
      <c r="J245" s="12">
        <v>10</v>
      </c>
      <c r="K245" s="12">
        <v>0</v>
      </c>
      <c r="L245" s="13">
        <f t="shared" si="152"/>
        <v>5.1082731815657967</v>
      </c>
      <c r="M245" s="13">
        <f t="shared" si="153"/>
        <v>4.03899721448468</v>
      </c>
      <c r="N245" s="13">
        <f t="shared" si="154"/>
        <v>3.6764705882352939</v>
      </c>
      <c r="O245" s="13">
        <f t="shared" si="155"/>
        <v>7.2368421052631575</v>
      </c>
      <c r="P245" s="13">
        <f t="shared" si="156"/>
        <v>5.0359712230215825</v>
      </c>
      <c r="Q245" s="13">
        <f t="shared" si="157"/>
        <v>7.3770491803278686</v>
      </c>
      <c r="R245" s="13">
        <f t="shared" si="158"/>
        <v>7.3529411764705879</v>
      </c>
      <c r="S245" s="13">
        <f t="shared" si="159"/>
        <v>0</v>
      </c>
      <c r="T245" s="9"/>
      <c r="U245" s="9"/>
      <c r="V245" s="9"/>
      <c r="W245" s="9"/>
      <c r="X245" s="9"/>
      <c r="Y245" s="9"/>
      <c r="Z245" s="9"/>
      <c r="AA245" s="9"/>
    </row>
    <row r="246" spans="1:27" ht="12" customHeight="1" x14ac:dyDescent="0.55000000000000004">
      <c r="B246" s="14" t="s">
        <v>79</v>
      </c>
      <c r="D246" s="15">
        <v>261</v>
      </c>
      <c r="E246" s="15">
        <v>93</v>
      </c>
      <c r="F246" s="15">
        <v>43</v>
      </c>
      <c r="G246" s="15">
        <v>27</v>
      </c>
      <c r="H246" s="15">
        <v>40</v>
      </c>
      <c r="I246" s="15">
        <v>36</v>
      </c>
      <c r="J246" s="15">
        <v>22</v>
      </c>
      <c r="K246" s="15">
        <v>0</v>
      </c>
      <c r="L246" s="16">
        <f t="shared" si="152"/>
        <v>14.491948917268184</v>
      </c>
      <c r="M246" s="16">
        <f t="shared" si="153"/>
        <v>12.952646239554317</v>
      </c>
      <c r="N246" s="16">
        <f t="shared" si="154"/>
        <v>15.808823529411764</v>
      </c>
      <c r="O246" s="16">
        <f t="shared" si="155"/>
        <v>17.763157894736842</v>
      </c>
      <c r="P246" s="16">
        <f t="shared" si="156"/>
        <v>14.388489208633093</v>
      </c>
      <c r="Q246" s="16">
        <f t="shared" si="157"/>
        <v>14.754098360655737</v>
      </c>
      <c r="R246" s="16">
        <f t="shared" si="158"/>
        <v>16.176470588235293</v>
      </c>
      <c r="S246" s="16">
        <f t="shared" si="159"/>
        <v>0</v>
      </c>
      <c r="T246" s="9"/>
      <c r="U246" s="9"/>
      <c r="V246" s="9"/>
      <c r="W246" s="9"/>
      <c r="X246" s="9"/>
      <c r="Y246" s="9"/>
      <c r="Z246" s="9"/>
      <c r="AA246" s="9"/>
    </row>
    <row r="247" spans="1:27" ht="12" customHeight="1" x14ac:dyDescent="0.55000000000000004">
      <c r="B247" s="10" t="s">
        <v>55</v>
      </c>
      <c r="C247" s="11"/>
      <c r="D247" s="12">
        <v>4</v>
      </c>
      <c r="E247" s="12">
        <v>3</v>
      </c>
      <c r="F247" s="12">
        <v>0</v>
      </c>
      <c r="G247" s="12">
        <v>0</v>
      </c>
      <c r="H247" s="12">
        <v>0</v>
      </c>
      <c r="I247" s="12">
        <v>0</v>
      </c>
      <c r="J247" s="12">
        <v>1</v>
      </c>
      <c r="K247" s="12">
        <v>0</v>
      </c>
      <c r="L247" s="13">
        <f t="shared" si="152"/>
        <v>0.2220988339811216</v>
      </c>
      <c r="M247" s="13">
        <f t="shared" si="153"/>
        <v>0.4178272980501393</v>
      </c>
      <c r="N247" s="13">
        <f t="shared" si="154"/>
        <v>0</v>
      </c>
      <c r="O247" s="13">
        <f t="shared" si="155"/>
        <v>0</v>
      </c>
      <c r="P247" s="13">
        <f t="shared" si="156"/>
        <v>0</v>
      </c>
      <c r="Q247" s="13">
        <f t="shared" si="157"/>
        <v>0</v>
      </c>
      <c r="R247" s="13">
        <f t="shared" si="158"/>
        <v>0.73529411764705888</v>
      </c>
      <c r="S247" s="13">
        <f t="shared" si="159"/>
        <v>0</v>
      </c>
      <c r="T247" s="9"/>
      <c r="U247" s="9"/>
      <c r="V247" s="9"/>
      <c r="W247" s="9"/>
      <c r="X247" s="9"/>
      <c r="Y247" s="9"/>
      <c r="Z247" s="9"/>
      <c r="AA247" s="9"/>
    </row>
    <row r="248" spans="1:27" ht="12" customHeight="1" x14ac:dyDescent="0.55000000000000004">
      <c r="B248" s="14" t="s">
        <v>18</v>
      </c>
      <c r="D248" s="15">
        <v>19</v>
      </c>
      <c r="E248" s="15">
        <v>6</v>
      </c>
      <c r="F248" s="15">
        <v>1</v>
      </c>
      <c r="G248" s="15">
        <v>1</v>
      </c>
      <c r="H248" s="15">
        <v>2</v>
      </c>
      <c r="I248" s="15">
        <v>5</v>
      </c>
      <c r="J248" s="15">
        <v>4</v>
      </c>
      <c r="K248" s="15">
        <v>0</v>
      </c>
      <c r="L248" s="16">
        <f t="shared" si="152"/>
        <v>1.0549694614103275</v>
      </c>
      <c r="M248" s="16">
        <f t="shared" si="153"/>
        <v>0.83565459610027859</v>
      </c>
      <c r="N248" s="16">
        <f t="shared" si="154"/>
        <v>0.36764705882352944</v>
      </c>
      <c r="O248" s="16">
        <f t="shared" si="155"/>
        <v>0.65789473684210531</v>
      </c>
      <c r="P248" s="16">
        <f t="shared" si="156"/>
        <v>0.71942446043165464</v>
      </c>
      <c r="Q248" s="16">
        <f t="shared" si="157"/>
        <v>2.0491803278688523</v>
      </c>
      <c r="R248" s="16">
        <f t="shared" si="158"/>
        <v>2.9411764705882355</v>
      </c>
      <c r="S248" s="16">
        <f t="shared" si="159"/>
        <v>0</v>
      </c>
      <c r="T248" s="9"/>
      <c r="U248" s="9"/>
      <c r="V248" s="9"/>
      <c r="W248" s="9"/>
      <c r="X248" s="9"/>
      <c r="Y248" s="9"/>
      <c r="Z248" s="9"/>
      <c r="AA248" s="9"/>
    </row>
    <row r="249" spans="1:27" ht="12" customHeight="1" x14ac:dyDescent="0.55000000000000004">
      <c r="B249" s="21" t="s">
        <v>7</v>
      </c>
      <c r="C249" s="22"/>
      <c r="D249" s="23">
        <v>8</v>
      </c>
      <c r="E249" s="23">
        <v>5</v>
      </c>
      <c r="F249" s="23">
        <v>0</v>
      </c>
      <c r="G249" s="23">
        <v>0</v>
      </c>
      <c r="H249" s="23">
        <v>2</v>
      </c>
      <c r="I249" s="23">
        <v>1</v>
      </c>
      <c r="J249" s="23">
        <v>0</v>
      </c>
      <c r="K249" s="23">
        <v>0</v>
      </c>
      <c r="L249" s="24">
        <f t="shared" si="152"/>
        <v>0.44419766796224319</v>
      </c>
      <c r="M249" s="24">
        <f t="shared" si="153"/>
        <v>0.69637883008356549</v>
      </c>
      <c r="N249" s="24">
        <f t="shared" si="154"/>
        <v>0</v>
      </c>
      <c r="O249" s="24">
        <f t="shared" si="155"/>
        <v>0</v>
      </c>
      <c r="P249" s="24">
        <f t="shared" si="156"/>
        <v>0.71942446043165464</v>
      </c>
      <c r="Q249" s="24">
        <f t="shared" si="157"/>
        <v>0.4098360655737705</v>
      </c>
      <c r="R249" s="24">
        <f t="shared" si="158"/>
        <v>0</v>
      </c>
      <c r="S249" s="24">
        <f t="shared" si="159"/>
        <v>0</v>
      </c>
      <c r="T249" s="9"/>
      <c r="U249" s="9"/>
      <c r="V249" s="9"/>
      <c r="W249" s="9"/>
      <c r="X249" s="9"/>
      <c r="Y249" s="9"/>
      <c r="Z249" s="9"/>
      <c r="AA249" s="9"/>
    </row>
    <row r="250" spans="1:27" ht="12" customHeight="1" x14ac:dyDescent="0.55000000000000004">
      <c r="B250" s="27" t="s">
        <v>9</v>
      </c>
      <c r="C250" s="29"/>
      <c r="D250" s="19">
        <v>1801</v>
      </c>
      <c r="E250" s="19">
        <v>718</v>
      </c>
      <c r="F250" s="19">
        <v>272</v>
      </c>
      <c r="G250" s="19">
        <v>152</v>
      </c>
      <c r="H250" s="19">
        <v>278</v>
      </c>
      <c r="I250" s="19">
        <v>244</v>
      </c>
      <c r="J250" s="19">
        <v>136</v>
      </c>
      <c r="K250" s="19">
        <v>1</v>
      </c>
      <c r="L250" s="20">
        <f>IF(SUM($L$242:$L$249) = 0, "-", SUM($L$242:$L$249))</f>
        <v>100</v>
      </c>
      <c r="M250" s="20">
        <f>IF(SUM($M$242:$M$249) = 0, "-", SUM($M$242:$M$249))</f>
        <v>99.999999999999986</v>
      </c>
      <c r="N250" s="20">
        <f>IF(SUM($N$242:$N$249) = 0, "-", SUM($N$242:$N$249))</f>
        <v>100</v>
      </c>
      <c r="O250" s="20">
        <f>IF(SUM($O$242:$O$249) = 0, "-", SUM($O$242:$O$249))</f>
        <v>100</v>
      </c>
      <c r="P250" s="20">
        <f>IF(SUM($P$242:$P$249) = 0, "-", SUM($P$242:$P$249))</f>
        <v>99.999999999999986</v>
      </c>
      <c r="Q250" s="20">
        <f>IF(SUM($Q$242:$Q$249) = 0, "-", SUM($Q$242:$Q$249))</f>
        <v>100</v>
      </c>
      <c r="R250" s="20">
        <f>IF(SUM($R$242:$R$249) = 0, "-", SUM($R$242:$R$249))</f>
        <v>100</v>
      </c>
      <c r="S250" s="20">
        <f>IF(SUM($S$242:$S$249) = 0, "-", SUM($S$242:$S$249))</f>
        <v>100</v>
      </c>
      <c r="T250" s="9"/>
      <c r="U250" s="9"/>
      <c r="V250" s="9"/>
      <c r="W250" s="9"/>
      <c r="X250" s="9"/>
      <c r="Y250" s="9"/>
      <c r="Z250" s="9"/>
      <c r="AA250" s="9"/>
    </row>
    <row r="252" spans="1:27" ht="12" customHeight="1" x14ac:dyDescent="0.55000000000000004">
      <c r="A252" s="26" t="s">
        <v>80</v>
      </c>
      <c r="B252" s="26"/>
      <c r="C252" s="26"/>
      <c r="D252" s="26"/>
      <c r="E252" s="26"/>
      <c r="F252" s="26"/>
      <c r="G252" s="26"/>
      <c r="H252" s="26"/>
      <c r="I252" s="26"/>
      <c r="J252" s="26"/>
      <c r="K252" s="26"/>
      <c r="L252" s="26"/>
      <c r="M252" s="26"/>
      <c r="N252" s="26"/>
      <c r="O252" s="26"/>
      <c r="P252" s="26"/>
      <c r="Q252" s="26"/>
      <c r="R252" s="26"/>
      <c r="S252" s="26"/>
    </row>
    <row r="253" spans="1:27" ht="12" customHeight="1" x14ac:dyDescent="0.55000000000000004">
      <c r="B253" s="2"/>
      <c r="C253" s="3"/>
      <c r="D253" s="27" t="s">
        <v>1</v>
      </c>
      <c r="E253" s="28"/>
      <c r="F253" s="28"/>
      <c r="G253" s="28"/>
      <c r="H253" s="28"/>
      <c r="I253" s="28"/>
      <c r="J253" s="28"/>
      <c r="K253" s="29"/>
      <c r="L253" s="27" t="s">
        <v>2</v>
      </c>
      <c r="M253" s="28"/>
      <c r="N253" s="28"/>
      <c r="O253" s="28"/>
      <c r="P253" s="28"/>
      <c r="Q253" s="28"/>
      <c r="R253" s="28"/>
      <c r="S253" s="29"/>
    </row>
    <row r="254" spans="1:27" ht="90" customHeight="1" x14ac:dyDescent="0.55000000000000004">
      <c r="B254" s="4"/>
      <c r="D254" s="25" t="s">
        <v>209</v>
      </c>
      <c r="E254" s="25" t="s">
        <v>11</v>
      </c>
      <c r="F254" s="25" t="s">
        <v>12</v>
      </c>
      <c r="G254" s="25" t="s">
        <v>13</v>
      </c>
      <c r="H254" s="25" t="s">
        <v>14</v>
      </c>
      <c r="I254" s="25" t="s">
        <v>15</v>
      </c>
      <c r="J254" s="25" t="s">
        <v>16</v>
      </c>
      <c r="K254" s="25" t="s">
        <v>7</v>
      </c>
      <c r="L254" s="25" t="s">
        <v>209</v>
      </c>
      <c r="M254" s="25" t="s">
        <v>11</v>
      </c>
      <c r="N254" s="25" t="s">
        <v>12</v>
      </c>
      <c r="O254" s="25" t="s">
        <v>13</v>
      </c>
      <c r="P254" s="25" t="s">
        <v>14</v>
      </c>
      <c r="Q254" s="25" t="s">
        <v>15</v>
      </c>
      <c r="R254" s="25" t="s">
        <v>16</v>
      </c>
      <c r="S254" s="25" t="s">
        <v>7</v>
      </c>
    </row>
    <row r="255" spans="1:27" ht="12" customHeight="1" x14ac:dyDescent="0.55000000000000004">
      <c r="B255" s="4"/>
      <c r="D255" s="5"/>
      <c r="E255" s="5"/>
      <c r="F255" s="5"/>
      <c r="G255" s="5"/>
      <c r="H255" s="5"/>
      <c r="I255" s="5"/>
      <c r="J255" s="5"/>
      <c r="K255" s="5"/>
      <c r="L255" s="5">
        <v>1801</v>
      </c>
      <c r="M255" s="5">
        <v>718</v>
      </c>
      <c r="N255" s="5">
        <v>272</v>
      </c>
      <c r="O255" s="5">
        <v>152</v>
      </c>
      <c r="P255" s="5">
        <v>278</v>
      </c>
      <c r="Q255" s="5">
        <v>244</v>
      </c>
      <c r="R255" s="5">
        <v>136</v>
      </c>
      <c r="S255" s="5">
        <v>1</v>
      </c>
    </row>
    <row r="256" spans="1:27" ht="12" customHeight="1" x14ac:dyDescent="0.55000000000000004">
      <c r="B256" s="6" t="s">
        <v>75</v>
      </c>
      <c r="C256" s="3"/>
      <c r="D256" s="7">
        <v>1454</v>
      </c>
      <c r="E256" s="7">
        <v>608</v>
      </c>
      <c r="F256" s="7">
        <v>218</v>
      </c>
      <c r="G256" s="7">
        <v>112</v>
      </c>
      <c r="H256" s="7">
        <v>218</v>
      </c>
      <c r="I256" s="7">
        <v>202</v>
      </c>
      <c r="J256" s="7">
        <v>95</v>
      </c>
      <c r="K256" s="7">
        <v>1</v>
      </c>
      <c r="L256" s="8">
        <f>IFERROR(100*$D256/$L$255, "-")</f>
        <v>80.732926152137708</v>
      </c>
      <c r="M256" s="8">
        <f>IFERROR(100*$E256/$M$255, "-")</f>
        <v>84.67966573816156</v>
      </c>
      <c r="N256" s="8">
        <f>IFERROR(100*$F256/$N$255, "-")</f>
        <v>80.147058823529406</v>
      </c>
      <c r="O256" s="8">
        <f>IFERROR(100*$G256/$O$255, "-")</f>
        <v>73.684210526315795</v>
      </c>
      <c r="P256" s="8">
        <f>IFERROR(100*$H256/$P$255, "-")</f>
        <v>78.417266187050359</v>
      </c>
      <c r="Q256" s="8">
        <f>IFERROR(100*$I256/$Q$255, "-")</f>
        <v>82.786885245901644</v>
      </c>
      <c r="R256" s="8">
        <f>IFERROR(100*$J256/$R$255, "-")</f>
        <v>69.852941176470594</v>
      </c>
      <c r="S256" s="8">
        <f>IFERROR(100*$K256/$S$255, "-")</f>
        <v>100</v>
      </c>
      <c r="T256" s="9"/>
      <c r="U256" s="9"/>
      <c r="V256" s="9"/>
      <c r="W256" s="9"/>
      <c r="X256" s="9"/>
      <c r="Y256" s="9"/>
      <c r="Z256" s="9"/>
      <c r="AA256" s="9"/>
    </row>
    <row r="257" spans="1:27" ht="12" customHeight="1" x14ac:dyDescent="0.55000000000000004">
      <c r="B257" s="10" t="s">
        <v>76</v>
      </c>
      <c r="C257" s="11"/>
      <c r="D257" s="12">
        <v>35</v>
      </c>
      <c r="E257" s="12">
        <v>12</v>
      </c>
      <c r="F257" s="12">
        <v>10</v>
      </c>
      <c r="G257" s="12">
        <v>3</v>
      </c>
      <c r="H257" s="12">
        <v>6</v>
      </c>
      <c r="I257" s="12">
        <v>3</v>
      </c>
      <c r="J257" s="12">
        <v>1</v>
      </c>
      <c r="K257" s="12">
        <v>0</v>
      </c>
      <c r="L257" s="13">
        <f t="shared" ref="L257:L263" si="160">IFERROR(100*$D257/$L$255, "-")</f>
        <v>1.943364797334814</v>
      </c>
      <c r="M257" s="13">
        <f t="shared" ref="M257:M263" si="161">IFERROR(100*$E257/$M$255, "-")</f>
        <v>1.6713091922005572</v>
      </c>
      <c r="N257" s="13">
        <f t="shared" ref="N257:N263" si="162">IFERROR(100*$F257/$N$255, "-")</f>
        <v>3.6764705882352939</v>
      </c>
      <c r="O257" s="13">
        <f t="shared" ref="O257:O263" si="163">IFERROR(100*$G257/$O$255, "-")</f>
        <v>1.9736842105263157</v>
      </c>
      <c r="P257" s="13">
        <f t="shared" ref="P257:P263" si="164">IFERROR(100*$H257/$P$255, "-")</f>
        <v>2.1582733812949639</v>
      </c>
      <c r="Q257" s="13">
        <f t="shared" ref="Q257:Q263" si="165">IFERROR(100*$I257/$Q$255, "-")</f>
        <v>1.2295081967213115</v>
      </c>
      <c r="R257" s="13">
        <f t="shared" ref="R257:R263" si="166">IFERROR(100*$J257/$R$255, "-")</f>
        <v>0.73529411764705888</v>
      </c>
      <c r="S257" s="13">
        <f t="shared" ref="S257:S263" si="167">IFERROR(100*$K257/$S$255, "-")</f>
        <v>0</v>
      </c>
      <c r="T257" s="9"/>
      <c r="U257" s="9"/>
      <c r="V257" s="9"/>
      <c r="W257" s="9"/>
      <c r="X257" s="9"/>
      <c r="Y257" s="9"/>
      <c r="Z257" s="9"/>
      <c r="AA257" s="9"/>
    </row>
    <row r="258" spans="1:27" ht="12" customHeight="1" x14ac:dyDescent="0.55000000000000004">
      <c r="B258" s="14" t="s">
        <v>77</v>
      </c>
      <c r="D258" s="15">
        <v>12</v>
      </c>
      <c r="E258" s="15">
        <v>2</v>
      </c>
      <c r="F258" s="15">
        <v>4</v>
      </c>
      <c r="G258" s="15">
        <v>2</v>
      </c>
      <c r="H258" s="15">
        <v>0</v>
      </c>
      <c r="I258" s="15">
        <v>1</v>
      </c>
      <c r="J258" s="15">
        <v>3</v>
      </c>
      <c r="K258" s="15">
        <v>0</v>
      </c>
      <c r="L258" s="16">
        <f t="shared" si="160"/>
        <v>0.66629650194336476</v>
      </c>
      <c r="M258" s="16">
        <f t="shared" si="161"/>
        <v>0.2785515320334262</v>
      </c>
      <c r="N258" s="16">
        <f t="shared" si="162"/>
        <v>1.4705882352941178</v>
      </c>
      <c r="O258" s="16">
        <f t="shared" si="163"/>
        <v>1.3157894736842106</v>
      </c>
      <c r="P258" s="16">
        <f t="shared" si="164"/>
        <v>0</v>
      </c>
      <c r="Q258" s="16">
        <f t="shared" si="165"/>
        <v>0.4098360655737705</v>
      </c>
      <c r="R258" s="16">
        <f t="shared" si="166"/>
        <v>2.2058823529411766</v>
      </c>
      <c r="S258" s="16">
        <f t="shared" si="167"/>
        <v>0</v>
      </c>
      <c r="T258" s="9"/>
      <c r="U258" s="9"/>
      <c r="V258" s="9"/>
      <c r="W258" s="9"/>
      <c r="X258" s="9"/>
      <c r="Y258" s="9"/>
      <c r="Z258" s="9"/>
      <c r="AA258" s="9"/>
    </row>
    <row r="259" spans="1:27" ht="12" customHeight="1" x14ac:dyDescent="0.55000000000000004">
      <c r="B259" s="10" t="s">
        <v>78</v>
      </c>
      <c r="C259" s="11"/>
      <c r="D259" s="12">
        <v>137</v>
      </c>
      <c r="E259" s="12">
        <v>42</v>
      </c>
      <c r="F259" s="12">
        <v>20</v>
      </c>
      <c r="G259" s="12">
        <v>13</v>
      </c>
      <c r="H259" s="12">
        <v>27</v>
      </c>
      <c r="I259" s="12">
        <v>19</v>
      </c>
      <c r="J259" s="12">
        <v>16</v>
      </c>
      <c r="K259" s="12">
        <v>0</v>
      </c>
      <c r="L259" s="13">
        <f t="shared" si="160"/>
        <v>7.6068850638534151</v>
      </c>
      <c r="M259" s="13">
        <f t="shared" si="161"/>
        <v>5.8495821727019495</v>
      </c>
      <c r="N259" s="13">
        <f t="shared" si="162"/>
        <v>7.3529411764705879</v>
      </c>
      <c r="O259" s="13">
        <f t="shared" si="163"/>
        <v>8.5526315789473681</v>
      </c>
      <c r="P259" s="13">
        <f t="shared" si="164"/>
        <v>9.7122302158273381</v>
      </c>
      <c r="Q259" s="13">
        <f t="shared" si="165"/>
        <v>7.7868852459016393</v>
      </c>
      <c r="R259" s="13">
        <f t="shared" si="166"/>
        <v>11.764705882352942</v>
      </c>
      <c r="S259" s="13">
        <f t="shared" si="167"/>
        <v>0</v>
      </c>
      <c r="T259" s="9"/>
      <c r="U259" s="9"/>
      <c r="V259" s="9"/>
      <c r="W259" s="9"/>
      <c r="X259" s="9"/>
      <c r="Y259" s="9"/>
      <c r="Z259" s="9"/>
      <c r="AA259" s="9"/>
    </row>
    <row r="260" spans="1:27" ht="12" customHeight="1" x14ac:dyDescent="0.55000000000000004">
      <c r="B260" s="14" t="s">
        <v>79</v>
      </c>
      <c r="D260" s="15">
        <v>20</v>
      </c>
      <c r="E260" s="15">
        <v>9</v>
      </c>
      <c r="F260" s="15">
        <v>2</v>
      </c>
      <c r="G260" s="15">
        <v>2</v>
      </c>
      <c r="H260" s="15">
        <v>3</v>
      </c>
      <c r="I260" s="15">
        <v>2</v>
      </c>
      <c r="J260" s="15">
        <v>2</v>
      </c>
      <c r="K260" s="15">
        <v>0</v>
      </c>
      <c r="L260" s="16">
        <f t="shared" si="160"/>
        <v>1.1104941699056079</v>
      </c>
      <c r="M260" s="16">
        <f t="shared" si="161"/>
        <v>1.2534818941504178</v>
      </c>
      <c r="N260" s="16">
        <f t="shared" si="162"/>
        <v>0.73529411764705888</v>
      </c>
      <c r="O260" s="16">
        <f t="shared" si="163"/>
        <v>1.3157894736842106</v>
      </c>
      <c r="P260" s="16">
        <f t="shared" si="164"/>
        <v>1.079136690647482</v>
      </c>
      <c r="Q260" s="16">
        <f t="shared" si="165"/>
        <v>0.81967213114754101</v>
      </c>
      <c r="R260" s="16">
        <f t="shared" si="166"/>
        <v>1.4705882352941178</v>
      </c>
      <c r="S260" s="16">
        <f t="shared" si="167"/>
        <v>0</v>
      </c>
      <c r="T260" s="9"/>
      <c r="U260" s="9"/>
      <c r="V260" s="9"/>
      <c r="W260" s="9"/>
      <c r="X260" s="9"/>
      <c r="Y260" s="9"/>
      <c r="Z260" s="9"/>
      <c r="AA260" s="9"/>
    </row>
    <row r="261" spans="1:27" ht="12" customHeight="1" x14ac:dyDescent="0.55000000000000004">
      <c r="B261" s="10" t="s">
        <v>55</v>
      </c>
      <c r="C261" s="11"/>
      <c r="D261" s="12">
        <v>11</v>
      </c>
      <c r="E261" s="12">
        <v>2</v>
      </c>
      <c r="F261" s="12">
        <v>2</v>
      </c>
      <c r="G261" s="12">
        <v>3</v>
      </c>
      <c r="H261" s="12">
        <v>2</v>
      </c>
      <c r="I261" s="12">
        <v>0</v>
      </c>
      <c r="J261" s="12">
        <v>2</v>
      </c>
      <c r="K261" s="12">
        <v>0</v>
      </c>
      <c r="L261" s="13">
        <f t="shared" si="160"/>
        <v>0.61077179344808441</v>
      </c>
      <c r="M261" s="13">
        <f t="shared" si="161"/>
        <v>0.2785515320334262</v>
      </c>
      <c r="N261" s="13">
        <f t="shared" si="162"/>
        <v>0.73529411764705888</v>
      </c>
      <c r="O261" s="13">
        <f t="shared" si="163"/>
        <v>1.9736842105263157</v>
      </c>
      <c r="P261" s="13">
        <f t="shared" si="164"/>
        <v>0.71942446043165464</v>
      </c>
      <c r="Q261" s="13">
        <f t="shared" si="165"/>
        <v>0</v>
      </c>
      <c r="R261" s="13">
        <f t="shared" si="166"/>
        <v>1.4705882352941178</v>
      </c>
      <c r="S261" s="13">
        <f t="shared" si="167"/>
        <v>0</v>
      </c>
      <c r="T261" s="9"/>
      <c r="U261" s="9"/>
      <c r="V261" s="9"/>
      <c r="W261" s="9"/>
      <c r="X261" s="9"/>
      <c r="Y261" s="9"/>
      <c r="Z261" s="9"/>
      <c r="AA261" s="9"/>
    </row>
    <row r="262" spans="1:27" ht="12" customHeight="1" x14ac:dyDescent="0.55000000000000004">
      <c r="B262" s="14" t="s">
        <v>18</v>
      </c>
      <c r="D262" s="15">
        <v>64</v>
      </c>
      <c r="E262" s="15">
        <v>20</v>
      </c>
      <c r="F262" s="15">
        <v>11</v>
      </c>
      <c r="G262" s="15">
        <v>9</v>
      </c>
      <c r="H262" s="15">
        <v>13</v>
      </c>
      <c r="I262" s="15">
        <v>4</v>
      </c>
      <c r="J262" s="15">
        <v>7</v>
      </c>
      <c r="K262" s="15">
        <v>0</v>
      </c>
      <c r="L262" s="16">
        <f t="shared" si="160"/>
        <v>3.5535813436979455</v>
      </c>
      <c r="M262" s="16">
        <f t="shared" si="161"/>
        <v>2.785515320334262</v>
      </c>
      <c r="N262" s="16">
        <f t="shared" si="162"/>
        <v>4.0441176470588234</v>
      </c>
      <c r="O262" s="16">
        <f t="shared" si="163"/>
        <v>5.9210526315789478</v>
      </c>
      <c r="P262" s="16">
        <f t="shared" si="164"/>
        <v>4.6762589928057556</v>
      </c>
      <c r="Q262" s="16">
        <f t="shared" si="165"/>
        <v>1.639344262295082</v>
      </c>
      <c r="R262" s="16">
        <f t="shared" si="166"/>
        <v>5.1470588235294121</v>
      </c>
      <c r="S262" s="16">
        <f t="shared" si="167"/>
        <v>0</v>
      </c>
      <c r="T262" s="9"/>
      <c r="U262" s="9"/>
      <c r="V262" s="9"/>
      <c r="W262" s="9"/>
      <c r="X262" s="9"/>
      <c r="Y262" s="9"/>
      <c r="Z262" s="9"/>
      <c r="AA262" s="9"/>
    </row>
    <row r="263" spans="1:27" ht="12" customHeight="1" x14ac:dyDescent="0.55000000000000004">
      <c r="B263" s="21" t="s">
        <v>7</v>
      </c>
      <c r="C263" s="22"/>
      <c r="D263" s="23">
        <v>68</v>
      </c>
      <c r="E263" s="23">
        <v>23</v>
      </c>
      <c r="F263" s="23">
        <v>5</v>
      </c>
      <c r="G263" s="23">
        <v>8</v>
      </c>
      <c r="H263" s="23">
        <v>9</v>
      </c>
      <c r="I263" s="23">
        <v>13</v>
      </c>
      <c r="J263" s="23">
        <v>10</v>
      </c>
      <c r="K263" s="23">
        <v>0</v>
      </c>
      <c r="L263" s="24">
        <f t="shared" si="160"/>
        <v>3.7756801776790674</v>
      </c>
      <c r="M263" s="24">
        <f t="shared" si="161"/>
        <v>3.2033426183844012</v>
      </c>
      <c r="N263" s="24">
        <f t="shared" si="162"/>
        <v>1.838235294117647</v>
      </c>
      <c r="O263" s="24">
        <f t="shared" si="163"/>
        <v>5.2631578947368425</v>
      </c>
      <c r="P263" s="24">
        <f t="shared" si="164"/>
        <v>3.2374100719424459</v>
      </c>
      <c r="Q263" s="24">
        <f t="shared" si="165"/>
        <v>5.3278688524590168</v>
      </c>
      <c r="R263" s="24">
        <f t="shared" si="166"/>
        <v>7.3529411764705879</v>
      </c>
      <c r="S263" s="24">
        <f t="shared" si="167"/>
        <v>0</v>
      </c>
      <c r="T263" s="9"/>
      <c r="U263" s="9"/>
      <c r="V263" s="9"/>
      <c r="W263" s="9"/>
      <c r="X263" s="9"/>
      <c r="Y263" s="9"/>
      <c r="Z263" s="9"/>
      <c r="AA263" s="9"/>
    </row>
    <row r="264" spans="1:27" ht="12" customHeight="1" x14ac:dyDescent="0.55000000000000004">
      <c r="B264" s="27" t="s">
        <v>9</v>
      </c>
      <c r="C264" s="29"/>
      <c r="D264" s="19">
        <v>1801</v>
      </c>
      <c r="E264" s="19">
        <v>718</v>
      </c>
      <c r="F264" s="19">
        <v>272</v>
      </c>
      <c r="G264" s="19">
        <v>152</v>
      </c>
      <c r="H264" s="19">
        <v>278</v>
      </c>
      <c r="I264" s="19">
        <v>244</v>
      </c>
      <c r="J264" s="19">
        <v>136</v>
      </c>
      <c r="K264" s="19">
        <v>1</v>
      </c>
      <c r="L264" s="20">
        <f>IF(SUM($L$256:$L$263) = 0, "-", SUM($L$256:$L$263))</f>
        <v>99.999999999999986</v>
      </c>
      <c r="M264" s="20">
        <f>IF(SUM($M$256:$M$263) = 0, "-", SUM($M$256:$M$263))</f>
        <v>99.999999999999986</v>
      </c>
      <c r="N264" s="20">
        <f>IF(SUM($N$256:$N$263) = 0, "-", SUM($N$256:$N$263))</f>
        <v>100</v>
      </c>
      <c r="O264" s="20">
        <f>IF(SUM($O$256:$O$263) = 0, "-", SUM($O$256:$O$263))</f>
        <v>100</v>
      </c>
      <c r="P264" s="20">
        <f>IF(SUM($P$256:$P$263) = 0, "-", SUM($P$256:$P$263))</f>
        <v>100</v>
      </c>
      <c r="Q264" s="20">
        <f>IF(SUM($Q$256:$Q$263) = 0, "-", SUM($Q$256:$Q$263))</f>
        <v>100.00000000000001</v>
      </c>
      <c r="R264" s="20">
        <f>IF(SUM($R$256:$R$263) = 0, "-", SUM($R$256:$R$263))</f>
        <v>100</v>
      </c>
      <c r="S264" s="20">
        <f>IF(SUM($S$256:$S$263) = 0, "-", SUM($S$256:$S$263))</f>
        <v>100</v>
      </c>
      <c r="T264" s="9"/>
      <c r="U264" s="9"/>
      <c r="V264" s="9"/>
      <c r="W264" s="9"/>
      <c r="X264" s="9"/>
      <c r="Y264" s="9"/>
      <c r="Z264" s="9"/>
      <c r="AA264" s="9"/>
    </row>
    <row r="266" spans="1:27" ht="12" customHeight="1" x14ac:dyDescent="0.55000000000000004">
      <c r="A266" s="1" t="s">
        <v>219</v>
      </c>
    </row>
    <row r="267" spans="1:27" ht="12" customHeight="1" x14ac:dyDescent="0.55000000000000004">
      <c r="A267" s="26" t="s">
        <v>81</v>
      </c>
      <c r="B267" s="26"/>
      <c r="C267" s="26"/>
      <c r="D267" s="26"/>
      <c r="E267" s="26"/>
      <c r="F267" s="26"/>
      <c r="G267" s="26"/>
      <c r="H267" s="26"/>
      <c r="I267" s="26"/>
      <c r="J267" s="26"/>
      <c r="K267" s="26"/>
      <c r="L267" s="26"/>
      <c r="M267" s="26"/>
      <c r="N267" s="26"/>
      <c r="O267" s="26"/>
      <c r="P267" s="26"/>
      <c r="Q267" s="26"/>
      <c r="R267" s="26"/>
      <c r="S267" s="26"/>
    </row>
    <row r="268" spans="1:27" ht="12" customHeight="1" x14ac:dyDescent="0.55000000000000004">
      <c r="B268" s="2"/>
      <c r="C268" s="3"/>
      <c r="D268" s="27" t="s">
        <v>1</v>
      </c>
      <c r="E268" s="28"/>
      <c r="F268" s="28"/>
      <c r="G268" s="28"/>
      <c r="H268" s="28"/>
      <c r="I268" s="28"/>
      <c r="J268" s="28"/>
      <c r="K268" s="29"/>
      <c r="L268" s="27" t="s">
        <v>2</v>
      </c>
      <c r="M268" s="28"/>
      <c r="N268" s="28"/>
      <c r="O268" s="28"/>
      <c r="P268" s="28"/>
      <c r="Q268" s="28"/>
      <c r="R268" s="28"/>
      <c r="S268" s="29"/>
    </row>
    <row r="269" spans="1:27" ht="90" customHeight="1" x14ac:dyDescent="0.55000000000000004">
      <c r="B269" s="4"/>
      <c r="D269" s="25" t="s">
        <v>209</v>
      </c>
      <c r="E269" s="25" t="s">
        <v>11</v>
      </c>
      <c r="F269" s="25" t="s">
        <v>12</v>
      </c>
      <c r="G269" s="25" t="s">
        <v>13</v>
      </c>
      <c r="H269" s="25" t="s">
        <v>14</v>
      </c>
      <c r="I269" s="25" t="s">
        <v>15</v>
      </c>
      <c r="J269" s="25" t="s">
        <v>16</v>
      </c>
      <c r="K269" s="25" t="s">
        <v>7</v>
      </c>
      <c r="L269" s="25" t="s">
        <v>209</v>
      </c>
      <c r="M269" s="25" t="s">
        <v>11</v>
      </c>
      <c r="N269" s="25" t="s">
        <v>12</v>
      </c>
      <c r="O269" s="25" t="s">
        <v>13</v>
      </c>
      <c r="P269" s="25" t="s">
        <v>14</v>
      </c>
      <c r="Q269" s="25" t="s">
        <v>15</v>
      </c>
      <c r="R269" s="25" t="s">
        <v>16</v>
      </c>
      <c r="S269" s="25" t="s">
        <v>7</v>
      </c>
    </row>
    <row r="270" spans="1:27" ht="12" customHeight="1" x14ac:dyDescent="0.55000000000000004">
      <c r="B270" s="4"/>
      <c r="D270" s="5"/>
      <c r="E270" s="5"/>
      <c r="F270" s="5"/>
      <c r="G270" s="5"/>
      <c r="H270" s="5"/>
      <c r="I270" s="5"/>
      <c r="J270" s="5"/>
      <c r="K270" s="5"/>
      <c r="L270" s="5">
        <v>261</v>
      </c>
      <c r="M270" s="5">
        <v>93</v>
      </c>
      <c r="N270" s="5">
        <v>43</v>
      </c>
      <c r="O270" s="5">
        <v>27</v>
      </c>
      <c r="P270" s="5">
        <v>40</v>
      </c>
      <c r="Q270" s="5">
        <v>36</v>
      </c>
      <c r="R270" s="5">
        <v>22</v>
      </c>
      <c r="S270" s="5">
        <v>0</v>
      </c>
    </row>
    <row r="271" spans="1:27" ht="12" customHeight="1" x14ac:dyDescent="0.55000000000000004">
      <c r="B271" s="6" t="s">
        <v>82</v>
      </c>
      <c r="C271" s="3"/>
      <c r="D271" s="7">
        <v>47</v>
      </c>
      <c r="E271" s="7">
        <v>17</v>
      </c>
      <c r="F271" s="7">
        <v>4</v>
      </c>
      <c r="G271" s="7">
        <v>3</v>
      </c>
      <c r="H271" s="7">
        <v>12</v>
      </c>
      <c r="I271" s="7">
        <v>4</v>
      </c>
      <c r="J271" s="7">
        <v>7</v>
      </c>
      <c r="K271" s="7">
        <v>0</v>
      </c>
      <c r="L271" s="8">
        <f>IFERROR(100*$D271/$L$270, "-")</f>
        <v>18.007662835249043</v>
      </c>
      <c r="M271" s="8">
        <f>IFERROR(100*$E271/$M$270, "-")</f>
        <v>18.27956989247312</v>
      </c>
      <c r="N271" s="8">
        <f>IFERROR(100*$F271/$N$270, "-")</f>
        <v>9.3023255813953494</v>
      </c>
      <c r="O271" s="8">
        <f>IFERROR(100*$G271/$O$270, "-")</f>
        <v>11.111111111111111</v>
      </c>
      <c r="P271" s="8">
        <f>IFERROR(100*$H271/$P$270, "-")</f>
        <v>30</v>
      </c>
      <c r="Q271" s="8">
        <f>IFERROR(100*$I271/$Q$270, "-")</f>
        <v>11.111111111111111</v>
      </c>
      <c r="R271" s="8">
        <f>IFERROR(100*$J271/$R$270, "-")</f>
        <v>31.818181818181817</v>
      </c>
      <c r="S271" s="8" t="str">
        <f>IFERROR(100*$K271/$S$270, "-")</f>
        <v>-</v>
      </c>
      <c r="T271" s="9"/>
      <c r="U271" s="9"/>
      <c r="V271" s="9"/>
      <c r="W271" s="9"/>
      <c r="X271" s="9"/>
      <c r="Y271" s="9"/>
      <c r="Z271" s="9"/>
      <c r="AA271" s="9"/>
    </row>
    <row r="272" spans="1:27" ht="12" customHeight="1" x14ac:dyDescent="0.55000000000000004">
      <c r="B272" s="10" t="s">
        <v>83</v>
      </c>
      <c r="C272" s="11"/>
      <c r="D272" s="12">
        <v>113</v>
      </c>
      <c r="E272" s="12">
        <v>40</v>
      </c>
      <c r="F272" s="12">
        <v>14</v>
      </c>
      <c r="G272" s="12">
        <v>18</v>
      </c>
      <c r="H272" s="12">
        <v>12</v>
      </c>
      <c r="I272" s="12">
        <v>20</v>
      </c>
      <c r="J272" s="12">
        <v>9</v>
      </c>
      <c r="K272" s="12">
        <v>0</v>
      </c>
      <c r="L272" s="13">
        <f t="shared" ref="L272:L277" si="168">IFERROR(100*$D272/$L$270, "-")</f>
        <v>43.29501915708812</v>
      </c>
      <c r="M272" s="13">
        <f t="shared" ref="M272:M277" si="169">IFERROR(100*$E272/$M$270, "-")</f>
        <v>43.01075268817204</v>
      </c>
      <c r="N272" s="13">
        <f t="shared" ref="N272:N277" si="170">IFERROR(100*$F272/$N$270, "-")</f>
        <v>32.558139534883722</v>
      </c>
      <c r="O272" s="13">
        <f t="shared" ref="O272:O277" si="171">IFERROR(100*$G272/$O$270, "-")</f>
        <v>66.666666666666671</v>
      </c>
      <c r="P272" s="13">
        <f t="shared" ref="P272:P277" si="172">IFERROR(100*$H272/$P$270, "-")</f>
        <v>30</v>
      </c>
      <c r="Q272" s="13">
        <f t="shared" ref="Q272:Q277" si="173">IFERROR(100*$I272/$Q$270, "-")</f>
        <v>55.555555555555557</v>
      </c>
      <c r="R272" s="13">
        <f t="shared" ref="R272:R277" si="174">IFERROR(100*$J272/$R$270, "-")</f>
        <v>40.909090909090907</v>
      </c>
      <c r="S272" s="13" t="str">
        <f t="shared" ref="S272:S277" si="175">IFERROR(100*$K272/$S$270, "-")</f>
        <v>-</v>
      </c>
      <c r="T272" s="9"/>
      <c r="U272" s="9"/>
      <c r="V272" s="9"/>
      <c r="W272" s="9"/>
      <c r="X272" s="9"/>
      <c r="Y272" s="9"/>
      <c r="Z272" s="9"/>
      <c r="AA272" s="9"/>
    </row>
    <row r="273" spans="1:27" ht="12" customHeight="1" x14ac:dyDescent="0.55000000000000004">
      <c r="B273" s="14" t="s">
        <v>84</v>
      </c>
      <c r="D273" s="15">
        <v>10</v>
      </c>
      <c r="E273" s="15">
        <v>5</v>
      </c>
      <c r="F273" s="15">
        <v>3</v>
      </c>
      <c r="G273" s="15">
        <v>0</v>
      </c>
      <c r="H273" s="15">
        <v>0</v>
      </c>
      <c r="I273" s="15">
        <v>1</v>
      </c>
      <c r="J273" s="15">
        <v>1</v>
      </c>
      <c r="K273" s="15">
        <v>0</v>
      </c>
      <c r="L273" s="16">
        <f t="shared" si="168"/>
        <v>3.8314176245210727</v>
      </c>
      <c r="M273" s="16">
        <f t="shared" si="169"/>
        <v>5.376344086021505</v>
      </c>
      <c r="N273" s="16">
        <f t="shared" si="170"/>
        <v>6.9767441860465116</v>
      </c>
      <c r="O273" s="16">
        <f t="shared" si="171"/>
        <v>0</v>
      </c>
      <c r="P273" s="16">
        <f t="shared" si="172"/>
        <v>0</v>
      </c>
      <c r="Q273" s="16">
        <f t="shared" si="173"/>
        <v>2.7777777777777777</v>
      </c>
      <c r="R273" s="16">
        <f t="shared" si="174"/>
        <v>4.5454545454545459</v>
      </c>
      <c r="S273" s="16" t="str">
        <f t="shared" si="175"/>
        <v>-</v>
      </c>
      <c r="T273" s="9"/>
      <c r="U273" s="9"/>
      <c r="V273" s="9"/>
      <c r="W273" s="9"/>
      <c r="X273" s="9"/>
      <c r="Y273" s="9"/>
      <c r="Z273" s="9"/>
      <c r="AA273" s="9"/>
    </row>
    <row r="274" spans="1:27" ht="12" customHeight="1" x14ac:dyDescent="0.55000000000000004">
      <c r="B274" s="10" t="s">
        <v>85</v>
      </c>
      <c r="C274" s="11"/>
      <c r="D274" s="12">
        <v>32</v>
      </c>
      <c r="E274" s="12">
        <v>11</v>
      </c>
      <c r="F274" s="12">
        <v>7</v>
      </c>
      <c r="G274" s="12">
        <v>4</v>
      </c>
      <c r="H274" s="12">
        <v>6</v>
      </c>
      <c r="I274" s="12">
        <v>4</v>
      </c>
      <c r="J274" s="12">
        <v>0</v>
      </c>
      <c r="K274" s="12">
        <v>0</v>
      </c>
      <c r="L274" s="13">
        <f t="shared" si="168"/>
        <v>12.260536398467433</v>
      </c>
      <c r="M274" s="13">
        <f t="shared" si="169"/>
        <v>11.827956989247312</v>
      </c>
      <c r="N274" s="13">
        <f t="shared" si="170"/>
        <v>16.279069767441861</v>
      </c>
      <c r="O274" s="13">
        <f t="shared" si="171"/>
        <v>14.814814814814815</v>
      </c>
      <c r="P274" s="13">
        <f t="shared" si="172"/>
        <v>15</v>
      </c>
      <c r="Q274" s="13">
        <f t="shared" si="173"/>
        <v>11.111111111111111</v>
      </c>
      <c r="R274" s="13">
        <f t="shared" si="174"/>
        <v>0</v>
      </c>
      <c r="S274" s="13" t="str">
        <f t="shared" si="175"/>
        <v>-</v>
      </c>
      <c r="T274" s="9"/>
      <c r="U274" s="9"/>
      <c r="V274" s="9"/>
      <c r="W274" s="9"/>
      <c r="X274" s="9"/>
      <c r="Y274" s="9"/>
      <c r="Z274" s="9"/>
      <c r="AA274" s="9"/>
    </row>
    <row r="275" spans="1:27" ht="12" customHeight="1" x14ac:dyDescent="0.55000000000000004">
      <c r="B275" s="14" t="s">
        <v>86</v>
      </c>
      <c r="D275" s="15">
        <v>1</v>
      </c>
      <c r="E275" s="15">
        <v>0</v>
      </c>
      <c r="F275" s="15">
        <v>0</v>
      </c>
      <c r="G275" s="15">
        <v>0</v>
      </c>
      <c r="H275" s="15">
        <v>1</v>
      </c>
      <c r="I275" s="15">
        <v>0</v>
      </c>
      <c r="J275" s="15">
        <v>0</v>
      </c>
      <c r="K275" s="15">
        <v>0</v>
      </c>
      <c r="L275" s="16">
        <f t="shared" si="168"/>
        <v>0.38314176245210729</v>
      </c>
      <c r="M275" s="16">
        <f t="shared" si="169"/>
        <v>0</v>
      </c>
      <c r="N275" s="16">
        <f t="shared" si="170"/>
        <v>0</v>
      </c>
      <c r="O275" s="16">
        <f t="shared" si="171"/>
        <v>0</v>
      </c>
      <c r="P275" s="16">
        <f t="shared" si="172"/>
        <v>2.5</v>
      </c>
      <c r="Q275" s="16">
        <f t="shared" si="173"/>
        <v>0</v>
      </c>
      <c r="R275" s="16">
        <f t="shared" si="174"/>
        <v>0</v>
      </c>
      <c r="S275" s="16" t="str">
        <f t="shared" si="175"/>
        <v>-</v>
      </c>
      <c r="T275" s="9"/>
      <c r="U275" s="9"/>
      <c r="V275" s="9"/>
      <c r="W275" s="9"/>
      <c r="X275" s="9"/>
      <c r="Y275" s="9"/>
      <c r="Z275" s="9"/>
      <c r="AA275" s="9"/>
    </row>
    <row r="276" spans="1:27" ht="12" customHeight="1" x14ac:dyDescent="0.55000000000000004">
      <c r="B276" s="10" t="s">
        <v>87</v>
      </c>
      <c r="C276" s="11"/>
      <c r="D276" s="12">
        <v>44</v>
      </c>
      <c r="E276" s="12">
        <v>15</v>
      </c>
      <c r="F276" s="12">
        <v>13</v>
      </c>
      <c r="G276" s="12">
        <v>2</v>
      </c>
      <c r="H276" s="12">
        <v>6</v>
      </c>
      <c r="I276" s="12">
        <v>3</v>
      </c>
      <c r="J276" s="12">
        <v>5</v>
      </c>
      <c r="K276" s="12">
        <v>0</v>
      </c>
      <c r="L276" s="13">
        <f t="shared" si="168"/>
        <v>16.85823754789272</v>
      </c>
      <c r="M276" s="13">
        <f t="shared" si="169"/>
        <v>16.129032258064516</v>
      </c>
      <c r="N276" s="13">
        <f t="shared" si="170"/>
        <v>30.232558139534884</v>
      </c>
      <c r="O276" s="13">
        <f t="shared" si="171"/>
        <v>7.4074074074074074</v>
      </c>
      <c r="P276" s="13">
        <f t="shared" si="172"/>
        <v>15</v>
      </c>
      <c r="Q276" s="13">
        <f t="shared" si="173"/>
        <v>8.3333333333333339</v>
      </c>
      <c r="R276" s="13">
        <f t="shared" si="174"/>
        <v>22.727272727272727</v>
      </c>
      <c r="S276" s="13" t="str">
        <f t="shared" si="175"/>
        <v>-</v>
      </c>
      <c r="T276" s="9"/>
      <c r="U276" s="9"/>
      <c r="V276" s="9"/>
      <c r="W276" s="9"/>
      <c r="X276" s="9"/>
      <c r="Y276" s="9"/>
      <c r="Z276" s="9"/>
      <c r="AA276" s="9"/>
    </row>
    <row r="277" spans="1:27" ht="12" customHeight="1" x14ac:dyDescent="0.55000000000000004">
      <c r="B277" s="17" t="s">
        <v>7</v>
      </c>
      <c r="C277" s="18"/>
      <c r="D277" s="19">
        <v>14</v>
      </c>
      <c r="E277" s="19">
        <v>5</v>
      </c>
      <c r="F277" s="19">
        <v>2</v>
      </c>
      <c r="G277" s="19">
        <v>0</v>
      </c>
      <c r="H277" s="19">
        <v>3</v>
      </c>
      <c r="I277" s="19">
        <v>4</v>
      </c>
      <c r="J277" s="19">
        <v>0</v>
      </c>
      <c r="K277" s="19">
        <v>0</v>
      </c>
      <c r="L277" s="20">
        <f t="shared" si="168"/>
        <v>5.3639846743295019</v>
      </c>
      <c r="M277" s="20">
        <f t="shared" si="169"/>
        <v>5.376344086021505</v>
      </c>
      <c r="N277" s="20">
        <f t="shared" si="170"/>
        <v>4.6511627906976747</v>
      </c>
      <c r="O277" s="20">
        <f t="shared" si="171"/>
        <v>0</v>
      </c>
      <c r="P277" s="20">
        <f t="shared" si="172"/>
        <v>7.5</v>
      </c>
      <c r="Q277" s="20">
        <f t="shared" si="173"/>
        <v>11.111111111111111</v>
      </c>
      <c r="R277" s="20">
        <f t="shared" si="174"/>
        <v>0</v>
      </c>
      <c r="S277" s="20" t="str">
        <f t="shared" si="175"/>
        <v>-</v>
      </c>
      <c r="T277" s="9"/>
      <c r="U277" s="9"/>
      <c r="V277" s="9"/>
      <c r="W277" s="9"/>
      <c r="X277" s="9"/>
      <c r="Y277" s="9"/>
      <c r="Z277" s="9"/>
      <c r="AA277" s="9"/>
    </row>
    <row r="278" spans="1:27" ht="12" customHeight="1" x14ac:dyDescent="0.55000000000000004">
      <c r="B278" s="27" t="s">
        <v>9</v>
      </c>
      <c r="C278" s="29"/>
      <c r="D278" s="19">
        <v>261</v>
      </c>
      <c r="E278" s="19">
        <v>93</v>
      </c>
      <c r="F278" s="19">
        <v>43</v>
      </c>
      <c r="G278" s="19">
        <v>27</v>
      </c>
      <c r="H278" s="19">
        <v>40</v>
      </c>
      <c r="I278" s="19">
        <v>36</v>
      </c>
      <c r="J278" s="19">
        <v>22</v>
      </c>
      <c r="K278" s="19">
        <v>0</v>
      </c>
      <c r="L278" s="20">
        <f>IF(SUM($L$271:$L$277) = 0, "-", SUM($L$271:$L$277))</f>
        <v>100.00000000000001</v>
      </c>
      <c r="M278" s="20">
        <f>IF(SUM($M$271:$M$277) = 0, "-", SUM($M$271:$M$277))</f>
        <v>100</v>
      </c>
      <c r="N278" s="20">
        <f>IF(SUM($N$271:$N$277) = 0, "-", SUM($N$271:$N$277))</f>
        <v>100</v>
      </c>
      <c r="O278" s="20">
        <f>IF(SUM($O$271:$O$277) = 0, "-", SUM($O$271:$O$277))</f>
        <v>100</v>
      </c>
      <c r="P278" s="20">
        <f>IF(SUM($P$271:$P$277) = 0, "-", SUM($P$271:$P$277))</f>
        <v>100</v>
      </c>
      <c r="Q278" s="20">
        <f>IF(SUM($Q$271:$Q$277) = 0, "-", SUM($Q$271:$Q$277))</f>
        <v>100</v>
      </c>
      <c r="R278" s="20">
        <f>IF(SUM($R$271:$R$277) = 0, "-", SUM($R$271:$R$277))</f>
        <v>100</v>
      </c>
      <c r="S278" s="20" t="str">
        <f>IF(SUM($S$271:$S$277) = 0, "-", SUM($S$271:$S$277))</f>
        <v>-</v>
      </c>
      <c r="T278" s="9"/>
      <c r="U278" s="9"/>
      <c r="V278" s="9"/>
      <c r="W278" s="9"/>
      <c r="X278" s="9"/>
      <c r="Y278" s="9"/>
      <c r="Z278" s="9"/>
      <c r="AA278" s="9"/>
    </row>
    <row r="280" spans="1:27" ht="12" customHeight="1" x14ac:dyDescent="0.55000000000000004">
      <c r="A280" s="26" t="s">
        <v>88</v>
      </c>
      <c r="B280" s="26"/>
      <c r="C280" s="26"/>
      <c r="D280" s="26"/>
      <c r="E280" s="26"/>
      <c r="F280" s="26"/>
      <c r="G280" s="26"/>
      <c r="H280" s="26"/>
      <c r="I280" s="26"/>
      <c r="J280" s="26"/>
      <c r="K280" s="26"/>
      <c r="L280" s="26"/>
      <c r="M280" s="26"/>
      <c r="N280" s="26"/>
      <c r="O280" s="26"/>
      <c r="P280" s="26"/>
      <c r="Q280" s="26"/>
      <c r="R280" s="26"/>
      <c r="S280" s="26"/>
    </row>
    <row r="281" spans="1:27" ht="12" customHeight="1" x14ac:dyDescent="0.55000000000000004">
      <c r="B281" s="2"/>
      <c r="C281" s="3"/>
      <c r="D281" s="27" t="s">
        <v>1</v>
      </c>
      <c r="E281" s="28"/>
      <c r="F281" s="28"/>
      <c r="G281" s="28"/>
      <c r="H281" s="28"/>
      <c r="I281" s="28"/>
      <c r="J281" s="28"/>
      <c r="K281" s="29"/>
      <c r="L281" s="27" t="s">
        <v>2</v>
      </c>
      <c r="M281" s="28"/>
      <c r="N281" s="28"/>
      <c r="O281" s="28"/>
      <c r="P281" s="28"/>
      <c r="Q281" s="28"/>
      <c r="R281" s="28"/>
      <c r="S281" s="29"/>
    </row>
    <row r="282" spans="1:27" ht="90" customHeight="1" x14ac:dyDescent="0.55000000000000004">
      <c r="B282" s="4"/>
      <c r="D282" s="25" t="s">
        <v>209</v>
      </c>
      <c r="E282" s="25" t="s">
        <v>11</v>
      </c>
      <c r="F282" s="25" t="s">
        <v>12</v>
      </c>
      <c r="G282" s="25" t="s">
        <v>13</v>
      </c>
      <c r="H282" s="25" t="s">
        <v>14</v>
      </c>
      <c r="I282" s="25" t="s">
        <v>15</v>
      </c>
      <c r="J282" s="25" t="s">
        <v>16</v>
      </c>
      <c r="K282" s="25" t="s">
        <v>7</v>
      </c>
      <c r="L282" s="25" t="s">
        <v>209</v>
      </c>
      <c r="M282" s="25" t="s">
        <v>11</v>
      </c>
      <c r="N282" s="25" t="s">
        <v>12</v>
      </c>
      <c r="O282" s="25" t="s">
        <v>13</v>
      </c>
      <c r="P282" s="25" t="s">
        <v>14</v>
      </c>
      <c r="Q282" s="25" t="s">
        <v>15</v>
      </c>
      <c r="R282" s="25" t="s">
        <v>16</v>
      </c>
      <c r="S282" s="25" t="s">
        <v>7</v>
      </c>
    </row>
    <row r="283" spans="1:27" ht="12" customHeight="1" x14ac:dyDescent="0.55000000000000004">
      <c r="B283" s="4"/>
      <c r="D283" s="5"/>
      <c r="E283" s="5"/>
      <c r="F283" s="5"/>
      <c r="G283" s="5"/>
      <c r="H283" s="5"/>
      <c r="I283" s="5"/>
      <c r="J283" s="5"/>
      <c r="K283" s="5"/>
      <c r="L283" s="5">
        <v>20</v>
      </c>
      <c r="M283" s="5">
        <v>9</v>
      </c>
      <c r="N283" s="5">
        <v>2</v>
      </c>
      <c r="O283" s="5">
        <v>2</v>
      </c>
      <c r="P283" s="5">
        <v>3</v>
      </c>
      <c r="Q283" s="5">
        <v>2</v>
      </c>
      <c r="R283" s="5">
        <v>2</v>
      </c>
      <c r="S283" s="5">
        <v>0</v>
      </c>
    </row>
    <row r="284" spans="1:27" ht="12" customHeight="1" x14ac:dyDescent="0.55000000000000004">
      <c r="B284" s="6" t="s">
        <v>82</v>
      </c>
      <c r="C284" s="3"/>
      <c r="D284" s="7">
        <v>1</v>
      </c>
      <c r="E284" s="7">
        <v>1</v>
      </c>
      <c r="F284" s="7">
        <v>0</v>
      </c>
      <c r="G284" s="7">
        <v>0</v>
      </c>
      <c r="H284" s="7">
        <v>0</v>
      </c>
      <c r="I284" s="7">
        <v>0</v>
      </c>
      <c r="J284" s="7">
        <v>0</v>
      </c>
      <c r="K284" s="7">
        <v>0</v>
      </c>
      <c r="L284" s="8">
        <f>IFERROR(100*$D284/$L$283, "-")</f>
        <v>5</v>
      </c>
      <c r="M284" s="8">
        <f>IFERROR(100*$E284/$M$283, "-")</f>
        <v>11.111111111111111</v>
      </c>
      <c r="N284" s="8">
        <f>IFERROR(100*$F284/$N$283, "-")</f>
        <v>0</v>
      </c>
      <c r="O284" s="8">
        <f>IFERROR(100*$G284/$O$283, "-")</f>
        <v>0</v>
      </c>
      <c r="P284" s="8">
        <f>IFERROR(100*$H284/$P$283, "-")</f>
        <v>0</v>
      </c>
      <c r="Q284" s="8">
        <f>IFERROR(100*$I284/$Q$283, "-")</f>
        <v>0</v>
      </c>
      <c r="R284" s="8">
        <f>IFERROR(100*$J284/$R$283, "-")</f>
        <v>0</v>
      </c>
      <c r="S284" s="8" t="str">
        <f>IFERROR(100*$K284/$S$283, "-")</f>
        <v>-</v>
      </c>
      <c r="T284" s="9"/>
      <c r="U284" s="9"/>
      <c r="V284" s="9"/>
      <c r="W284" s="9"/>
      <c r="X284" s="9"/>
      <c r="Y284" s="9"/>
      <c r="Z284" s="9"/>
      <c r="AA284" s="9"/>
    </row>
    <row r="285" spans="1:27" ht="12" customHeight="1" x14ac:dyDescent="0.55000000000000004">
      <c r="B285" s="10" t="s">
        <v>83</v>
      </c>
      <c r="C285" s="11"/>
      <c r="D285" s="12">
        <v>1</v>
      </c>
      <c r="E285" s="12">
        <v>0</v>
      </c>
      <c r="F285" s="12">
        <v>0</v>
      </c>
      <c r="G285" s="12">
        <v>0</v>
      </c>
      <c r="H285" s="12">
        <v>0</v>
      </c>
      <c r="I285" s="12">
        <v>1</v>
      </c>
      <c r="J285" s="12">
        <v>0</v>
      </c>
      <c r="K285" s="12">
        <v>0</v>
      </c>
      <c r="L285" s="13">
        <f t="shared" ref="L285:L290" si="176">IFERROR(100*$D285/$L$283, "-")</f>
        <v>5</v>
      </c>
      <c r="M285" s="13">
        <f t="shared" ref="M285:M290" si="177">IFERROR(100*$E285/$M$283, "-")</f>
        <v>0</v>
      </c>
      <c r="N285" s="13">
        <f t="shared" ref="N285:N290" si="178">IFERROR(100*$F285/$N$283, "-")</f>
        <v>0</v>
      </c>
      <c r="O285" s="13">
        <f t="shared" ref="O285:O290" si="179">IFERROR(100*$G285/$O$283, "-")</f>
        <v>0</v>
      </c>
      <c r="P285" s="13">
        <f t="shared" ref="P285:P290" si="180">IFERROR(100*$H285/$P$283, "-")</f>
        <v>0</v>
      </c>
      <c r="Q285" s="13">
        <f t="shared" ref="Q285:Q290" si="181">IFERROR(100*$I285/$Q$283, "-")</f>
        <v>50</v>
      </c>
      <c r="R285" s="13">
        <f t="shared" ref="R285:R290" si="182">IFERROR(100*$J285/$R$283, "-")</f>
        <v>0</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f t="shared" si="177"/>
        <v>0</v>
      </c>
      <c r="N286" s="16">
        <f t="shared" si="178"/>
        <v>0</v>
      </c>
      <c r="O286" s="16">
        <f t="shared" si="179"/>
        <v>0</v>
      </c>
      <c r="P286" s="16">
        <f t="shared" si="180"/>
        <v>0</v>
      </c>
      <c r="Q286" s="16">
        <f t="shared" si="181"/>
        <v>0</v>
      </c>
      <c r="R286" s="16">
        <f t="shared" si="182"/>
        <v>0</v>
      </c>
      <c r="S286" s="16" t="str">
        <f t="shared" si="183"/>
        <v>-</v>
      </c>
      <c r="T286" s="9"/>
      <c r="U286" s="9"/>
      <c r="V286" s="9"/>
      <c r="W286" s="9"/>
      <c r="X286" s="9"/>
      <c r="Y286" s="9"/>
      <c r="Z286" s="9"/>
      <c r="AA286" s="9"/>
    </row>
    <row r="287" spans="1:27" ht="12" customHeight="1" x14ac:dyDescent="0.55000000000000004">
      <c r="B287" s="10" t="s">
        <v>85</v>
      </c>
      <c r="C287" s="11"/>
      <c r="D287" s="12">
        <v>9</v>
      </c>
      <c r="E287" s="12">
        <v>3</v>
      </c>
      <c r="F287" s="12">
        <v>2</v>
      </c>
      <c r="G287" s="12">
        <v>2</v>
      </c>
      <c r="H287" s="12">
        <v>2</v>
      </c>
      <c r="I287" s="12">
        <v>0</v>
      </c>
      <c r="J287" s="12">
        <v>0</v>
      </c>
      <c r="K287" s="12">
        <v>0</v>
      </c>
      <c r="L287" s="13">
        <f t="shared" si="176"/>
        <v>45</v>
      </c>
      <c r="M287" s="13">
        <f t="shared" si="177"/>
        <v>33.333333333333336</v>
      </c>
      <c r="N287" s="13">
        <f t="shared" si="178"/>
        <v>100</v>
      </c>
      <c r="O287" s="13">
        <f t="shared" si="179"/>
        <v>100</v>
      </c>
      <c r="P287" s="13">
        <f t="shared" si="180"/>
        <v>66.666666666666671</v>
      </c>
      <c r="Q287" s="13">
        <f t="shared" si="181"/>
        <v>0</v>
      </c>
      <c r="R287" s="13">
        <f t="shared" si="182"/>
        <v>0</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f t="shared" si="177"/>
        <v>0</v>
      </c>
      <c r="N288" s="16">
        <f t="shared" si="178"/>
        <v>0</v>
      </c>
      <c r="O288" s="16">
        <f t="shared" si="179"/>
        <v>0</v>
      </c>
      <c r="P288" s="16">
        <f t="shared" si="180"/>
        <v>0</v>
      </c>
      <c r="Q288" s="16">
        <f t="shared" si="181"/>
        <v>0</v>
      </c>
      <c r="R288" s="16">
        <f t="shared" si="182"/>
        <v>0</v>
      </c>
      <c r="S288" s="16" t="str">
        <f t="shared" si="183"/>
        <v>-</v>
      </c>
      <c r="T288" s="9"/>
      <c r="U288" s="9"/>
      <c r="V288" s="9"/>
      <c r="W288" s="9"/>
      <c r="X288" s="9"/>
      <c r="Y288" s="9"/>
      <c r="Z288" s="9"/>
      <c r="AA288" s="9"/>
    </row>
    <row r="289" spans="1:27" ht="12" customHeight="1" x14ac:dyDescent="0.55000000000000004">
      <c r="B289" s="10" t="s">
        <v>87</v>
      </c>
      <c r="C289" s="11"/>
      <c r="D289" s="12">
        <v>9</v>
      </c>
      <c r="E289" s="12">
        <v>5</v>
      </c>
      <c r="F289" s="12">
        <v>0</v>
      </c>
      <c r="G289" s="12">
        <v>0</v>
      </c>
      <c r="H289" s="12">
        <v>1</v>
      </c>
      <c r="I289" s="12">
        <v>1</v>
      </c>
      <c r="J289" s="12">
        <v>2</v>
      </c>
      <c r="K289" s="12">
        <v>0</v>
      </c>
      <c r="L289" s="13">
        <f t="shared" si="176"/>
        <v>45</v>
      </c>
      <c r="M289" s="13">
        <f t="shared" si="177"/>
        <v>55.555555555555557</v>
      </c>
      <c r="N289" s="13">
        <f t="shared" si="178"/>
        <v>0</v>
      </c>
      <c r="O289" s="13">
        <f t="shared" si="179"/>
        <v>0</v>
      </c>
      <c r="P289" s="13">
        <f t="shared" si="180"/>
        <v>33.333333333333336</v>
      </c>
      <c r="Q289" s="13">
        <f t="shared" si="181"/>
        <v>50</v>
      </c>
      <c r="R289" s="13">
        <f t="shared" si="182"/>
        <v>100</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f t="shared" si="177"/>
        <v>0</v>
      </c>
      <c r="N290" s="20">
        <f t="shared" si="178"/>
        <v>0</v>
      </c>
      <c r="O290" s="20">
        <f t="shared" si="179"/>
        <v>0</v>
      </c>
      <c r="P290" s="20">
        <f t="shared" si="180"/>
        <v>0</v>
      </c>
      <c r="Q290" s="20">
        <f t="shared" si="181"/>
        <v>0</v>
      </c>
      <c r="R290" s="20">
        <f t="shared" si="182"/>
        <v>0</v>
      </c>
      <c r="S290" s="20" t="str">
        <f t="shared" si="183"/>
        <v>-</v>
      </c>
      <c r="T290" s="9"/>
      <c r="U290" s="9"/>
      <c r="V290" s="9"/>
      <c r="W290" s="9"/>
      <c r="X290" s="9"/>
      <c r="Y290" s="9"/>
      <c r="Z290" s="9"/>
      <c r="AA290" s="9"/>
    </row>
    <row r="291" spans="1:27" ht="12" customHeight="1" x14ac:dyDescent="0.55000000000000004">
      <c r="B291" s="27" t="s">
        <v>9</v>
      </c>
      <c r="C291" s="29"/>
      <c r="D291" s="19">
        <v>20</v>
      </c>
      <c r="E291" s="19">
        <v>9</v>
      </c>
      <c r="F291" s="19">
        <v>2</v>
      </c>
      <c r="G291" s="19">
        <v>2</v>
      </c>
      <c r="H291" s="19">
        <v>3</v>
      </c>
      <c r="I291" s="19">
        <v>2</v>
      </c>
      <c r="J291" s="19">
        <v>2</v>
      </c>
      <c r="K291" s="19">
        <v>0</v>
      </c>
      <c r="L291" s="20">
        <f>IF(SUM($L$284:$L$290) = 0, "-", SUM($L$284:$L$290))</f>
        <v>100</v>
      </c>
      <c r="M291" s="20">
        <f>IF(SUM($M$284:$M$290) = 0, "-", SUM($M$284:$M$290))</f>
        <v>100</v>
      </c>
      <c r="N291" s="20">
        <f>IF(SUM($N$284:$N$290) = 0, "-", SUM($N$284:$N$290))</f>
        <v>100</v>
      </c>
      <c r="O291" s="20">
        <f>IF(SUM($O$284:$O$290) = 0, "-", SUM($O$284:$O$290))</f>
        <v>100</v>
      </c>
      <c r="P291" s="20">
        <f>IF(SUM($P$284:$P$290) = 0, "-", SUM($P$284:$P$290))</f>
        <v>100</v>
      </c>
      <c r="Q291" s="20">
        <f>IF(SUM($Q$284:$Q$290) = 0, "-", SUM($Q$284:$Q$290))</f>
        <v>100</v>
      </c>
      <c r="R291" s="20">
        <f>IF(SUM($R$284:$R$290) = 0, "-", SUM($R$284:$R$290))</f>
        <v>100</v>
      </c>
      <c r="S291" s="20" t="str">
        <f>IF(SUM($S$284:$S$290) = 0, "-", SUM($S$284:$S$290))</f>
        <v>-</v>
      </c>
      <c r="T291" s="9"/>
      <c r="U291" s="9"/>
      <c r="V291" s="9"/>
      <c r="W291" s="9"/>
      <c r="X291" s="9"/>
      <c r="Y291" s="9"/>
      <c r="Z291" s="9"/>
      <c r="AA291" s="9"/>
    </row>
    <row r="293" spans="1:27" ht="12" customHeight="1" x14ac:dyDescent="0.55000000000000004">
      <c r="A293" s="26" t="s">
        <v>89</v>
      </c>
      <c r="B293" s="26"/>
      <c r="C293" s="26"/>
      <c r="D293" s="26"/>
      <c r="E293" s="26"/>
      <c r="F293" s="26"/>
      <c r="G293" s="26"/>
      <c r="H293" s="26"/>
      <c r="I293" s="26"/>
      <c r="J293" s="26"/>
      <c r="K293" s="26"/>
      <c r="L293" s="26"/>
      <c r="M293" s="26"/>
      <c r="N293" s="26"/>
      <c r="O293" s="26"/>
      <c r="P293" s="26"/>
      <c r="Q293" s="26"/>
      <c r="R293" s="26"/>
      <c r="S293" s="26"/>
    </row>
    <row r="294" spans="1:27" ht="12" customHeight="1" x14ac:dyDescent="0.55000000000000004">
      <c r="B294" s="2"/>
      <c r="C294" s="3"/>
      <c r="D294" s="27" t="s">
        <v>1</v>
      </c>
      <c r="E294" s="28"/>
      <c r="F294" s="28"/>
      <c r="G294" s="28"/>
      <c r="H294" s="28"/>
      <c r="I294" s="28"/>
      <c r="J294" s="28"/>
      <c r="K294" s="29"/>
      <c r="L294" s="27" t="s">
        <v>2</v>
      </c>
      <c r="M294" s="28"/>
      <c r="N294" s="28"/>
      <c r="O294" s="28"/>
      <c r="P294" s="28"/>
      <c r="Q294" s="28"/>
      <c r="R294" s="28"/>
      <c r="S294" s="29"/>
    </row>
    <row r="295" spans="1:27" ht="90" customHeight="1" x14ac:dyDescent="0.55000000000000004">
      <c r="B295" s="4"/>
      <c r="D295" s="25" t="s">
        <v>209</v>
      </c>
      <c r="E295" s="25" t="s">
        <v>11</v>
      </c>
      <c r="F295" s="25" t="s">
        <v>12</v>
      </c>
      <c r="G295" s="25" t="s">
        <v>13</v>
      </c>
      <c r="H295" s="25" t="s">
        <v>14</v>
      </c>
      <c r="I295" s="25" t="s">
        <v>15</v>
      </c>
      <c r="J295" s="25" t="s">
        <v>16</v>
      </c>
      <c r="K295" s="25" t="s">
        <v>7</v>
      </c>
      <c r="L295" s="25" t="s">
        <v>209</v>
      </c>
      <c r="M295" s="25" t="s">
        <v>11</v>
      </c>
      <c r="N295" s="25" t="s">
        <v>12</v>
      </c>
      <c r="O295" s="25" t="s">
        <v>13</v>
      </c>
      <c r="P295" s="25" t="s">
        <v>14</v>
      </c>
      <c r="Q295" s="25" t="s">
        <v>15</v>
      </c>
      <c r="R295" s="25" t="s">
        <v>16</v>
      </c>
      <c r="S295" s="25" t="s">
        <v>7</v>
      </c>
    </row>
    <row r="296" spans="1:27" ht="12" customHeight="1" x14ac:dyDescent="0.55000000000000004">
      <c r="B296" s="4"/>
      <c r="D296" s="5"/>
      <c r="E296" s="5"/>
      <c r="F296" s="5"/>
      <c r="G296" s="5"/>
      <c r="H296" s="5"/>
      <c r="I296" s="5"/>
      <c r="J296" s="5"/>
      <c r="K296" s="5"/>
      <c r="L296" s="5">
        <v>1801</v>
      </c>
      <c r="M296" s="5">
        <v>718</v>
      </c>
      <c r="N296" s="5">
        <v>272</v>
      </c>
      <c r="O296" s="5">
        <v>152</v>
      </c>
      <c r="P296" s="5">
        <v>278</v>
      </c>
      <c r="Q296" s="5">
        <v>244</v>
      </c>
      <c r="R296" s="5">
        <v>136</v>
      </c>
      <c r="S296" s="5">
        <v>1</v>
      </c>
    </row>
    <row r="297" spans="1:27" ht="12" customHeight="1" x14ac:dyDescent="0.55000000000000004">
      <c r="B297" s="6" t="s">
        <v>90</v>
      </c>
      <c r="C297" s="3"/>
      <c r="D297" s="7">
        <v>435</v>
      </c>
      <c r="E297" s="7">
        <v>171</v>
      </c>
      <c r="F297" s="7">
        <v>71</v>
      </c>
      <c r="G297" s="7">
        <v>33</v>
      </c>
      <c r="H297" s="7">
        <v>75</v>
      </c>
      <c r="I297" s="7">
        <v>52</v>
      </c>
      <c r="J297" s="7">
        <v>32</v>
      </c>
      <c r="K297" s="7">
        <v>1</v>
      </c>
      <c r="L297" s="8">
        <f>IFERROR(100*$D297/$L$296, "-")</f>
        <v>24.153248195446974</v>
      </c>
      <c r="M297" s="8">
        <f>IFERROR(100*$E297/$M$296, "-")</f>
        <v>23.81615598885794</v>
      </c>
      <c r="N297" s="8">
        <f>IFERROR(100*$F297/$N$296, "-")</f>
        <v>26.102941176470587</v>
      </c>
      <c r="O297" s="8">
        <f>IFERROR(100*$G297/$O$296, "-")</f>
        <v>21.710526315789473</v>
      </c>
      <c r="P297" s="8">
        <f>IFERROR(100*$H297/$P$296, "-")</f>
        <v>26.978417266187051</v>
      </c>
      <c r="Q297" s="8">
        <f>IFERROR(100*$I297/$Q$296, "-")</f>
        <v>21.311475409836067</v>
      </c>
      <c r="R297" s="8">
        <f>IFERROR(100*$J297/$R$296, "-")</f>
        <v>23.529411764705884</v>
      </c>
      <c r="S297" s="8">
        <f>IFERROR(100*$K297/$S$296, "-")</f>
        <v>100</v>
      </c>
      <c r="T297" s="9"/>
      <c r="U297" s="9"/>
      <c r="V297" s="9"/>
      <c r="W297" s="9"/>
      <c r="X297" s="9"/>
      <c r="Y297" s="9"/>
      <c r="Z297" s="9"/>
      <c r="AA297" s="9"/>
    </row>
    <row r="298" spans="1:27" ht="12" customHeight="1" x14ac:dyDescent="0.55000000000000004">
      <c r="B298" s="10" t="s">
        <v>91</v>
      </c>
      <c r="C298" s="11"/>
      <c r="D298" s="12">
        <v>78</v>
      </c>
      <c r="E298" s="12">
        <v>33</v>
      </c>
      <c r="F298" s="12">
        <v>12</v>
      </c>
      <c r="G298" s="12">
        <v>7</v>
      </c>
      <c r="H298" s="12">
        <v>8</v>
      </c>
      <c r="I298" s="12">
        <v>13</v>
      </c>
      <c r="J298" s="12">
        <v>5</v>
      </c>
      <c r="K298" s="12">
        <v>0</v>
      </c>
      <c r="L298" s="13">
        <f t="shared" ref="L298:L302" si="184">IFERROR(100*$D298/$L$296, "-")</f>
        <v>4.3309272626318709</v>
      </c>
      <c r="M298" s="13">
        <f t="shared" ref="M298:M302" si="185">IFERROR(100*$E298/$M$296, "-")</f>
        <v>4.5961002785515319</v>
      </c>
      <c r="N298" s="13">
        <f t="shared" ref="N298:N302" si="186">IFERROR(100*$F298/$N$296, "-")</f>
        <v>4.4117647058823533</v>
      </c>
      <c r="O298" s="13">
        <f t="shared" ref="O298:O302" si="187">IFERROR(100*$G298/$O$296, "-")</f>
        <v>4.6052631578947372</v>
      </c>
      <c r="P298" s="13">
        <f t="shared" ref="P298:P302" si="188">IFERROR(100*$H298/$P$296, "-")</f>
        <v>2.8776978417266186</v>
      </c>
      <c r="Q298" s="13">
        <f t="shared" ref="Q298:Q302" si="189">IFERROR(100*$I298/$Q$296, "-")</f>
        <v>5.3278688524590168</v>
      </c>
      <c r="R298" s="13">
        <f t="shared" ref="R298:R302" si="190">IFERROR(100*$J298/$R$296, "-")</f>
        <v>3.6764705882352939</v>
      </c>
      <c r="S298" s="13">
        <f t="shared" ref="S298:S302" si="191">IFERROR(100*$K298/$S$296, "-")</f>
        <v>0</v>
      </c>
      <c r="T298" s="9"/>
      <c r="U298" s="9"/>
      <c r="V298" s="9"/>
      <c r="W298" s="9"/>
      <c r="X298" s="9"/>
      <c r="Y298" s="9"/>
      <c r="Z298" s="9"/>
      <c r="AA298" s="9"/>
    </row>
    <row r="299" spans="1:27" ht="12" customHeight="1" x14ac:dyDescent="0.55000000000000004">
      <c r="B299" s="14" t="s">
        <v>92</v>
      </c>
      <c r="D299" s="15">
        <v>46</v>
      </c>
      <c r="E299" s="15">
        <v>17</v>
      </c>
      <c r="F299" s="15">
        <v>10</v>
      </c>
      <c r="G299" s="15">
        <v>2</v>
      </c>
      <c r="H299" s="15">
        <v>8</v>
      </c>
      <c r="I299" s="15">
        <v>4</v>
      </c>
      <c r="J299" s="15">
        <v>5</v>
      </c>
      <c r="K299" s="15">
        <v>0</v>
      </c>
      <c r="L299" s="16">
        <f t="shared" si="184"/>
        <v>2.5541365907828983</v>
      </c>
      <c r="M299" s="16">
        <f t="shared" si="185"/>
        <v>2.3676880222841228</v>
      </c>
      <c r="N299" s="16">
        <f t="shared" si="186"/>
        <v>3.6764705882352939</v>
      </c>
      <c r="O299" s="16">
        <f t="shared" si="187"/>
        <v>1.3157894736842106</v>
      </c>
      <c r="P299" s="16">
        <f t="shared" si="188"/>
        <v>2.8776978417266186</v>
      </c>
      <c r="Q299" s="16">
        <f t="shared" si="189"/>
        <v>1.639344262295082</v>
      </c>
      <c r="R299" s="16">
        <f t="shared" si="190"/>
        <v>3.6764705882352939</v>
      </c>
      <c r="S299" s="16">
        <f t="shared" si="191"/>
        <v>0</v>
      </c>
      <c r="T299" s="9"/>
      <c r="U299" s="9"/>
      <c r="V299" s="9"/>
      <c r="W299" s="9"/>
      <c r="X299" s="9"/>
      <c r="Y299" s="9"/>
      <c r="Z299" s="9"/>
      <c r="AA299" s="9"/>
    </row>
    <row r="300" spans="1:27" ht="12" customHeight="1" x14ac:dyDescent="0.55000000000000004">
      <c r="B300" s="10" t="s">
        <v>93</v>
      </c>
      <c r="C300" s="11"/>
      <c r="D300" s="12">
        <v>1208</v>
      </c>
      <c r="E300" s="12">
        <v>480</v>
      </c>
      <c r="F300" s="12">
        <v>175</v>
      </c>
      <c r="G300" s="12">
        <v>105</v>
      </c>
      <c r="H300" s="12">
        <v>184</v>
      </c>
      <c r="I300" s="12">
        <v>171</v>
      </c>
      <c r="J300" s="12">
        <v>93</v>
      </c>
      <c r="K300" s="12">
        <v>0</v>
      </c>
      <c r="L300" s="13">
        <f t="shared" si="184"/>
        <v>67.07384786229872</v>
      </c>
      <c r="M300" s="13">
        <f t="shared" si="185"/>
        <v>66.852367688022284</v>
      </c>
      <c r="N300" s="13">
        <f t="shared" si="186"/>
        <v>64.338235294117652</v>
      </c>
      <c r="O300" s="13">
        <f t="shared" si="187"/>
        <v>69.078947368421055</v>
      </c>
      <c r="P300" s="13">
        <f t="shared" si="188"/>
        <v>66.187050359712231</v>
      </c>
      <c r="Q300" s="13">
        <f t="shared" si="189"/>
        <v>70.081967213114751</v>
      </c>
      <c r="R300" s="13">
        <f t="shared" si="190"/>
        <v>68.382352941176464</v>
      </c>
      <c r="S300" s="13">
        <f t="shared" si="191"/>
        <v>0</v>
      </c>
      <c r="T300" s="9"/>
      <c r="U300" s="9"/>
      <c r="V300" s="9"/>
      <c r="W300" s="9"/>
      <c r="X300" s="9"/>
      <c r="Y300" s="9"/>
      <c r="Z300" s="9"/>
      <c r="AA300" s="9"/>
    </row>
    <row r="301" spans="1:27" ht="12" customHeight="1" x14ac:dyDescent="0.55000000000000004">
      <c r="B301" s="14" t="s">
        <v>6</v>
      </c>
      <c r="D301" s="15">
        <v>25</v>
      </c>
      <c r="E301" s="15">
        <v>14</v>
      </c>
      <c r="F301" s="15">
        <v>2</v>
      </c>
      <c r="G301" s="15">
        <v>4</v>
      </c>
      <c r="H301" s="15">
        <v>2</v>
      </c>
      <c r="I301" s="15">
        <v>3</v>
      </c>
      <c r="J301" s="15">
        <v>0</v>
      </c>
      <c r="K301" s="15">
        <v>0</v>
      </c>
      <c r="L301" s="16">
        <f t="shared" si="184"/>
        <v>1.3881177123820101</v>
      </c>
      <c r="M301" s="16">
        <f t="shared" si="185"/>
        <v>1.9498607242339834</v>
      </c>
      <c r="N301" s="16">
        <f t="shared" si="186"/>
        <v>0.73529411764705888</v>
      </c>
      <c r="O301" s="16">
        <f t="shared" si="187"/>
        <v>2.6315789473684212</v>
      </c>
      <c r="P301" s="16">
        <f t="shared" si="188"/>
        <v>0.71942446043165464</v>
      </c>
      <c r="Q301" s="16">
        <f t="shared" si="189"/>
        <v>1.2295081967213115</v>
      </c>
      <c r="R301" s="16">
        <f t="shared" si="190"/>
        <v>0</v>
      </c>
      <c r="S301" s="16">
        <f t="shared" si="191"/>
        <v>0</v>
      </c>
      <c r="T301" s="9"/>
      <c r="U301" s="9"/>
      <c r="V301" s="9"/>
      <c r="W301" s="9"/>
      <c r="X301" s="9"/>
      <c r="Y301" s="9"/>
      <c r="Z301" s="9"/>
      <c r="AA301" s="9"/>
    </row>
    <row r="302" spans="1:27" ht="12" customHeight="1" x14ac:dyDescent="0.55000000000000004">
      <c r="B302" s="21" t="s">
        <v>7</v>
      </c>
      <c r="C302" s="22"/>
      <c r="D302" s="23">
        <v>9</v>
      </c>
      <c r="E302" s="23">
        <v>3</v>
      </c>
      <c r="F302" s="23">
        <v>2</v>
      </c>
      <c r="G302" s="23">
        <v>1</v>
      </c>
      <c r="H302" s="23">
        <v>1</v>
      </c>
      <c r="I302" s="23">
        <v>1</v>
      </c>
      <c r="J302" s="23">
        <v>1</v>
      </c>
      <c r="K302" s="23">
        <v>0</v>
      </c>
      <c r="L302" s="24">
        <f t="shared" si="184"/>
        <v>0.4997223764575236</v>
      </c>
      <c r="M302" s="24">
        <f t="shared" si="185"/>
        <v>0.4178272980501393</v>
      </c>
      <c r="N302" s="24">
        <f t="shared" si="186"/>
        <v>0.73529411764705888</v>
      </c>
      <c r="O302" s="24">
        <f t="shared" si="187"/>
        <v>0.65789473684210531</v>
      </c>
      <c r="P302" s="24">
        <f t="shared" si="188"/>
        <v>0.35971223021582732</v>
      </c>
      <c r="Q302" s="24">
        <f t="shared" si="189"/>
        <v>0.4098360655737705</v>
      </c>
      <c r="R302" s="24">
        <f t="shared" si="190"/>
        <v>0.73529411764705888</v>
      </c>
      <c r="S302" s="24">
        <f t="shared" si="191"/>
        <v>0</v>
      </c>
      <c r="T302" s="9"/>
      <c r="U302" s="9"/>
      <c r="V302" s="9"/>
      <c r="W302" s="9"/>
      <c r="X302" s="9"/>
      <c r="Y302" s="9"/>
      <c r="Z302" s="9"/>
      <c r="AA302" s="9"/>
    </row>
    <row r="303" spans="1:27" ht="12" customHeight="1" x14ac:dyDescent="0.55000000000000004">
      <c r="B303" s="27" t="s">
        <v>9</v>
      </c>
      <c r="C303" s="29"/>
      <c r="D303" s="19">
        <v>1801</v>
      </c>
      <c r="E303" s="19">
        <v>718</v>
      </c>
      <c r="F303" s="19">
        <v>272</v>
      </c>
      <c r="G303" s="19">
        <v>152</v>
      </c>
      <c r="H303" s="19">
        <v>278</v>
      </c>
      <c r="I303" s="19">
        <v>244</v>
      </c>
      <c r="J303" s="19">
        <v>136</v>
      </c>
      <c r="K303" s="19">
        <v>1</v>
      </c>
      <c r="L303" s="20">
        <f>IF(SUM($L$297:$L$302) = 0, "-", SUM($L$297:$L$302))</f>
        <v>100</v>
      </c>
      <c r="M303" s="20">
        <f>IF(SUM($M$297:$M$302) = 0, "-", SUM($M$297:$M$302))</f>
        <v>100.00000000000001</v>
      </c>
      <c r="N303" s="20">
        <f>IF(SUM($N$297:$N$302) = 0, "-", SUM($N$297:$N$302))</f>
        <v>100</v>
      </c>
      <c r="O303" s="20">
        <f>IF(SUM($O$297:$O$302) = 0, "-", SUM($O$297:$O$302))</f>
        <v>100.00000000000001</v>
      </c>
      <c r="P303" s="20">
        <f>IF(SUM($P$297:$P$302) = 0, "-", SUM($P$297:$P$302))</f>
        <v>100</v>
      </c>
      <c r="Q303" s="20">
        <f>IF(SUM($Q$297:$Q$302) = 0, "-", SUM($Q$297:$Q$302))</f>
        <v>100</v>
      </c>
      <c r="R303" s="20">
        <f>IF(SUM($R$297:$R$302) = 0, "-", SUM($R$297:$R$302))</f>
        <v>99.999999999999986</v>
      </c>
      <c r="S303" s="20">
        <f>IF(SUM($S$297:$S$302) = 0, "-", SUM($S$297:$S$302))</f>
        <v>100</v>
      </c>
      <c r="T303" s="9"/>
      <c r="U303" s="9"/>
      <c r="V303" s="9"/>
      <c r="W303" s="9"/>
      <c r="X303" s="9"/>
      <c r="Y303" s="9"/>
      <c r="Z303" s="9"/>
      <c r="AA303" s="9"/>
    </row>
    <row r="305" spans="1:27" ht="12" customHeight="1" x14ac:dyDescent="0.55000000000000004">
      <c r="A305" s="26" t="s">
        <v>94</v>
      </c>
      <c r="B305" s="26"/>
      <c r="C305" s="26"/>
      <c r="D305" s="26"/>
      <c r="E305" s="26"/>
      <c r="F305" s="26"/>
      <c r="G305" s="26"/>
      <c r="H305" s="26"/>
      <c r="I305" s="26"/>
      <c r="J305" s="26"/>
      <c r="K305" s="26"/>
      <c r="L305" s="26"/>
      <c r="M305" s="26"/>
      <c r="N305" s="26"/>
      <c r="O305" s="26"/>
      <c r="P305" s="26"/>
      <c r="Q305" s="26"/>
      <c r="R305" s="26"/>
      <c r="S305" s="26"/>
    </row>
    <row r="306" spans="1:27" ht="12" customHeight="1" x14ac:dyDescent="0.55000000000000004">
      <c r="B306" s="2"/>
      <c r="C306" s="3"/>
      <c r="D306" s="27" t="s">
        <v>1</v>
      </c>
      <c r="E306" s="28"/>
      <c r="F306" s="28"/>
      <c r="G306" s="28"/>
      <c r="H306" s="28"/>
      <c r="I306" s="28"/>
      <c r="J306" s="28"/>
      <c r="K306" s="29"/>
      <c r="L306" s="27" t="s">
        <v>2</v>
      </c>
      <c r="M306" s="28"/>
      <c r="N306" s="28"/>
      <c r="O306" s="28"/>
      <c r="P306" s="28"/>
      <c r="Q306" s="28"/>
      <c r="R306" s="28"/>
      <c r="S306" s="29"/>
    </row>
    <row r="307" spans="1:27" ht="90" customHeight="1" x14ac:dyDescent="0.55000000000000004">
      <c r="B307" s="4"/>
      <c r="D307" s="25" t="s">
        <v>209</v>
      </c>
      <c r="E307" s="25" t="s">
        <v>11</v>
      </c>
      <c r="F307" s="25" t="s">
        <v>12</v>
      </c>
      <c r="G307" s="25" t="s">
        <v>13</v>
      </c>
      <c r="H307" s="25" t="s">
        <v>14</v>
      </c>
      <c r="I307" s="25" t="s">
        <v>15</v>
      </c>
      <c r="J307" s="25" t="s">
        <v>16</v>
      </c>
      <c r="K307" s="25" t="s">
        <v>7</v>
      </c>
      <c r="L307" s="25" t="s">
        <v>209</v>
      </c>
      <c r="M307" s="25" t="s">
        <v>11</v>
      </c>
      <c r="N307" s="25" t="s">
        <v>12</v>
      </c>
      <c r="O307" s="25" t="s">
        <v>13</v>
      </c>
      <c r="P307" s="25" t="s">
        <v>14</v>
      </c>
      <c r="Q307" s="25" t="s">
        <v>15</v>
      </c>
      <c r="R307" s="25" t="s">
        <v>16</v>
      </c>
      <c r="S307" s="25" t="s">
        <v>7</v>
      </c>
    </row>
    <row r="308" spans="1:27" ht="12" customHeight="1" x14ac:dyDescent="0.55000000000000004">
      <c r="B308" s="4"/>
      <c r="D308" s="5"/>
      <c r="E308" s="5"/>
      <c r="F308" s="5"/>
      <c r="G308" s="5"/>
      <c r="H308" s="5"/>
      <c r="I308" s="5"/>
      <c r="J308" s="5"/>
      <c r="K308" s="5"/>
      <c r="L308" s="5">
        <v>1801</v>
      </c>
      <c r="M308" s="5">
        <v>718</v>
      </c>
      <c r="N308" s="5">
        <v>272</v>
      </c>
      <c r="O308" s="5">
        <v>152</v>
      </c>
      <c r="P308" s="5">
        <v>278</v>
      </c>
      <c r="Q308" s="5">
        <v>244</v>
      </c>
      <c r="R308" s="5">
        <v>136</v>
      </c>
      <c r="S308" s="5">
        <v>1</v>
      </c>
    </row>
    <row r="309" spans="1:27" ht="12" customHeight="1" x14ac:dyDescent="0.55000000000000004">
      <c r="B309" s="6" t="s">
        <v>95</v>
      </c>
      <c r="C309" s="3"/>
      <c r="D309" s="7">
        <v>1683</v>
      </c>
      <c r="E309" s="7">
        <v>670</v>
      </c>
      <c r="F309" s="7">
        <v>257</v>
      </c>
      <c r="G309" s="7">
        <v>140</v>
      </c>
      <c r="H309" s="7">
        <v>263</v>
      </c>
      <c r="I309" s="7">
        <v>226</v>
      </c>
      <c r="J309" s="7">
        <v>126</v>
      </c>
      <c r="K309" s="7">
        <v>1</v>
      </c>
      <c r="L309" s="8">
        <f>IFERROR(100*$D309/$L$308, "-")</f>
        <v>93.448084397556912</v>
      </c>
      <c r="M309" s="8">
        <f>IFERROR(100*$E309/$M$308, "-")</f>
        <v>93.314763231197773</v>
      </c>
      <c r="N309" s="8">
        <f>IFERROR(100*$F309/$N$308, "-")</f>
        <v>94.485294117647058</v>
      </c>
      <c r="O309" s="8">
        <f>IFERROR(100*$G309/$O$308, "-")</f>
        <v>92.10526315789474</v>
      </c>
      <c r="P309" s="8">
        <f>IFERROR(100*$H309/$P$308, "-")</f>
        <v>94.60431654676259</v>
      </c>
      <c r="Q309" s="8">
        <f>IFERROR(100*$I309/$Q$308, "-")</f>
        <v>92.622950819672127</v>
      </c>
      <c r="R309" s="8">
        <f>IFERROR(100*$J309/$R$308, "-")</f>
        <v>92.647058823529406</v>
      </c>
      <c r="S309" s="8">
        <f>IFERROR(100*$K309/$S$308, "-")</f>
        <v>100</v>
      </c>
      <c r="T309" s="9"/>
      <c r="U309" s="9"/>
      <c r="V309" s="9"/>
      <c r="W309" s="9"/>
      <c r="X309" s="9"/>
      <c r="Y309" s="9"/>
      <c r="Z309" s="9"/>
      <c r="AA309" s="9"/>
    </row>
    <row r="310" spans="1:27" ht="12" customHeight="1" x14ac:dyDescent="0.55000000000000004">
      <c r="B310" s="10" t="s">
        <v>91</v>
      </c>
      <c r="C310" s="11"/>
      <c r="D310" s="12">
        <v>61</v>
      </c>
      <c r="E310" s="12">
        <v>24</v>
      </c>
      <c r="F310" s="12">
        <v>8</v>
      </c>
      <c r="G310" s="12">
        <v>9</v>
      </c>
      <c r="H310" s="12">
        <v>5</v>
      </c>
      <c r="I310" s="12">
        <v>8</v>
      </c>
      <c r="J310" s="12">
        <v>7</v>
      </c>
      <c r="K310" s="12">
        <v>0</v>
      </c>
      <c r="L310" s="13">
        <f t="shared" ref="L310:L314" si="192">IFERROR(100*$D310/$L$308, "-")</f>
        <v>3.3870072182121045</v>
      </c>
      <c r="M310" s="13">
        <f t="shared" ref="M310:M314" si="193">IFERROR(100*$E310/$M$308, "-")</f>
        <v>3.3426183844011144</v>
      </c>
      <c r="N310" s="13">
        <f t="shared" ref="N310:N314" si="194">IFERROR(100*$F310/$N$308, "-")</f>
        <v>2.9411764705882355</v>
      </c>
      <c r="O310" s="13">
        <f t="shared" ref="O310:O314" si="195">IFERROR(100*$G310/$O$308, "-")</f>
        <v>5.9210526315789478</v>
      </c>
      <c r="P310" s="13">
        <f t="shared" ref="P310:P314" si="196">IFERROR(100*$H310/$P$308, "-")</f>
        <v>1.7985611510791366</v>
      </c>
      <c r="Q310" s="13">
        <f t="shared" ref="Q310:Q314" si="197">IFERROR(100*$I310/$Q$308, "-")</f>
        <v>3.278688524590164</v>
      </c>
      <c r="R310" s="13">
        <f t="shared" ref="R310:R314" si="198">IFERROR(100*$J310/$R$308, "-")</f>
        <v>5.1470588235294121</v>
      </c>
      <c r="S310" s="13">
        <f t="shared" ref="S310:S314" si="199">IFERROR(100*$K310/$S$308, "-")</f>
        <v>0</v>
      </c>
      <c r="T310" s="9"/>
      <c r="U310" s="9"/>
      <c r="V310" s="9"/>
      <c r="W310" s="9"/>
      <c r="X310" s="9"/>
      <c r="Y310" s="9"/>
      <c r="Z310" s="9"/>
      <c r="AA310" s="9"/>
    </row>
    <row r="311" spans="1:27" ht="12" customHeight="1" x14ac:dyDescent="0.55000000000000004">
      <c r="B311" s="14" t="s">
        <v>92</v>
      </c>
      <c r="D311" s="15">
        <v>0</v>
      </c>
      <c r="E311" s="15">
        <v>0</v>
      </c>
      <c r="F311" s="15">
        <v>0</v>
      </c>
      <c r="G311" s="15">
        <v>0</v>
      </c>
      <c r="H311" s="15">
        <v>0</v>
      </c>
      <c r="I311" s="15">
        <v>0</v>
      </c>
      <c r="J311" s="15">
        <v>0</v>
      </c>
      <c r="K311" s="15">
        <v>0</v>
      </c>
      <c r="L311" s="16">
        <f t="shared" si="192"/>
        <v>0</v>
      </c>
      <c r="M311" s="16">
        <f t="shared" si="193"/>
        <v>0</v>
      </c>
      <c r="N311" s="16">
        <f t="shared" si="194"/>
        <v>0</v>
      </c>
      <c r="O311" s="16">
        <f t="shared" si="195"/>
        <v>0</v>
      </c>
      <c r="P311" s="16">
        <f t="shared" si="196"/>
        <v>0</v>
      </c>
      <c r="Q311" s="16">
        <f t="shared" si="197"/>
        <v>0</v>
      </c>
      <c r="R311" s="16">
        <f t="shared" si="198"/>
        <v>0</v>
      </c>
      <c r="S311" s="16">
        <f t="shared" si="199"/>
        <v>0</v>
      </c>
      <c r="T311" s="9"/>
      <c r="U311" s="9"/>
      <c r="V311" s="9"/>
      <c r="W311" s="9"/>
      <c r="X311" s="9"/>
      <c r="Y311" s="9"/>
      <c r="Z311" s="9"/>
      <c r="AA311" s="9"/>
    </row>
    <row r="312" spans="1:27" ht="12" customHeight="1" x14ac:dyDescent="0.55000000000000004">
      <c r="B312" s="10" t="s">
        <v>93</v>
      </c>
      <c r="C312" s="11"/>
      <c r="D312" s="12">
        <v>47</v>
      </c>
      <c r="E312" s="12">
        <v>18</v>
      </c>
      <c r="F312" s="12">
        <v>5</v>
      </c>
      <c r="G312" s="12">
        <v>3</v>
      </c>
      <c r="H312" s="12">
        <v>9</v>
      </c>
      <c r="I312" s="12">
        <v>9</v>
      </c>
      <c r="J312" s="12">
        <v>3</v>
      </c>
      <c r="K312" s="12">
        <v>0</v>
      </c>
      <c r="L312" s="13">
        <f t="shared" si="192"/>
        <v>2.6096612992781787</v>
      </c>
      <c r="M312" s="13">
        <f t="shared" si="193"/>
        <v>2.5069637883008355</v>
      </c>
      <c r="N312" s="13">
        <f t="shared" si="194"/>
        <v>1.838235294117647</v>
      </c>
      <c r="O312" s="13">
        <f t="shared" si="195"/>
        <v>1.9736842105263157</v>
      </c>
      <c r="P312" s="13">
        <f t="shared" si="196"/>
        <v>3.2374100719424459</v>
      </c>
      <c r="Q312" s="13">
        <f t="shared" si="197"/>
        <v>3.6885245901639343</v>
      </c>
      <c r="R312" s="13">
        <f t="shared" si="198"/>
        <v>2.2058823529411766</v>
      </c>
      <c r="S312" s="13">
        <f t="shared" si="199"/>
        <v>0</v>
      </c>
      <c r="T312" s="9"/>
      <c r="U312" s="9"/>
      <c r="V312" s="9"/>
      <c r="W312" s="9"/>
      <c r="X312" s="9"/>
      <c r="Y312" s="9"/>
      <c r="Z312" s="9"/>
      <c r="AA312" s="9"/>
    </row>
    <row r="313" spans="1:27" ht="12" customHeight="1" x14ac:dyDescent="0.55000000000000004">
      <c r="B313" s="14" t="s">
        <v>6</v>
      </c>
      <c r="D313" s="15">
        <v>4</v>
      </c>
      <c r="E313" s="15">
        <v>2</v>
      </c>
      <c r="F313" s="15">
        <v>1</v>
      </c>
      <c r="G313" s="15">
        <v>0</v>
      </c>
      <c r="H313" s="15">
        <v>1</v>
      </c>
      <c r="I313" s="15">
        <v>0</v>
      </c>
      <c r="J313" s="15">
        <v>0</v>
      </c>
      <c r="K313" s="15">
        <v>0</v>
      </c>
      <c r="L313" s="16">
        <f t="shared" si="192"/>
        <v>0.2220988339811216</v>
      </c>
      <c r="M313" s="16">
        <f t="shared" si="193"/>
        <v>0.2785515320334262</v>
      </c>
      <c r="N313" s="16">
        <f t="shared" si="194"/>
        <v>0.36764705882352944</v>
      </c>
      <c r="O313" s="16">
        <f t="shared" si="195"/>
        <v>0</v>
      </c>
      <c r="P313" s="16">
        <f t="shared" si="196"/>
        <v>0.35971223021582732</v>
      </c>
      <c r="Q313" s="16">
        <f t="shared" si="197"/>
        <v>0</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6</v>
      </c>
      <c r="E314" s="23">
        <v>4</v>
      </c>
      <c r="F314" s="23">
        <v>1</v>
      </c>
      <c r="G314" s="23">
        <v>0</v>
      </c>
      <c r="H314" s="23">
        <v>0</v>
      </c>
      <c r="I314" s="23">
        <v>1</v>
      </c>
      <c r="J314" s="23">
        <v>0</v>
      </c>
      <c r="K314" s="23">
        <v>0</v>
      </c>
      <c r="L314" s="24">
        <f t="shared" si="192"/>
        <v>0.33314825097168238</v>
      </c>
      <c r="M314" s="24">
        <f t="shared" si="193"/>
        <v>0.55710306406685239</v>
      </c>
      <c r="N314" s="24">
        <f t="shared" si="194"/>
        <v>0.36764705882352944</v>
      </c>
      <c r="O314" s="24">
        <f t="shared" si="195"/>
        <v>0</v>
      </c>
      <c r="P314" s="24">
        <f t="shared" si="196"/>
        <v>0</v>
      </c>
      <c r="Q314" s="24">
        <f t="shared" si="197"/>
        <v>0.4098360655737705</v>
      </c>
      <c r="R314" s="24">
        <f t="shared" si="198"/>
        <v>0</v>
      </c>
      <c r="S314" s="24">
        <f t="shared" si="199"/>
        <v>0</v>
      </c>
      <c r="T314" s="9"/>
      <c r="U314" s="9"/>
      <c r="V314" s="9"/>
      <c r="W314" s="9"/>
      <c r="X314" s="9"/>
      <c r="Y314" s="9"/>
      <c r="Z314" s="9"/>
      <c r="AA314" s="9"/>
    </row>
    <row r="315" spans="1:27" ht="12" customHeight="1" x14ac:dyDescent="0.55000000000000004">
      <c r="B315" s="27" t="s">
        <v>9</v>
      </c>
      <c r="C315" s="29"/>
      <c r="D315" s="19">
        <v>1801</v>
      </c>
      <c r="E315" s="19">
        <v>718</v>
      </c>
      <c r="F315" s="19">
        <v>272</v>
      </c>
      <c r="G315" s="19">
        <v>152</v>
      </c>
      <c r="H315" s="19">
        <v>278</v>
      </c>
      <c r="I315" s="19">
        <v>244</v>
      </c>
      <c r="J315" s="19">
        <v>136</v>
      </c>
      <c r="K315" s="19">
        <v>1</v>
      </c>
      <c r="L315" s="20">
        <f>IF(SUM($L$309:$L$314) = 0, "-", SUM($L$309:$L$314))</f>
        <v>100</v>
      </c>
      <c r="M315" s="20">
        <f>IF(SUM($M$309:$M$314) = 0, "-", SUM($M$309:$M$314))</f>
        <v>100.00000000000001</v>
      </c>
      <c r="N315" s="20">
        <f>IF(SUM($N$309:$N$314) = 0, "-", SUM($N$309:$N$314))</f>
        <v>100.00000000000001</v>
      </c>
      <c r="O315" s="20">
        <f>IF(SUM($O$309:$O$314) = 0, "-", SUM($O$309:$O$314))</f>
        <v>100</v>
      </c>
      <c r="P315" s="20">
        <f>IF(SUM($P$309:$P$314) = 0, "-", SUM($P$309:$P$314))</f>
        <v>100.00000000000001</v>
      </c>
      <c r="Q315" s="20">
        <f>IF(SUM($Q$309:$Q$314) = 0, "-", SUM($Q$309:$Q$314))</f>
        <v>100</v>
      </c>
      <c r="R315" s="20">
        <f>IF(SUM($R$309:$R$314) = 0, "-", SUM($R$309:$R$314))</f>
        <v>99.999999999999986</v>
      </c>
      <c r="S315" s="20">
        <f>IF(SUM($S$309:$S$314) = 0, "-", SUM($S$309:$S$314))</f>
        <v>100</v>
      </c>
      <c r="T315" s="9"/>
      <c r="U315" s="9"/>
      <c r="V315" s="9"/>
      <c r="W315" s="9"/>
      <c r="X315" s="9"/>
      <c r="Y315" s="9"/>
      <c r="Z315" s="9"/>
      <c r="AA315" s="9"/>
    </row>
    <row r="317" spans="1:27" ht="12" customHeight="1" x14ac:dyDescent="0.55000000000000004">
      <c r="A317" s="1" t="s">
        <v>220</v>
      </c>
    </row>
    <row r="318" spans="1:27" ht="12" customHeight="1" x14ac:dyDescent="0.55000000000000004">
      <c r="A318" s="26" t="s">
        <v>96</v>
      </c>
      <c r="B318" s="26"/>
      <c r="C318" s="26"/>
      <c r="D318" s="26"/>
      <c r="E318" s="26"/>
      <c r="F318" s="26"/>
      <c r="G318" s="26"/>
      <c r="H318" s="26"/>
      <c r="I318" s="26"/>
      <c r="J318" s="26"/>
      <c r="K318" s="26"/>
      <c r="L318" s="26"/>
      <c r="M318" s="26"/>
      <c r="N318" s="26"/>
      <c r="O318" s="26"/>
      <c r="P318" s="26"/>
      <c r="Q318" s="26"/>
      <c r="R318" s="26"/>
      <c r="S318" s="26"/>
    </row>
    <row r="319" spans="1:27" ht="12" customHeight="1" x14ac:dyDescent="0.55000000000000004">
      <c r="B319" s="2"/>
      <c r="C319" s="3"/>
      <c r="D319" s="27" t="s">
        <v>1</v>
      </c>
      <c r="E319" s="28"/>
      <c r="F319" s="28"/>
      <c r="G319" s="28"/>
      <c r="H319" s="28"/>
      <c r="I319" s="28"/>
      <c r="J319" s="28"/>
      <c r="K319" s="29"/>
      <c r="L319" s="27" t="s">
        <v>2</v>
      </c>
      <c r="M319" s="28"/>
      <c r="N319" s="28"/>
      <c r="O319" s="28"/>
      <c r="P319" s="28"/>
      <c r="Q319" s="28"/>
      <c r="R319" s="28"/>
      <c r="S319" s="29"/>
    </row>
    <row r="320" spans="1:27" ht="90" customHeight="1" x14ac:dyDescent="0.55000000000000004">
      <c r="B320" s="4"/>
      <c r="D320" s="25" t="s">
        <v>209</v>
      </c>
      <c r="E320" s="25" t="s">
        <v>11</v>
      </c>
      <c r="F320" s="25" t="s">
        <v>12</v>
      </c>
      <c r="G320" s="25" t="s">
        <v>13</v>
      </c>
      <c r="H320" s="25" t="s">
        <v>14</v>
      </c>
      <c r="I320" s="25" t="s">
        <v>15</v>
      </c>
      <c r="J320" s="25" t="s">
        <v>16</v>
      </c>
      <c r="K320" s="25" t="s">
        <v>7</v>
      </c>
      <c r="L320" s="25" t="s">
        <v>209</v>
      </c>
      <c r="M320" s="25" t="s">
        <v>11</v>
      </c>
      <c r="N320" s="25" t="s">
        <v>12</v>
      </c>
      <c r="O320" s="25" t="s">
        <v>13</v>
      </c>
      <c r="P320" s="25" t="s">
        <v>14</v>
      </c>
      <c r="Q320" s="25" t="s">
        <v>15</v>
      </c>
      <c r="R320" s="25" t="s">
        <v>16</v>
      </c>
      <c r="S320" s="25" t="s">
        <v>7</v>
      </c>
    </row>
    <row r="321" spans="1:27" ht="12" customHeight="1" x14ac:dyDescent="0.55000000000000004">
      <c r="B321" s="4"/>
      <c r="D321" s="5"/>
      <c r="E321" s="5"/>
      <c r="F321" s="5"/>
      <c r="G321" s="5"/>
      <c r="H321" s="5"/>
      <c r="I321" s="5"/>
      <c r="J321" s="5"/>
      <c r="K321" s="5"/>
      <c r="L321" s="5">
        <v>1801</v>
      </c>
      <c r="M321" s="5">
        <v>718</v>
      </c>
      <c r="N321" s="5">
        <v>272</v>
      </c>
      <c r="O321" s="5">
        <v>152</v>
      </c>
      <c r="P321" s="5">
        <v>278</v>
      </c>
      <c r="Q321" s="5">
        <v>244</v>
      </c>
      <c r="R321" s="5">
        <v>136</v>
      </c>
      <c r="S321" s="5">
        <v>1</v>
      </c>
    </row>
    <row r="322" spans="1:27" ht="12" customHeight="1" x14ac:dyDescent="0.55000000000000004">
      <c r="B322" s="6" t="s">
        <v>97</v>
      </c>
      <c r="C322" s="3"/>
      <c r="D322" s="7">
        <v>192</v>
      </c>
      <c r="E322" s="7">
        <v>74</v>
      </c>
      <c r="F322" s="7">
        <v>27</v>
      </c>
      <c r="G322" s="7">
        <v>16</v>
      </c>
      <c r="H322" s="7">
        <v>32</v>
      </c>
      <c r="I322" s="7">
        <v>34</v>
      </c>
      <c r="J322" s="7">
        <v>9</v>
      </c>
      <c r="K322" s="7">
        <v>0</v>
      </c>
      <c r="L322" s="8">
        <f>IFERROR(100*$D322/$L$321, "-")</f>
        <v>10.660744031093836</v>
      </c>
      <c r="M322" s="8">
        <f>IFERROR(100*$E322/$M$321, "-")</f>
        <v>10.30640668523677</v>
      </c>
      <c r="N322" s="8">
        <f>IFERROR(100*$F322/$N$321, "-")</f>
        <v>9.9264705882352935</v>
      </c>
      <c r="O322" s="8">
        <f>IFERROR(100*$G322/$O$321, "-")</f>
        <v>10.526315789473685</v>
      </c>
      <c r="P322" s="8">
        <f>IFERROR(100*$H322/$P$321, "-")</f>
        <v>11.510791366906474</v>
      </c>
      <c r="Q322" s="8">
        <f>IFERROR(100*$I322/$Q$321, "-")</f>
        <v>13.934426229508198</v>
      </c>
      <c r="R322" s="8">
        <f>IFERROR(100*$J322/$R$321, "-")</f>
        <v>6.617647058823529</v>
      </c>
      <c r="S322" s="8">
        <f>IFERROR(100*$K322/$S$321, "-")</f>
        <v>0</v>
      </c>
      <c r="T322" s="9"/>
      <c r="U322" s="9"/>
      <c r="V322" s="9"/>
      <c r="W322" s="9"/>
      <c r="X322" s="9"/>
      <c r="Y322" s="9"/>
      <c r="Z322" s="9"/>
      <c r="AA322" s="9"/>
    </row>
    <row r="323" spans="1:27" ht="12" customHeight="1" x14ac:dyDescent="0.55000000000000004">
      <c r="B323" s="10" t="s">
        <v>98</v>
      </c>
      <c r="C323" s="11"/>
      <c r="D323" s="12">
        <v>458</v>
      </c>
      <c r="E323" s="12">
        <v>192</v>
      </c>
      <c r="F323" s="12">
        <v>75</v>
      </c>
      <c r="G323" s="12">
        <v>36</v>
      </c>
      <c r="H323" s="12">
        <v>63</v>
      </c>
      <c r="I323" s="12">
        <v>58</v>
      </c>
      <c r="J323" s="12">
        <v>33</v>
      </c>
      <c r="K323" s="12">
        <v>1</v>
      </c>
      <c r="L323" s="13">
        <f t="shared" ref="L323:L326" si="200">IFERROR(100*$D323/$L$321, "-")</f>
        <v>25.430316490838422</v>
      </c>
      <c r="M323" s="13">
        <f t="shared" ref="M323:M326" si="201">IFERROR(100*$E323/$M$321, "-")</f>
        <v>26.740947075208915</v>
      </c>
      <c r="N323" s="13">
        <f t="shared" ref="N323:N326" si="202">IFERROR(100*$F323/$N$321, "-")</f>
        <v>27.573529411764707</v>
      </c>
      <c r="O323" s="13">
        <f t="shared" ref="O323:O326" si="203">IFERROR(100*$G323/$O$321, "-")</f>
        <v>23.684210526315791</v>
      </c>
      <c r="P323" s="13">
        <f t="shared" ref="P323:P326" si="204">IFERROR(100*$H323/$P$321, "-")</f>
        <v>22.661870503597122</v>
      </c>
      <c r="Q323" s="13">
        <f t="shared" ref="Q323:Q326" si="205">IFERROR(100*$I323/$Q$321, "-")</f>
        <v>23.770491803278688</v>
      </c>
      <c r="R323" s="13">
        <f t="shared" ref="R323:R326" si="206">IFERROR(100*$J323/$R$321, "-")</f>
        <v>24.264705882352942</v>
      </c>
      <c r="S323" s="13">
        <f t="shared" ref="S323:S326" si="207">IFERROR(100*$K323/$S$321, "-")</f>
        <v>100</v>
      </c>
      <c r="T323" s="9"/>
      <c r="U323" s="9"/>
      <c r="V323" s="9"/>
      <c r="W323" s="9"/>
      <c r="X323" s="9"/>
      <c r="Y323" s="9"/>
      <c r="Z323" s="9"/>
      <c r="AA323" s="9"/>
    </row>
    <row r="324" spans="1:27" ht="12" customHeight="1" x14ac:dyDescent="0.55000000000000004">
      <c r="B324" s="14" t="s">
        <v>99</v>
      </c>
      <c r="D324" s="15">
        <v>449</v>
      </c>
      <c r="E324" s="15">
        <v>181</v>
      </c>
      <c r="F324" s="15">
        <v>67</v>
      </c>
      <c r="G324" s="15">
        <v>38</v>
      </c>
      <c r="H324" s="15">
        <v>70</v>
      </c>
      <c r="I324" s="15">
        <v>59</v>
      </c>
      <c r="J324" s="15">
        <v>34</v>
      </c>
      <c r="K324" s="15">
        <v>0</v>
      </c>
      <c r="L324" s="16">
        <f t="shared" si="200"/>
        <v>24.930594114380899</v>
      </c>
      <c r="M324" s="16">
        <f t="shared" si="201"/>
        <v>25.208913649025071</v>
      </c>
      <c r="N324" s="16">
        <f t="shared" si="202"/>
        <v>24.632352941176471</v>
      </c>
      <c r="O324" s="16">
        <f t="shared" si="203"/>
        <v>25</v>
      </c>
      <c r="P324" s="16">
        <f t="shared" si="204"/>
        <v>25.179856115107913</v>
      </c>
      <c r="Q324" s="16">
        <f t="shared" si="205"/>
        <v>24.180327868852459</v>
      </c>
      <c r="R324" s="16">
        <f t="shared" si="206"/>
        <v>25</v>
      </c>
      <c r="S324" s="16">
        <f t="shared" si="207"/>
        <v>0</v>
      </c>
      <c r="T324" s="9"/>
      <c r="U324" s="9"/>
      <c r="V324" s="9"/>
      <c r="W324" s="9"/>
      <c r="X324" s="9"/>
      <c r="Y324" s="9"/>
      <c r="Z324" s="9"/>
      <c r="AA324" s="9"/>
    </row>
    <row r="325" spans="1:27" ht="12" customHeight="1" x14ac:dyDescent="0.55000000000000004">
      <c r="B325" s="10" t="s">
        <v>100</v>
      </c>
      <c r="C325" s="11"/>
      <c r="D325" s="12">
        <v>698</v>
      </c>
      <c r="E325" s="12">
        <v>268</v>
      </c>
      <c r="F325" s="12">
        <v>102</v>
      </c>
      <c r="G325" s="12">
        <v>62</v>
      </c>
      <c r="H325" s="12">
        <v>113</v>
      </c>
      <c r="I325" s="12">
        <v>93</v>
      </c>
      <c r="J325" s="12">
        <v>60</v>
      </c>
      <c r="K325" s="12">
        <v>0</v>
      </c>
      <c r="L325" s="13">
        <f t="shared" si="200"/>
        <v>38.75624652970572</v>
      </c>
      <c r="M325" s="13">
        <f t="shared" si="201"/>
        <v>37.325905292479106</v>
      </c>
      <c r="N325" s="13">
        <f t="shared" si="202"/>
        <v>37.5</v>
      </c>
      <c r="O325" s="13">
        <f t="shared" si="203"/>
        <v>40.789473684210527</v>
      </c>
      <c r="P325" s="13">
        <f t="shared" si="204"/>
        <v>40.647482014388487</v>
      </c>
      <c r="Q325" s="13">
        <f t="shared" si="205"/>
        <v>38.114754098360656</v>
      </c>
      <c r="R325" s="13">
        <f t="shared" si="206"/>
        <v>44.117647058823529</v>
      </c>
      <c r="S325" s="13">
        <f t="shared" si="207"/>
        <v>0</v>
      </c>
      <c r="T325" s="9"/>
      <c r="U325" s="9"/>
      <c r="V325" s="9"/>
      <c r="W325" s="9"/>
      <c r="X325" s="9"/>
      <c r="Y325" s="9"/>
      <c r="Z325" s="9"/>
      <c r="AA325" s="9"/>
    </row>
    <row r="326" spans="1:27" ht="12" customHeight="1" x14ac:dyDescent="0.55000000000000004">
      <c r="B326" s="17" t="s">
        <v>7</v>
      </c>
      <c r="C326" s="18"/>
      <c r="D326" s="19">
        <v>4</v>
      </c>
      <c r="E326" s="19">
        <v>3</v>
      </c>
      <c r="F326" s="19">
        <v>1</v>
      </c>
      <c r="G326" s="19">
        <v>0</v>
      </c>
      <c r="H326" s="19">
        <v>0</v>
      </c>
      <c r="I326" s="19">
        <v>0</v>
      </c>
      <c r="J326" s="19">
        <v>0</v>
      </c>
      <c r="K326" s="19">
        <v>0</v>
      </c>
      <c r="L326" s="20">
        <f t="shared" si="200"/>
        <v>0.2220988339811216</v>
      </c>
      <c r="M326" s="20">
        <f t="shared" si="201"/>
        <v>0.4178272980501393</v>
      </c>
      <c r="N326" s="20">
        <f t="shared" si="202"/>
        <v>0.36764705882352944</v>
      </c>
      <c r="O326" s="20">
        <f t="shared" si="203"/>
        <v>0</v>
      </c>
      <c r="P326" s="20">
        <f t="shared" si="204"/>
        <v>0</v>
      </c>
      <c r="Q326" s="20">
        <f t="shared" si="205"/>
        <v>0</v>
      </c>
      <c r="R326" s="20">
        <f t="shared" si="206"/>
        <v>0</v>
      </c>
      <c r="S326" s="20">
        <f t="shared" si="207"/>
        <v>0</v>
      </c>
      <c r="T326" s="9"/>
      <c r="U326" s="9"/>
      <c r="V326" s="9"/>
      <c r="W326" s="9"/>
      <c r="X326" s="9"/>
      <c r="Y326" s="9"/>
      <c r="Z326" s="9"/>
      <c r="AA326" s="9"/>
    </row>
    <row r="327" spans="1:27" ht="12" customHeight="1" x14ac:dyDescent="0.55000000000000004">
      <c r="B327" s="27" t="s">
        <v>9</v>
      </c>
      <c r="C327" s="29"/>
      <c r="D327" s="19">
        <v>1801</v>
      </c>
      <c r="E327" s="19">
        <v>718</v>
      </c>
      <c r="F327" s="19">
        <v>272</v>
      </c>
      <c r="G327" s="19">
        <v>152</v>
      </c>
      <c r="H327" s="19">
        <v>278</v>
      </c>
      <c r="I327" s="19">
        <v>244</v>
      </c>
      <c r="J327" s="19">
        <v>136</v>
      </c>
      <c r="K327" s="19">
        <v>1</v>
      </c>
      <c r="L327" s="20">
        <f>IF(SUM($L$322:$L$326) = 0, "-", SUM($L$322:$L$326))</f>
        <v>100</v>
      </c>
      <c r="M327" s="20">
        <f>IF(SUM($M$322:$M$326) = 0, "-", SUM($M$322:$M$326))</f>
        <v>100.00000000000001</v>
      </c>
      <c r="N327" s="20">
        <f>IF(SUM($N$322:$N$326) = 0, "-", SUM($N$322:$N$326))</f>
        <v>100</v>
      </c>
      <c r="O327" s="20">
        <f>IF(SUM($O$322:$O$326) = 0, "-", SUM($O$322:$O$326))</f>
        <v>100</v>
      </c>
      <c r="P327" s="20">
        <f>IF(SUM($P$322:$P$326) = 0, "-", SUM($P$322:$P$326))</f>
        <v>100</v>
      </c>
      <c r="Q327" s="20">
        <f>IF(SUM($Q$322:$Q$326) = 0, "-", SUM($Q$322:$Q$326))</f>
        <v>100</v>
      </c>
      <c r="R327" s="20">
        <f>IF(SUM($R$322:$R$326) = 0, "-", SUM($R$322:$R$326))</f>
        <v>100</v>
      </c>
      <c r="S327" s="20">
        <f>IF(SUM($S$322:$S$326) = 0, "-", SUM($S$322:$S$326))</f>
        <v>100</v>
      </c>
      <c r="T327" s="9"/>
      <c r="U327" s="9"/>
      <c r="V327" s="9"/>
      <c r="W327" s="9"/>
      <c r="X327" s="9"/>
      <c r="Y327" s="9"/>
      <c r="Z327" s="9"/>
      <c r="AA327" s="9"/>
    </row>
    <row r="329" spans="1:27" ht="12" customHeight="1" x14ac:dyDescent="0.55000000000000004">
      <c r="A329" s="26" t="s">
        <v>101</v>
      </c>
      <c r="B329" s="26"/>
      <c r="C329" s="26"/>
      <c r="D329" s="26"/>
      <c r="E329" s="26"/>
      <c r="F329" s="26"/>
      <c r="G329" s="26"/>
      <c r="H329" s="26"/>
      <c r="I329" s="26"/>
      <c r="J329" s="26"/>
      <c r="K329" s="26"/>
      <c r="L329" s="26"/>
      <c r="M329" s="26"/>
      <c r="N329" s="26"/>
      <c r="O329" s="26"/>
      <c r="P329" s="26"/>
      <c r="Q329" s="26"/>
      <c r="R329" s="26"/>
      <c r="S329" s="26"/>
    </row>
    <row r="330" spans="1:27" ht="12" customHeight="1" x14ac:dyDescent="0.55000000000000004">
      <c r="B330" s="2"/>
      <c r="C330" s="3"/>
      <c r="D330" s="27" t="s">
        <v>1</v>
      </c>
      <c r="E330" s="28"/>
      <c r="F330" s="28"/>
      <c r="G330" s="28"/>
      <c r="H330" s="28"/>
      <c r="I330" s="28"/>
      <c r="J330" s="28"/>
      <c r="K330" s="29"/>
      <c r="L330" s="27" t="s">
        <v>2</v>
      </c>
      <c r="M330" s="28"/>
      <c r="N330" s="28"/>
      <c r="O330" s="28"/>
      <c r="P330" s="28"/>
      <c r="Q330" s="28"/>
      <c r="R330" s="28"/>
      <c r="S330" s="29"/>
    </row>
    <row r="331" spans="1:27" ht="90" customHeight="1" x14ac:dyDescent="0.55000000000000004">
      <c r="B331" s="4"/>
      <c r="D331" s="25" t="s">
        <v>209</v>
      </c>
      <c r="E331" s="25" t="s">
        <v>11</v>
      </c>
      <c r="F331" s="25" t="s">
        <v>12</v>
      </c>
      <c r="G331" s="25" t="s">
        <v>13</v>
      </c>
      <c r="H331" s="25" t="s">
        <v>14</v>
      </c>
      <c r="I331" s="25" t="s">
        <v>15</v>
      </c>
      <c r="J331" s="25" t="s">
        <v>16</v>
      </c>
      <c r="K331" s="25" t="s">
        <v>7</v>
      </c>
      <c r="L331" s="25" t="s">
        <v>209</v>
      </c>
      <c r="M331" s="25" t="s">
        <v>11</v>
      </c>
      <c r="N331" s="25" t="s">
        <v>12</v>
      </c>
      <c r="O331" s="25" t="s">
        <v>13</v>
      </c>
      <c r="P331" s="25" t="s">
        <v>14</v>
      </c>
      <c r="Q331" s="25" t="s">
        <v>15</v>
      </c>
      <c r="R331" s="25" t="s">
        <v>16</v>
      </c>
      <c r="S331" s="25" t="s">
        <v>7</v>
      </c>
    </row>
    <row r="332" spans="1:27" ht="12" customHeight="1" x14ac:dyDescent="0.55000000000000004">
      <c r="B332" s="4"/>
      <c r="D332" s="5"/>
      <c r="E332" s="5"/>
      <c r="F332" s="5"/>
      <c r="G332" s="5"/>
      <c r="H332" s="5"/>
      <c r="I332" s="5"/>
      <c r="J332" s="5"/>
      <c r="K332" s="5"/>
      <c r="L332" s="5">
        <v>1801</v>
      </c>
      <c r="M332" s="5">
        <v>718</v>
      </c>
      <c r="N332" s="5">
        <v>272</v>
      </c>
      <c r="O332" s="5">
        <v>152</v>
      </c>
      <c r="P332" s="5">
        <v>278</v>
      </c>
      <c r="Q332" s="5">
        <v>244</v>
      </c>
      <c r="R332" s="5">
        <v>136</v>
      </c>
      <c r="S332" s="5">
        <v>1</v>
      </c>
    </row>
    <row r="333" spans="1:27" ht="12" customHeight="1" x14ac:dyDescent="0.55000000000000004">
      <c r="B333" s="6" t="s">
        <v>97</v>
      </c>
      <c r="C333" s="3"/>
      <c r="D333" s="7">
        <v>295</v>
      </c>
      <c r="E333" s="7">
        <v>129</v>
      </c>
      <c r="F333" s="7">
        <v>44</v>
      </c>
      <c r="G333" s="7">
        <v>24</v>
      </c>
      <c r="H333" s="7">
        <v>42</v>
      </c>
      <c r="I333" s="7">
        <v>44</v>
      </c>
      <c r="J333" s="7">
        <v>12</v>
      </c>
      <c r="K333" s="7">
        <v>0</v>
      </c>
      <c r="L333" s="8">
        <f>IFERROR(100*$D333/$L$332, "-")</f>
        <v>16.379789006107718</v>
      </c>
      <c r="M333" s="8">
        <f>IFERROR(100*$E333/$M$332, "-")</f>
        <v>17.966573816155989</v>
      </c>
      <c r="N333" s="8">
        <f>IFERROR(100*$F333/$N$332, "-")</f>
        <v>16.176470588235293</v>
      </c>
      <c r="O333" s="8">
        <f>IFERROR(100*$G333/$O$332, "-")</f>
        <v>15.789473684210526</v>
      </c>
      <c r="P333" s="8">
        <f>IFERROR(100*$H333/$P$332, "-")</f>
        <v>15.107913669064748</v>
      </c>
      <c r="Q333" s="8">
        <f>IFERROR(100*$I333/$Q$332, "-")</f>
        <v>18.032786885245901</v>
      </c>
      <c r="R333" s="8">
        <f>IFERROR(100*$J333/$R$332, "-")</f>
        <v>8.8235294117647065</v>
      </c>
      <c r="S333" s="8">
        <f>IFERROR(100*$K333/$S$332, "-")</f>
        <v>0</v>
      </c>
      <c r="T333" s="9"/>
      <c r="U333" s="9"/>
      <c r="V333" s="9"/>
      <c r="W333" s="9"/>
      <c r="X333" s="9"/>
      <c r="Y333" s="9"/>
      <c r="Z333" s="9"/>
      <c r="AA333" s="9"/>
    </row>
    <row r="334" spans="1:27" ht="12" customHeight="1" x14ac:dyDescent="0.55000000000000004">
      <c r="B334" s="10" t="s">
        <v>98</v>
      </c>
      <c r="C334" s="11"/>
      <c r="D334" s="12">
        <v>604</v>
      </c>
      <c r="E334" s="12">
        <v>235</v>
      </c>
      <c r="F334" s="12">
        <v>107</v>
      </c>
      <c r="G334" s="12">
        <v>44</v>
      </c>
      <c r="H334" s="12">
        <v>95</v>
      </c>
      <c r="I334" s="12">
        <v>71</v>
      </c>
      <c r="J334" s="12">
        <v>51</v>
      </c>
      <c r="K334" s="12">
        <v>1</v>
      </c>
      <c r="L334" s="13">
        <f t="shared" ref="L334:L337" si="208">IFERROR(100*$D334/$L$332, "-")</f>
        <v>33.53692393114936</v>
      </c>
      <c r="M334" s="13">
        <f t="shared" ref="M334:M337" si="209">IFERROR(100*$E334/$M$332, "-")</f>
        <v>32.729805013927574</v>
      </c>
      <c r="N334" s="13">
        <f t="shared" ref="N334:N337" si="210">IFERROR(100*$F334/$N$332, "-")</f>
        <v>39.338235294117645</v>
      </c>
      <c r="O334" s="13">
        <f t="shared" ref="O334:O337" si="211">IFERROR(100*$G334/$O$332, "-")</f>
        <v>28.94736842105263</v>
      </c>
      <c r="P334" s="13">
        <f t="shared" ref="P334:P337" si="212">IFERROR(100*$H334/$P$332, "-")</f>
        <v>34.172661870503596</v>
      </c>
      <c r="Q334" s="13">
        <f t="shared" ref="Q334:Q337" si="213">IFERROR(100*$I334/$Q$332, "-")</f>
        <v>29.098360655737704</v>
      </c>
      <c r="R334" s="13">
        <f t="shared" ref="R334:R337" si="214">IFERROR(100*$J334/$R$332, "-")</f>
        <v>37.5</v>
      </c>
      <c r="S334" s="13">
        <f t="shared" ref="S334:S337" si="215">IFERROR(100*$K334/$S$332, "-")</f>
        <v>100</v>
      </c>
      <c r="T334" s="9"/>
      <c r="U334" s="9"/>
      <c r="V334" s="9"/>
      <c r="W334" s="9"/>
      <c r="X334" s="9"/>
      <c r="Y334" s="9"/>
      <c r="Z334" s="9"/>
      <c r="AA334" s="9"/>
    </row>
    <row r="335" spans="1:27" ht="12" customHeight="1" x14ac:dyDescent="0.55000000000000004">
      <c r="B335" s="14" t="s">
        <v>99</v>
      </c>
      <c r="D335" s="15">
        <v>435</v>
      </c>
      <c r="E335" s="15">
        <v>168</v>
      </c>
      <c r="F335" s="15">
        <v>64</v>
      </c>
      <c r="G335" s="15">
        <v>40</v>
      </c>
      <c r="H335" s="15">
        <v>64</v>
      </c>
      <c r="I335" s="15">
        <v>69</v>
      </c>
      <c r="J335" s="15">
        <v>30</v>
      </c>
      <c r="K335" s="15">
        <v>0</v>
      </c>
      <c r="L335" s="16">
        <f t="shared" si="208"/>
        <v>24.153248195446974</v>
      </c>
      <c r="M335" s="16">
        <f t="shared" si="209"/>
        <v>23.398328690807798</v>
      </c>
      <c r="N335" s="16">
        <f t="shared" si="210"/>
        <v>23.529411764705884</v>
      </c>
      <c r="O335" s="16">
        <f t="shared" si="211"/>
        <v>26.315789473684209</v>
      </c>
      <c r="P335" s="16">
        <f t="shared" si="212"/>
        <v>23.021582733812949</v>
      </c>
      <c r="Q335" s="16">
        <f t="shared" si="213"/>
        <v>28.278688524590162</v>
      </c>
      <c r="R335" s="16">
        <f t="shared" si="214"/>
        <v>22.058823529411764</v>
      </c>
      <c r="S335" s="16">
        <f t="shared" si="215"/>
        <v>0</v>
      </c>
      <c r="T335" s="9"/>
      <c r="U335" s="9"/>
      <c r="V335" s="9"/>
      <c r="W335" s="9"/>
      <c r="X335" s="9"/>
      <c r="Y335" s="9"/>
      <c r="Z335" s="9"/>
      <c r="AA335" s="9"/>
    </row>
    <row r="336" spans="1:27" ht="12" customHeight="1" x14ac:dyDescent="0.55000000000000004">
      <c r="B336" s="10" t="s">
        <v>100</v>
      </c>
      <c r="C336" s="11"/>
      <c r="D336" s="12">
        <v>461</v>
      </c>
      <c r="E336" s="12">
        <v>182</v>
      </c>
      <c r="F336" s="12">
        <v>56</v>
      </c>
      <c r="G336" s="12">
        <v>44</v>
      </c>
      <c r="H336" s="12">
        <v>76</v>
      </c>
      <c r="I336" s="12">
        <v>60</v>
      </c>
      <c r="J336" s="12">
        <v>43</v>
      </c>
      <c r="K336" s="12">
        <v>0</v>
      </c>
      <c r="L336" s="13">
        <f t="shared" si="208"/>
        <v>25.596890616324263</v>
      </c>
      <c r="M336" s="13">
        <f t="shared" si="209"/>
        <v>25.348189415041784</v>
      </c>
      <c r="N336" s="13">
        <f t="shared" si="210"/>
        <v>20.588235294117649</v>
      </c>
      <c r="O336" s="13">
        <f t="shared" si="211"/>
        <v>28.94736842105263</v>
      </c>
      <c r="P336" s="13">
        <f t="shared" si="212"/>
        <v>27.338129496402878</v>
      </c>
      <c r="Q336" s="13">
        <f t="shared" si="213"/>
        <v>24.590163934426229</v>
      </c>
      <c r="R336" s="13">
        <f t="shared" si="214"/>
        <v>31.617647058823529</v>
      </c>
      <c r="S336" s="13">
        <f t="shared" si="215"/>
        <v>0</v>
      </c>
      <c r="T336" s="9"/>
      <c r="U336" s="9"/>
      <c r="V336" s="9"/>
      <c r="W336" s="9"/>
      <c r="X336" s="9"/>
      <c r="Y336" s="9"/>
      <c r="Z336" s="9"/>
      <c r="AA336" s="9"/>
    </row>
    <row r="337" spans="1:27" ht="12" customHeight="1" x14ac:dyDescent="0.55000000000000004">
      <c r="B337" s="17" t="s">
        <v>7</v>
      </c>
      <c r="C337" s="18"/>
      <c r="D337" s="19">
        <v>6</v>
      </c>
      <c r="E337" s="19">
        <v>4</v>
      </c>
      <c r="F337" s="19">
        <v>1</v>
      </c>
      <c r="G337" s="19">
        <v>0</v>
      </c>
      <c r="H337" s="19">
        <v>1</v>
      </c>
      <c r="I337" s="19">
        <v>0</v>
      </c>
      <c r="J337" s="19">
        <v>0</v>
      </c>
      <c r="K337" s="19">
        <v>0</v>
      </c>
      <c r="L337" s="20">
        <f t="shared" si="208"/>
        <v>0.33314825097168238</v>
      </c>
      <c r="M337" s="20">
        <f t="shared" si="209"/>
        <v>0.55710306406685239</v>
      </c>
      <c r="N337" s="20">
        <f t="shared" si="210"/>
        <v>0.36764705882352944</v>
      </c>
      <c r="O337" s="20">
        <f t="shared" si="211"/>
        <v>0</v>
      </c>
      <c r="P337" s="20">
        <f t="shared" si="212"/>
        <v>0.35971223021582732</v>
      </c>
      <c r="Q337" s="20">
        <f t="shared" si="213"/>
        <v>0</v>
      </c>
      <c r="R337" s="20">
        <f t="shared" si="214"/>
        <v>0</v>
      </c>
      <c r="S337" s="20">
        <f t="shared" si="215"/>
        <v>0</v>
      </c>
      <c r="T337" s="9"/>
      <c r="U337" s="9"/>
      <c r="V337" s="9"/>
      <c r="W337" s="9"/>
      <c r="X337" s="9"/>
      <c r="Y337" s="9"/>
      <c r="Z337" s="9"/>
      <c r="AA337" s="9"/>
    </row>
    <row r="338" spans="1:27" ht="12" customHeight="1" x14ac:dyDescent="0.55000000000000004">
      <c r="B338" s="27" t="s">
        <v>9</v>
      </c>
      <c r="C338" s="29"/>
      <c r="D338" s="19">
        <v>1801</v>
      </c>
      <c r="E338" s="19">
        <v>718</v>
      </c>
      <c r="F338" s="19">
        <v>272</v>
      </c>
      <c r="G338" s="19">
        <v>152</v>
      </c>
      <c r="H338" s="19">
        <v>278</v>
      </c>
      <c r="I338" s="19">
        <v>244</v>
      </c>
      <c r="J338" s="19">
        <v>136</v>
      </c>
      <c r="K338" s="19">
        <v>1</v>
      </c>
      <c r="L338" s="20">
        <f>IF(SUM($L$333:$L$337) = 0, "-", SUM($L$333:$L$337))</f>
        <v>100</v>
      </c>
      <c r="M338" s="20">
        <f>IF(SUM($M$333:$M$337) = 0, "-", SUM($M$333:$M$337))</f>
        <v>100</v>
      </c>
      <c r="N338" s="20">
        <f>IF(SUM($N$333:$N$337) = 0, "-", SUM($N$333:$N$337))</f>
        <v>100.00000000000001</v>
      </c>
      <c r="O338" s="20">
        <f>IF(SUM($O$333:$O$337) = 0, "-", SUM($O$333:$O$337))</f>
        <v>100</v>
      </c>
      <c r="P338" s="20">
        <f>IF(SUM($P$333:$P$337) = 0, "-", SUM($P$333:$P$337))</f>
        <v>100.00000000000001</v>
      </c>
      <c r="Q338" s="20">
        <f>IF(SUM($Q$333:$Q$337) = 0, "-", SUM($Q$333:$Q$337))</f>
        <v>100</v>
      </c>
      <c r="R338" s="20">
        <f>IF(SUM($R$333:$R$337) = 0, "-", SUM($R$333:$R$337))</f>
        <v>100</v>
      </c>
      <c r="S338" s="20">
        <f>IF(SUM($S$333:$S$337) = 0, "-", SUM($S$333:$S$337))</f>
        <v>100</v>
      </c>
      <c r="T338" s="9"/>
      <c r="U338" s="9"/>
      <c r="V338" s="9"/>
      <c r="W338" s="9"/>
      <c r="X338" s="9"/>
      <c r="Y338" s="9"/>
      <c r="Z338" s="9"/>
      <c r="AA338" s="9"/>
    </row>
    <row r="340" spans="1:27" ht="12" customHeight="1" x14ac:dyDescent="0.55000000000000004">
      <c r="A340" s="26" t="s">
        <v>102</v>
      </c>
      <c r="B340" s="26"/>
      <c r="C340" s="26"/>
      <c r="D340" s="26"/>
      <c r="E340" s="26"/>
      <c r="F340" s="26"/>
      <c r="G340" s="26"/>
      <c r="H340" s="26"/>
      <c r="I340" s="26"/>
      <c r="J340" s="26"/>
      <c r="K340" s="26"/>
      <c r="L340" s="26"/>
      <c r="M340" s="26"/>
      <c r="N340" s="26"/>
      <c r="O340" s="26"/>
      <c r="P340" s="26"/>
      <c r="Q340" s="26"/>
      <c r="R340" s="26"/>
      <c r="S340" s="26"/>
    </row>
    <row r="341" spans="1:27" ht="12" customHeight="1" x14ac:dyDescent="0.55000000000000004">
      <c r="B341" s="2"/>
      <c r="C341" s="3"/>
      <c r="D341" s="27" t="s">
        <v>1</v>
      </c>
      <c r="E341" s="28"/>
      <c r="F341" s="28"/>
      <c r="G341" s="28"/>
      <c r="H341" s="28"/>
      <c r="I341" s="28"/>
      <c r="J341" s="28"/>
      <c r="K341" s="29"/>
      <c r="L341" s="27" t="s">
        <v>2</v>
      </c>
      <c r="M341" s="28"/>
      <c r="N341" s="28"/>
      <c r="O341" s="28"/>
      <c r="P341" s="28"/>
      <c r="Q341" s="28"/>
      <c r="R341" s="28"/>
      <c r="S341" s="29"/>
    </row>
    <row r="342" spans="1:27" ht="90" customHeight="1" x14ac:dyDescent="0.55000000000000004">
      <c r="B342" s="4"/>
      <c r="D342" s="25" t="s">
        <v>209</v>
      </c>
      <c r="E342" s="25" t="s">
        <v>11</v>
      </c>
      <c r="F342" s="25" t="s">
        <v>12</v>
      </c>
      <c r="G342" s="25" t="s">
        <v>13</v>
      </c>
      <c r="H342" s="25" t="s">
        <v>14</v>
      </c>
      <c r="I342" s="25" t="s">
        <v>15</v>
      </c>
      <c r="J342" s="25" t="s">
        <v>16</v>
      </c>
      <c r="K342" s="25" t="s">
        <v>7</v>
      </c>
      <c r="L342" s="25" t="s">
        <v>209</v>
      </c>
      <c r="M342" s="25" t="s">
        <v>11</v>
      </c>
      <c r="N342" s="25" t="s">
        <v>12</v>
      </c>
      <c r="O342" s="25" t="s">
        <v>13</v>
      </c>
      <c r="P342" s="25" t="s">
        <v>14</v>
      </c>
      <c r="Q342" s="25" t="s">
        <v>15</v>
      </c>
      <c r="R342" s="25" t="s">
        <v>16</v>
      </c>
      <c r="S342" s="25" t="s">
        <v>7</v>
      </c>
    </row>
    <row r="343" spans="1:27" ht="12" customHeight="1" x14ac:dyDescent="0.55000000000000004">
      <c r="B343" s="4"/>
      <c r="D343" s="5"/>
      <c r="E343" s="5"/>
      <c r="F343" s="5"/>
      <c r="G343" s="5"/>
      <c r="H343" s="5"/>
      <c r="I343" s="5"/>
      <c r="J343" s="5"/>
      <c r="K343" s="5"/>
      <c r="L343" s="5">
        <v>1801</v>
      </c>
      <c r="M343" s="5">
        <v>718</v>
      </c>
      <c r="N343" s="5">
        <v>272</v>
      </c>
      <c r="O343" s="5">
        <v>152</v>
      </c>
      <c r="P343" s="5">
        <v>278</v>
      </c>
      <c r="Q343" s="5">
        <v>244</v>
      </c>
      <c r="R343" s="5">
        <v>136</v>
      </c>
      <c r="S343" s="5">
        <v>1</v>
      </c>
    </row>
    <row r="344" spans="1:27" ht="12" customHeight="1" x14ac:dyDescent="0.55000000000000004">
      <c r="B344" s="6" t="s">
        <v>97</v>
      </c>
      <c r="C344" s="3"/>
      <c r="D344" s="7">
        <v>977</v>
      </c>
      <c r="E344" s="7">
        <v>410</v>
      </c>
      <c r="F344" s="7">
        <v>139</v>
      </c>
      <c r="G344" s="7">
        <v>75</v>
      </c>
      <c r="H344" s="7">
        <v>149</v>
      </c>
      <c r="I344" s="7">
        <v>132</v>
      </c>
      <c r="J344" s="7">
        <v>72</v>
      </c>
      <c r="K344" s="7">
        <v>0</v>
      </c>
      <c r="L344" s="8">
        <f>IFERROR(100*$D344/$L$343, "-")</f>
        <v>54.247640199888949</v>
      </c>
      <c r="M344" s="8">
        <f>IFERROR(100*$E344/$M$343, "-")</f>
        <v>57.103064066852369</v>
      </c>
      <c r="N344" s="8">
        <f>IFERROR(100*$F344/$N$343, "-")</f>
        <v>51.102941176470587</v>
      </c>
      <c r="O344" s="8">
        <f>IFERROR(100*$G344/$O$343, "-")</f>
        <v>49.342105263157897</v>
      </c>
      <c r="P344" s="8">
        <f>IFERROR(100*$H344/$P$343, "-")</f>
        <v>53.597122302158276</v>
      </c>
      <c r="Q344" s="8">
        <f>IFERROR(100*$I344/$Q$343, "-")</f>
        <v>54.098360655737707</v>
      </c>
      <c r="R344" s="8">
        <f>IFERROR(100*$J344/$R$343, "-")</f>
        <v>52.941176470588232</v>
      </c>
      <c r="S344" s="8">
        <f>IFERROR(100*$K344/$S$343, "-")</f>
        <v>0</v>
      </c>
      <c r="T344" s="9"/>
      <c r="U344" s="9"/>
      <c r="V344" s="9"/>
      <c r="W344" s="9"/>
      <c r="X344" s="9"/>
      <c r="Y344" s="9"/>
      <c r="Z344" s="9"/>
      <c r="AA344" s="9"/>
    </row>
    <row r="345" spans="1:27" ht="12" customHeight="1" x14ac:dyDescent="0.55000000000000004">
      <c r="B345" s="10" t="s">
        <v>98</v>
      </c>
      <c r="C345" s="11"/>
      <c r="D345" s="12">
        <v>505</v>
      </c>
      <c r="E345" s="12">
        <v>180</v>
      </c>
      <c r="F345" s="12">
        <v>92</v>
      </c>
      <c r="G345" s="12">
        <v>51</v>
      </c>
      <c r="H345" s="12">
        <v>72</v>
      </c>
      <c r="I345" s="12">
        <v>70</v>
      </c>
      <c r="J345" s="12">
        <v>39</v>
      </c>
      <c r="K345" s="12">
        <v>1</v>
      </c>
      <c r="L345" s="13">
        <f t="shared" ref="L345:L348" si="216">IFERROR(100*$D345/$L$343, "-")</f>
        <v>28.039977790116602</v>
      </c>
      <c r="M345" s="13">
        <f t="shared" ref="M345:M348" si="217">IFERROR(100*$E345/$M$343, "-")</f>
        <v>25.069637883008358</v>
      </c>
      <c r="N345" s="13">
        <f t="shared" ref="N345:N348" si="218">IFERROR(100*$F345/$N$343, "-")</f>
        <v>33.823529411764703</v>
      </c>
      <c r="O345" s="13">
        <f t="shared" ref="O345:O348" si="219">IFERROR(100*$G345/$O$343, "-")</f>
        <v>33.55263157894737</v>
      </c>
      <c r="P345" s="13">
        <f t="shared" ref="P345:P348" si="220">IFERROR(100*$H345/$P$343, "-")</f>
        <v>25.899280575539567</v>
      </c>
      <c r="Q345" s="13">
        <f t="shared" ref="Q345:Q348" si="221">IFERROR(100*$I345/$Q$343, "-")</f>
        <v>28.688524590163933</v>
      </c>
      <c r="R345" s="13">
        <f t="shared" ref="R345:R348" si="222">IFERROR(100*$J345/$R$343, "-")</f>
        <v>28.676470588235293</v>
      </c>
      <c r="S345" s="13">
        <f t="shared" ref="S345:S348" si="223">IFERROR(100*$K345/$S$343, "-")</f>
        <v>100</v>
      </c>
      <c r="T345" s="9"/>
      <c r="U345" s="9"/>
      <c r="V345" s="9"/>
      <c r="W345" s="9"/>
      <c r="X345" s="9"/>
      <c r="Y345" s="9"/>
      <c r="Z345" s="9"/>
      <c r="AA345" s="9"/>
    </row>
    <row r="346" spans="1:27" ht="12" customHeight="1" x14ac:dyDescent="0.55000000000000004">
      <c r="B346" s="14" t="s">
        <v>99</v>
      </c>
      <c r="D346" s="15">
        <v>238</v>
      </c>
      <c r="E346" s="15">
        <v>99</v>
      </c>
      <c r="F346" s="15">
        <v>28</v>
      </c>
      <c r="G346" s="15">
        <v>15</v>
      </c>
      <c r="H346" s="15">
        <v>44</v>
      </c>
      <c r="I346" s="15">
        <v>34</v>
      </c>
      <c r="J346" s="15">
        <v>18</v>
      </c>
      <c r="K346" s="15">
        <v>0</v>
      </c>
      <c r="L346" s="16">
        <f t="shared" si="216"/>
        <v>13.214880621876736</v>
      </c>
      <c r="M346" s="16">
        <f t="shared" si="217"/>
        <v>13.788300835654596</v>
      </c>
      <c r="N346" s="16">
        <f t="shared" si="218"/>
        <v>10.294117647058824</v>
      </c>
      <c r="O346" s="16">
        <f t="shared" si="219"/>
        <v>9.8684210526315788</v>
      </c>
      <c r="P346" s="16">
        <f t="shared" si="220"/>
        <v>15.827338129496402</v>
      </c>
      <c r="Q346" s="16">
        <f t="shared" si="221"/>
        <v>13.934426229508198</v>
      </c>
      <c r="R346" s="16">
        <f t="shared" si="222"/>
        <v>13.235294117647058</v>
      </c>
      <c r="S346" s="16">
        <f t="shared" si="223"/>
        <v>0</v>
      </c>
      <c r="T346" s="9"/>
      <c r="U346" s="9"/>
      <c r="V346" s="9"/>
      <c r="W346" s="9"/>
      <c r="X346" s="9"/>
      <c r="Y346" s="9"/>
      <c r="Z346" s="9"/>
      <c r="AA346" s="9"/>
    </row>
    <row r="347" spans="1:27" ht="12" customHeight="1" x14ac:dyDescent="0.55000000000000004">
      <c r="B347" s="10" t="s">
        <v>100</v>
      </c>
      <c r="C347" s="11"/>
      <c r="D347" s="12">
        <v>76</v>
      </c>
      <c r="E347" s="12">
        <v>26</v>
      </c>
      <c r="F347" s="12">
        <v>12</v>
      </c>
      <c r="G347" s="12">
        <v>11</v>
      </c>
      <c r="H347" s="12">
        <v>12</v>
      </c>
      <c r="I347" s="12">
        <v>8</v>
      </c>
      <c r="J347" s="12">
        <v>7</v>
      </c>
      <c r="K347" s="12">
        <v>0</v>
      </c>
      <c r="L347" s="13">
        <f t="shared" si="216"/>
        <v>4.2198778456413102</v>
      </c>
      <c r="M347" s="13">
        <f t="shared" si="217"/>
        <v>3.6211699164345403</v>
      </c>
      <c r="N347" s="13">
        <f t="shared" si="218"/>
        <v>4.4117647058823533</v>
      </c>
      <c r="O347" s="13">
        <f t="shared" si="219"/>
        <v>7.2368421052631575</v>
      </c>
      <c r="P347" s="13">
        <f t="shared" si="220"/>
        <v>4.3165467625899279</v>
      </c>
      <c r="Q347" s="13">
        <f t="shared" si="221"/>
        <v>3.278688524590164</v>
      </c>
      <c r="R347" s="13">
        <f t="shared" si="222"/>
        <v>5.1470588235294121</v>
      </c>
      <c r="S347" s="13">
        <f t="shared" si="223"/>
        <v>0</v>
      </c>
      <c r="T347" s="9"/>
      <c r="U347" s="9"/>
      <c r="V347" s="9"/>
      <c r="W347" s="9"/>
      <c r="X347" s="9"/>
      <c r="Y347" s="9"/>
      <c r="Z347" s="9"/>
      <c r="AA347" s="9"/>
    </row>
    <row r="348" spans="1:27" ht="12" customHeight="1" x14ac:dyDescent="0.55000000000000004">
      <c r="B348" s="17" t="s">
        <v>7</v>
      </c>
      <c r="C348" s="18"/>
      <c r="D348" s="19">
        <v>5</v>
      </c>
      <c r="E348" s="19">
        <v>3</v>
      </c>
      <c r="F348" s="19">
        <v>1</v>
      </c>
      <c r="G348" s="19">
        <v>0</v>
      </c>
      <c r="H348" s="19">
        <v>1</v>
      </c>
      <c r="I348" s="19">
        <v>0</v>
      </c>
      <c r="J348" s="19">
        <v>0</v>
      </c>
      <c r="K348" s="19">
        <v>0</v>
      </c>
      <c r="L348" s="20">
        <f t="shared" si="216"/>
        <v>0.27762354247640197</v>
      </c>
      <c r="M348" s="20">
        <f t="shared" si="217"/>
        <v>0.4178272980501393</v>
      </c>
      <c r="N348" s="20">
        <f t="shared" si="218"/>
        <v>0.36764705882352944</v>
      </c>
      <c r="O348" s="20">
        <f t="shared" si="219"/>
        <v>0</v>
      </c>
      <c r="P348" s="20">
        <f t="shared" si="220"/>
        <v>0.35971223021582732</v>
      </c>
      <c r="Q348" s="20">
        <f t="shared" si="221"/>
        <v>0</v>
      </c>
      <c r="R348" s="20">
        <f t="shared" si="222"/>
        <v>0</v>
      </c>
      <c r="S348" s="20">
        <f t="shared" si="223"/>
        <v>0</v>
      </c>
      <c r="T348" s="9"/>
      <c r="U348" s="9"/>
      <c r="V348" s="9"/>
      <c r="W348" s="9"/>
      <c r="X348" s="9"/>
      <c r="Y348" s="9"/>
      <c r="Z348" s="9"/>
      <c r="AA348" s="9"/>
    </row>
    <row r="349" spans="1:27" ht="12" customHeight="1" x14ac:dyDescent="0.55000000000000004">
      <c r="B349" s="27" t="s">
        <v>9</v>
      </c>
      <c r="C349" s="29"/>
      <c r="D349" s="19">
        <v>1801</v>
      </c>
      <c r="E349" s="19">
        <v>718</v>
      </c>
      <c r="F349" s="19">
        <v>272</v>
      </c>
      <c r="G349" s="19">
        <v>152</v>
      </c>
      <c r="H349" s="19">
        <v>278</v>
      </c>
      <c r="I349" s="19">
        <v>244</v>
      </c>
      <c r="J349" s="19">
        <v>136</v>
      </c>
      <c r="K349" s="19">
        <v>1</v>
      </c>
      <c r="L349" s="20">
        <f>IF(SUM($L$344:$L$348) = 0, "-", SUM($L$344:$L$348))</f>
        <v>99.999999999999986</v>
      </c>
      <c r="M349" s="20">
        <f>IF(SUM($M$344:$M$348) = 0, "-", SUM($M$344:$M$348))</f>
        <v>100</v>
      </c>
      <c r="N349" s="20">
        <f>IF(SUM($N$344:$N$348) = 0, "-", SUM($N$344:$N$348))</f>
        <v>100</v>
      </c>
      <c r="O349" s="20">
        <f>IF(SUM($O$344:$O$348) = 0, "-", SUM($O$344:$O$348))</f>
        <v>100</v>
      </c>
      <c r="P349" s="20">
        <f>IF(SUM($P$344:$P$348) = 0, "-", SUM($P$344:$P$348))</f>
        <v>100</v>
      </c>
      <c r="Q349" s="20">
        <f>IF(SUM($Q$344:$Q$348) = 0, "-", SUM($Q$344:$Q$348))</f>
        <v>100</v>
      </c>
      <c r="R349" s="20">
        <f>IF(SUM($R$344:$R$348) = 0, "-", SUM($R$344:$R$348))</f>
        <v>99.999999999999986</v>
      </c>
      <c r="S349" s="20">
        <f>IF(SUM($S$344:$S$348) = 0, "-", SUM($S$344:$S$348))</f>
        <v>100</v>
      </c>
      <c r="T349" s="9"/>
      <c r="U349" s="9"/>
      <c r="V349" s="9"/>
      <c r="W349" s="9"/>
      <c r="X349" s="9"/>
      <c r="Y349" s="9"/>
      <c r="Z349" s="9"/>
      <c r="AA349" s="9"/>
    </row>
    <row r="351" spans="1:27" ht="12" customHeight="1" x14ac:dyDescent="0.55000000000000004">
      <c r="A351" s="26" t="s">
        <v>103</v>
      </c>
      <c r="B351" s="26"/>
      <c r="C351" s="26"/>
      <c r="D351" s="26"/>
      <c r="E351" s="26"/>
      <c r="F351" s="26"/>
      <c r="G351" s="26"/>
      <c r="H351" s="26"/>
      <c r="I351" s="26"/>
      <c r="J351" s="26"/>
      <c r="K351" s="26"/>
      <c r="L351" s="26"/>
      <c r="M351" s="26"/>
      <c r="N351" s="26"/>
      <c r="O351" s="26"/>
      <c r="P351" s="26"/>
      <c r="Q351" s="26"/>
      <c r="R351" s="26"/>
      <c r="S351" s="26"/>
    </row>
    <row r="352" spans="1:27" ht="12" customHeight="1" x14ac:dyDescent="0.55000000000000004">
      <c r="B352" s="2"/>
      <c r="C352" s="3"/>
      <c r="D352" s="27" t="s">
        <v>1</v>
      </c>
      <c r="E352" s="28"/>
      <c r="F352" s="28"/>
      <c r="G352" s="28"/>
      <c r="H352" s="28"/>
      <c r="I352" s="28"/>
      <c r="J352" s="28"/>
      <c r="K352" s="29"/>
      <c r="L352" s="27" t="s">
        <v>2</v>
      </c>
      <c r="M352" s="28"/>
      <c r="N352" s="28"/>
      <c r="O352" s="28"/>
      <c r="P352" s="28"/>
      <c r="Q352" s="28"/>
      <c r="R352" s="28"/>
      <c r="S352" s="29"/>
    </row>
    <row r="353" spans="1:27" ht="90" customHeight="1" x14ac:dyDescent="0.55000000000000004">
      <c r="B353" s="4"/>
      <c r="D353" s="25" t="s">
        <v>209</v>
      </c>
      <c r="E353" s="25" t="s">
        <v>11</v>
      </c>
      <c r="F353" s="25" t="s">
        <v>12</v>
      </c>
      <c r="G353" s="25" t="s">
        <v>13</v>
      </c>
      <c r="H353" s="25" t="s">
        <v>14</v>
      </c>
      <c r="I353" s="25" t="s">
        <v>15</v>
      </c>
      <c r="J353" s="25" t="s">
        <v>16</v>
      </c>
      <c r="K353" s="25" t="s">
        <v>7</v>
      </c>
      <c r="L353" s="25" t="s">
        <v>209</v>
      </c>
      <c r="M353" s="25" t="s">
        <v>11</v>
      </c>
      <c r="N353" s="25" t="s">
        <v>12</v>
      </c>
      <c r="O353" s="25" t="s">
        <v>13</v>
      </c>
      <c r="P353" s="25" t="s">
        <v>14</v>
      </c>
      <c r="Q353" s="25" t="s">
        <v>15</v>
      </c>
      <c r="R353" s="25" t="s">
        <v>16</v>
      </c>
      <c r="S353" s="25" t="s">
        <v>7</v>
      </c>
    </row>
    <row r="354" spans="1:27" ht="12" customHeight="1" x14ac:dyDescent="0.55000000000000004">
      <c r="B354" s="4"/>
      <c r="D354" s="5"/>
      <c r="E354" s="5"/>
      <c r="F354" s="5"/>
      <c r="G354" s="5"/>
      <c r="H354" s="5"/>
      <c r="I354" s="5"/>
      <c r="J354" s="5"/>
      <c r="K354" s="5"/>
      <c r="L354" s="5">
        <v>1801</v>
      </c>
      <c r="M354" s="5">
        <v>718</v>
      </c>
      <c r="N354" s="5">
        <v>272</v>
      </c>
      <c r="O354" s="5">
        <v>152</v>
      </c>
      <c r="P354" s="5">
        <v>278</v>
      </c>
      <c r="Q354" s="5">
        <v>244</v>
      </c>
      <c r="R354" s="5">
        <v>136</v>
      </c>
      <c r="S354" s="5">
        <v>1</v>
      </c>
    </row>
    <row r="355" spans="1:27" ht="12" customHeight="1" x14ac:dyDescent="0.55000000000000004">
      <c r="B355" s="6" t="s">
        <v>97</v>
      </c>
      <c r="C355" s="3"/>
      <c r="D355" s="7">
        <v>798</v>
      </c>
      <c r="E355" s="7">
        <v>317</v>
      </c>
      <c r="F355" s="7">
        <v>107</v>
      </c>
      <c r="G355" s="7">
        <v>75</v>
      </c>
      <c r="H355" s="7">
        <v>121</v>
      </c>
      <c r="I355" s="7">
        <v>121</v>
      </c>
      <c r="J355" s="7">
        <v>57</v>
      </c>
      <c r="K355" s="7">
        <v>0</v>
      </c>
      <c r="L355" s="8">
        <f>IFERROR(100*$D355/$L$354, "-")</f>
        <v>44.308717379233762</v>
      </c>
      <c r="M355" s="8">
        <f>IFERROR(100*$E355/$M$354, "-")</f>
        <v>44.15041782729805</v>
      </c>
      <c r="N355" s="8">
        <f>IFERROR(100*$F355/$N$354, "-")</f>
        <v>39.338235294117645</v>
      </c>
      <c r="O355" s="8">
        <f>IFERROR(100*$G355/$O$354, "-")</f>
        <v>49.342105263157897</v>
      </c>
      <c r="P355" s="8">
        <f>IFERROR(100*$H355/$P$354, "-")</f>
        <v>43.525179856115109</v>
      </c>
      <c r="Q355" s="8">
        <f>IFERROR(100*$I355/$Q$354, "-")</f>
        <v>49.590163934426229</v>
      </c>
      <c r="R355" s="8">
        <f>IFERROR(100*$J355/$R$354, "-")</f>
        <v>41.911764705882355</v>
      </c>
      <c r="S355" s="8">
        <f>IFERROR(100*$K355/$S$354, "-")</f>
        <v>0</v>
      </c>
      <c r="T355" s="9"/>
      <c r="U355" s="9"/>
      <c r="V355" s="9"/>
      <c r="W355" s="9"/>
      <c r="X355" s="9"/>
      <c r="Y355" s="9"/>
      <c r="Z355" s="9"/>
      <c r="AA355" s="9"/>
    </row>
    <row r="356" spans="1:27" ht="12" customHeight="1" x14ac:dyDescent="0.55000000000000004">
      <c r="B356" s="10" t="s">
        <v>98</v>
      </c>
      <c r="C356" s="11"/>
      <c r="D356" s="12">
        <v>599</v>
      </c>
      <c r="E356" s="12">
        <v>239</v>
      </c>
      <c r="F356" s="12">
        <v>101</v>
      </c>
      <c r="G356" s="12">
        <v>51</v>
      </c>
      <c r="H356" s="12">
        <v>101</v>
      </c>
      <c r="I356" s="12">
        <v>66</v>
      </c>
      <c r="J356" s="12">
        <v>40</v>
      </c>
      <c r="K356" s="12">
        <v>1</v>
      </c>
      <c r="L356" s="13">
        <f t="shared" ref="L356:L359" si="224">IFERROR(100*$D356/$L$354, "-")</f>
        <v>33.259300388672962</v>
      </c>
      <c r="M356" s="13">
        <f t="shared" ref="M356:M359" si="225">IFERROR(100*$E356/$M$354, "-")</f>
        <v>33.286908077994426</v>
      </c>
      <c r="N356" s="13">
        <f t="shared" ref="N356:N359" si="226">IFERROR(100*$F356/$N$354, "-")</f>
        <v>37.132352941176471</v>
      </c>
      <c r="O356" s="13">
        <f t="shared" ref="O356:O359" si="227">IFERROR(100*$G356/$O$354, "-")</f>
        <v>33.55263157894737</v>
      </c>
      <c r="P356" s="13">
        <f t="shared" ref="P356:P359" si="228">IFERROR(100*$H356/$P$354, "-")</f>
        <v>36.330935251798564</v>
      </c>
      <c r="Q356" s="13">
        <f t="shared" ref="Q356:Q359" si="229">IFERROR(100*$I356/$Q$354, "-")</f>
        <v>27.049180327868854</v>
      </c>
      <c r="R356" s="13">
        <f t="shared" ref="R356:R359" si="230">IFERROR(100*$J356/$R$354, "-")</f>
        <v>29.411764705882351</v>
      </c>
      <c r="S356" s="13">
        <f t="shared" ref="S356:S359" si="231">IFERROR(100*$K356/$S$354, "-")</f>
        <v>100</v>
      </c>
      <c r="T356" s="9"/>
      <c r="U356" s="9"/>
      <c r="V356" s="9"/>
      <c r="W356" s="9"/>
      <c r="X356" s="9"/>
      <c r="Y356" s="9"/>
      <c r="Z356" s="9"/>
      <c r="AA356" s="9"/>
    </row>
    <row r="357" spans="1:27" ht="12" customHeight="1" x14ac:dyDescent="0.55000000000000004">
      <c r="B357" s="14" t="s">
        <v>99</v>
      </c>
      <c r="D357" s="15">
        <v>260</v>
      </c>
      <c r="E357" s="15">
        <v>105</v>
      </c>
      <c r="F357" s="15">
        <v>40</v>
      </c>
      <c r="G357" s="15">
        <v>18</v>
      </c>
      <c r="H357" s="15">
        <v>33</v>
      </c>
      <c r="I357" s="15">
        <v>39</v>
      </c>
      <c r="J357" s="15">
        <v>25</v>
      </c>
      <c r="K357" s="15">
        <v>0</v>
      </c>
      <c r="L357" s="16">
        <f t="shared" si="224"/>
        <v>14.436424208772904</v>
      </c>
      <c r="M357" s="16">
        <f t="shared" si="225"/>
        <v>14.623955431754874</v>
      </c>
      <c r="N357" s="16">
        <f t="shared" si="226"/>
        <v>14.705882352941176</v>
      </c>
      <c r="O357" s="16">
        <f t="shared" si="227"/>
        <v>11.842105263157896</v>
      </c>
      <c r="P357" s="16">
        <f t="shared" si="228"/>
        <v>11.870503597122303</v>
      </c>
      <c r="Q357" s="16">
        <f t="shared" si="229"/>
        <v>15.983606557377049</v>
      </c>
      <c r="R357" s="16">
        <f t="shared" si="230"/>
        <v>18.382352941176471</v>
      </c>
      <c r="S357" s="16">
        <f t="shared" si="231"/>
        <v>0</v>
      </c>
      <c r="T357" s="9"/>
      <c r="U357" s="9"/>
      <c r="V357" s="9"/>
      <c r="W357" s="9"/>
      <c r="X357" s="9"/>
      <c r="Y357" s="9"/>
      <c r="Z357" s="9"/>
      <c r="AA357" s="9"/>
    </row>
    <row r="358" spans="1:27" ht="12" customHeight="1" x14ac:dyDescent="0.55000000000000004">
      <c r="B358" s="10" t="s">
        <v>100</v>
      </c>
      <c r="C358" s="11"/>
      <c r="D358" s="12">
        <v>138</v>
      </c>
      <c r="E358" s="12">
        <v>53</v>
      </c>
      <c r="F358" s="12">
        <v>23</v>
      </c>
      <c r="G358" s="12">
        <v>8</v>
      </c>
      <c r="H358" s="12">
        <v>23</v>
      </c>
      <c r="I358" s="12">
        <v>17</v>
      </c>
      <c r="J358" s="12">
        <v>14</v>
      </c>
      <c r="K358" s="12">
        <v>0</v>
      </c>
      <c r="L358" s="13">
        <f t="shared" si="224"/>
        <v>7.6624097723486955</v>
      </c>
      <c r="M358" s="13">
        <f t="shared" si="225"/>
        <v>7.3816155988857934</v>
      </c>
      <c r="N358" s="13">
        <f t="shared" si="226"/>
        <v>8.4558823529411757</v>
      </c>
      <c r="O358" s="13">
        <f t="shared" si="227"/>
        <v>5.2631578947368425</v>
      </c>
      <c r="P358" s="13">
        <f t="shared" si="228"/>
        <v>8.2733812949640289</v>
      </c>
      <c r="Q358" s="13">
        <f t="shared" si="229"/>
        <v>6.9672131147540988</v>
      </c>
      <c r="R358" s="13">
        <f t="shared" si="230"/>
        <v>10.294117647058824</v>
      </c>
      <c r="S358" s="13">
        <f t="shared" si="231"/>
        <v>0</v>
      </c>
      <c r="T358" s="9"/>
      <c r="U358" s="9"/>
      <c r="V358" s="9"/>
      <c r="W358" s="9"/>
      <c r="X358" s="9"/>
      <c r="Y358" s="9"/>
      <c r="Z358" s="9"/>
      <c r="AA358" s="9"/>
    </row>
    <row r="359" spans="1:27" ht="12" customHeight="1" x14ac:dyDescent="0.55000000000000004">
      <c r="B359" s="17" t="s">
        <v>7</v>
      </c>
      <c r="C359" s="18"/>
      <c r="D359" s="19">
        <v>6</v>
      </c>
      <c r="E359" s="19">
        <v>4</v>
      </c>
      <c r="F359" s="19">
        <v>1</v>
      </c>
      <c r="G359" s="19">
        <v>0</v>
      </c>
      <c r="H359" s="19">
        <v>0</v>
      </c>
      <c r="I359" s="19">
        <v>1</v>
      </c>
      <c r="J359" s="19">
        <v>0</v>
      </c>
      <c r="K359" s="19">
        <v>0</v>
      </c>
      <c r="L359" s="20">
        <f t="shared" si="224"/>
        <v>0.33314825097168238</v>
      </c>
      <c r="M359" s="20">
        <f t="shared" si="225"/>
        <v>0.55710306406685239</v>
      </c>
      <c r="N359" s="20">
        <f t="shared" si="226"/>
        <v>0.36764705882352944</v>
      </c>
      <c r="O359" s="20">
        <f t="shared" si="227"/>
        <v>0</v>
      </c>
      <c r="P359" s="20">
        <f t="shared" si="228"/>
        <v>0</v>
      </c>
      <c r="Q359" s="20">
        <f t="shared" si="229"/>
        <v>0.4098360655737705</v>
      </c>
      <c r="R359" s="20">
        <f t="shared" si="230"/>
        <v>0</v>
      </c>
      <c r="S359" s="20">
        <f t="shared" si="231"/>
        <v>0</v>
      </c>
      <c r="T359" s="9"/>
      <c r="U359" s="9"/>
      <c r="V359" s="9"/>
      <c r="W359" s="9"/>
      <c r="X359" s="9"/>
      <c r="Y359" s="9"/>
      <c r="Z359" s="9"/>
      <c r="AA359" s="9"/>
    </row>
    <row r="360" spans="1:27" ht="12" customHeight="1" x14ac:dyDescent="0.55000000000000004">
      <c r="B360" s="27" t="s">
        <v>9</v>
      </c>
      <c r="C360" s="29"/>
      <c r="D360" s="19">
        <v>1801</v>
      </c>
      <c r="E360" s="19">
        <v>718</v>
      </c>
      <c r="F360" s="19">
        <v>272</v>
      </c>
      <c r="G360" s="19">
        <v>152</v>
      </c>
      <c r="H360" s="19">
        <v>278</v>
      </c>
      <c r="I360" s="19">
        <v>244</v>
      </c>
      <c r="J360" s="19">
        <v>136</v>
      </c>
      <c r="K360" s="19">
        <v>1</v>
      </c>
      <c r="L360" s="20">
        <f>IF(SUM($L$355:$L$359) = 0, "-", SUM($L$355:$L$359))</f>
        <v>100.00000000000001</v>
      </c>
      <c r="M360" s="20">
        <f>IF(SUM($M$355:$M$359) = 0, "-", SUM($M$355:$M$359))</f>
        <v>100</v>
      </c>
      <c r="N360" s="20">
        <f>IF(SUM($N$355:$N$359) = 0, "-", SUM($N$355:$N$359))</f>
        <v>100</v>
      </c>
      <c r="O360" s="20">
        <f>IF(SUM($O$355:$O$359) = 0, "-", SUM($O$355:$O$359))</f>
        <v>100</v>
      </c>
      <c r="P360" s="20">
        <f>IF(SUM($P$355:$P$359) = 0, "-", SUM($P$355:$P$359))</f>
        <v>100</v>
      </c>
      <c r="Q360" s="20">
        <f>IF(SUM($Q$355:$Q$359) = 0, "-", SUM($Q$355:$Q$359))</f>
        <v>100</v>
      </c>
      <c r="R360" s="20">
        <f>IF(SUM($R$355:$R$359) = 0, "-", SUM($R$355:$R$359))</f>
        <v>100.00000000000001</v>
      </c>
      <c r="S360" s="20">
        <f>IF(SUM($S$355:$S$359) = 0, "-", SUM($S$355:$S$359))</f>
        <v>100</v>
      </c>
      <c r="T360" s="9"/>
      <c r="U360" s="9"/>
      <c r="V360" s="9"/>
      <c r="W360" s="9"/>
      <c r="X360" s="9"/>
      <c r="Y360" s="9"/>
      <c r="Z360" s="9"/>
      <c r="AA360" s="9"/>
    </row>
    <row r="362" spans="1:27" ht="12" customHeight="1" x14ac:dyDescent="0.55000000000000004">
      <c r="A362" s="1" t="s">
        <v>221</v>
      </c>
    </row>
    <row r="363" spans="1:27" ht="12" customHeight="1" x14ac:dyDescent="0.55000000000000004">
      <c r="A363" s="26" t="s">
        <v>222</v>
      </c>
      <c r="B363" s="26"/>
      <c r="C363" s="26"/>
      <c r="D363" s="26"/>
      <c r="E363" s="26"/>
      <c r="F363" s="26"/>
      <c r="G363" s="26"/>
      <c r="H363" s="26"/>
      <c r="I363" s="26"/>
      <c r="J363" s="26"/>
      <c r="K363" s="26"/>
      <c r="L363" s="26"/>
      <c r="M363" s="26"/>
      <c r="N363" s="26"/>
      <c r="O363" s="26"/>
      <c r="P363" s="26"/>
      <c r="Q363" s="26"/>
      <c r="R363" s="26"/>
      <c r="S363" s="26"/>
    </row>
    <row r="364" spans="1:27" ht="12" customHeight="1" x14ac:dyDescent="0.55000000000000004">
      <c r="B364" s="2"/>
      <c r="C364" s="3"/>
      <c r="D364" s="27" t="s">
        <v>1</v>
      </c>
      <c r="E364" s="28"/>
      <c r="F364" s="28"/>
      <c r="G364" s="28"/>
      <c r="H364" s="28"/>
      <c r="I364" s="28"/>
      <c r="J364" s="28"/>
      <c r="K364" s="29"/>
      <c r="L364" s="27" t="s">
        <v>2</v>
      </c>
      <c r="M364" s="28"/>
      <c r="N364" s="28"/>
      <c r="O364" s="28"/>
      <c r="P364" s="28"/>
      <c r="Q364" s="28"/>
      <c r="R364" s="28"/>
      <c r="S364" s="29"/>
    </row>
    <row r="365" spans="1:27" ht="90" customHeight="1" x14ac:dyDescent="0.55000000000000004">
      <c r="B365" s="4"/>
      <c r="D365" s="25" t="s">
        <v>209</v>
      </c>
      <c r="E365" s="25" t="s">
        <v>11</v>
      </c>
      <c r="F365" s="25" t="s">
        <v>12</v>
      </c>
      <c r="G365" s="25" t="s">
        <v>13</v>
      </c>
      <c r="H365" s="25" t="s">
        <v>14</v>
      </c>
      <c r="I365" s="25" t="s">
        <v>15</v>
      </c>
      <c r="J365" s="25" t="s">
        <v>16</v>
      </c>
      <c r="K365" s="25" t="s">
        <v>7</v>
      </c>
      <c r="L365" s="25" t="s">
        <v>209</v>
      </c>
      <c r="M365" s="25" t="s">
        <v>11</v>
      </c>
      <c r="N365" s="25" t="s">
        <v>12</v>
      </c>
      <c r="O365" s="25" t="s">
        <v>13</v>
      </c>
      <c r="P365" s="25" t="s">
        <v>14</v>
      </c>
      <c r="Q365" s="25" t="s">
        <v>15</v>
      </c>
      <c r="R365" s="25" t="s">
        <v>16</v>
      </c>
      <c r="S365" s="25" t="s">
        <v>7</v>
      </c>
    </row>
    <row r="366" spans="1:27" ht="12" customHeight="1" x14ac:dyDescent="0.55000000000000004">
      <c r="B366" s="4"/>
      <c r="D366" s="5"/>
      <c r="E366" s="5"/>
      <c r="F366" s="5"/>
      <c r="G366" s="5"/>
      <c r="H366" s="5"/>
      <c r="I366" s="5"/>
      <c r="J366" s="5"/>
      <c r="K366" s="5"/>
      <c r="L366" s="5">
        <v>1801</v>
      </c>
      <c r="M366" s="5">
        <v>718</v>
      </c>
      <c r="N366" s="5">
        <v>272</v>
      </c>
      <c r="O366" s="5">
        <v>152</v>
      </c>
      <c r="P366" s="5">
        <v>278</v>
      </c>
      <c r="Q366" s="5">
        <v>244</v>
      </c>
      <c r="R366" s="5">
        <v>136</v>
      </c>
      <c r="S366" s="5">
        <v>1</v>
      </c>
    </row>
    <row r="367" spans="1:27" ht="12" customHeight="1" x14ac:dyDescent="0.55000000000000004">
      <c r="B367" s="6" t="s">
        <v>104</v>
      </c>
      <c r="C367" s="3"/>
      <c r="D367" s="7">
        <v>1030</v>
      </c>
      <c r="E367" s="7">
        <v>403</v>
      </c>
      <c r="F367" s="7">
        <v>164</v>
      </c>
      <c r="G367" s="7">
        <v>100</v>
      </c>
      <c r="H367" s="7">
        <v>161</v>
      </c>
      <c r="I367" s="7">
        <v>142</v>
      </c>
      <c r="J367" s="7">
        <v>60</v>
      </c>
      <c r="K367" s="7">
        <v>0</v>
      </c>
      <c r="L367" s="8">
        <f>IFERROR(100*$D367/$L$366, "-")</f>
        <v>57.190449750138811</v>
      </c>
      <c r="M367" s="8">
        <f>IFERROR(100*$E367/$M$366, "-")</f>
        <v>56.128133704735376</v>
      </c>
      <c r="N367" s="8">
        <f>IFERROR(100*$F367/$N$366, "-")</f>
        <v>60.294117647058826</v>
      </c>
      <c r="O367" s="8">
        <f>IFERROR(100*$G367/$O$366, "-")</f>
        <v>65.78947368421052</v>
      </c>
      <c r="P367" s="8">
        <f>IFERROR(100*$H367/$P$366, "-")</f>
        <v>57.913669064748198</v>
      </c>
      <c r="Q367" s="8">
        <f>IFERROR(100*$I367/$Q$366, "-")</f>
        <v>58.196721311475407</v>
      </c>
      <c r="R367" s="8">
        <f>IFERROR(100*$J367/$R$366, "-")</f>
        <v>44.117647058823529</v>
      </c>
      <c r="S367" s="8">
        <f>IFERROR(100*$K367/$S$366, "-")</f>
        <v>0</v>
      </c>
      <c r="T367" s="9"/>
      <c r="U367" s="9"/>
      <c r="V367" s="9"/>
      <c r="W367" s="9"/>
      <c r="X367" s="9"/>
      <c r="Y367" s="9"/>
      <c r="Z367" s="9"/>
      <c r="AA367" s="9"/>
    </row>
    <row r="368" spans="1:27" ht="12" customHeight="1" x14ac:dyDescent="0.55000000000000004">
      <c r="B368" s="10" t="s">
        <v>105</v>
      </c>
      <c r="C368" s="11"/>
      <c r="D368" s="12">
        <v>480</v>
      </c>
      <c r="E368" s="12">
        <v>199</v>
      </c>
      <c r="F368" s="12">
        <v>65</v>
      </c>
      <c r="G368" s="12">
        <v>31</v>
      </c>
      <c r="H368" s="12">
        <v>68</v>
      </c>
      <c r="I368" s="12">
        <v>69</v>
      </c>
      <c r="J368" s="12">
        <v>47</v>
      </c>
      <c r="K368" s="12">
        <v>1</v>
      </c>
      <c r="L368" s="13">
        <f t="shared" ref="L368:L371" si="232">IFERROR(100*$D368/$L$366, "-")</f>
        <v>26.651860077734593</v>
      </c>
      <c r="M368" s="13">
        <f t="shared" ref="M368:M371" si="233">IFERROR(100*$E368/$M$366, "-")</f>
        <v>27.715877437325904</v>
      </c>
      <c r="N368" s="13">
        <f t="shared" ref="N368:N371" si="234">IFERROR(100*$F368/$N$366, "-")</f>
        <v>23.897058823529413</v>
      </c>
      <c r="O368" s="13">
        <f t="shared" ref="O368:O371" si="235">IFERROR(100*$G368/$O$366, "-")</f>
        <v>20.394736842105264</v>
      </c>
      <c r="P368" s="13">
        <f t="shared" ref="P368:P371" si="236">IFERROR(100*$H368/$P$366, "-")</f>
        <v>24.46043165467626</v>
      </c>
      <c r="Q368" s="13">
        <f t="shared" ref="Q368:Q371" si="237">IFERROR(100*$I368/$Q$366, "-")</f>
        <v>28.278688524590162</v>
      </c>
      <c r="R368" s="13">
        <f t="shared" ref="R368:R371" si="238">IFERROR(100*$J368/$R$366, "-")</f>
        <v>34.558823529411768</v>
      </c>
      <c r="S368" s="13">
        <f t="shared" ref="S368:S371" si="239">IFERROR(100*$K368/$S$366, "-")</f>
        <v>100</v>
      </c>
      <c r="T368" s="9"/>
      <c r="U368" s="9"/>
      <c r="V368" s="9"/>
      <c r="W368" s="9"/>
      <c r="X368" s="9"/>
      <c r="Y368" s="9"/>
      <c r="Z368" s="9"/>
      <c r="AA368" s="9"/>
    </row>
    <row r="369" spans="1:27" ht="12" customHeight="1" x14ac:dyDescent="0.55000000000000004">
      <c r="B369" s="14" t="s">
        <v>106</v>
      </c>
      <c r="D369" s="15">
        <v>160</v>
      </c>
      <c r="E369" s="15">
        <v>67</v>
      </c>
      <c r="F369" s="15">
        <v>21</v>
      </c>
      <c r="G369" s="15">
        <v>13</v>
      </c>
      <c r="H369" s="15">
        <v>26</v>
      </c>
      <c r="I369" s="15">
        <v>17</v>
      </c>
      <c r="J369" s="15">
        <v>16</v>
      </c>
      <c r="K369" s="15">
        <v>0</v>
      </c>
      <c r="L369" s="16">
        <f t="shared" si="232"/>
        <v>8.8839533592448632</v>
      </c>
      <c r="M369" s="16">
        <f t="shared" si="233"/>
        <v>9.3314763231197766</v>
      </c>
      <c r="N369" s="16">
        <f t="shared" si="234"/>
        <v>7.7205882352941178</v>
      </c>
      <c r="O369" s="16">
        <f t="shared" si="235"/>
        <v>8.5526315789473681</v>
      </c>
      <c r="P369" s="16">
        <f t="shared" si="236"/>
        <v>9.3525179856115113</v>
      </c>
      <c r="Q369" s="16">
        <f t="shared" si="237"/>
        <v>6.9672131147540988</v>
      </c>
      <c r="R369" s="16">
        <f t="shared" si="238"/>
        <v>11.764705882352942</v>
      </c>
      <c r="S369" s="16">
        <f t="shared" si="239"/>
        <v>0</v>
      </c>
      <c r="T369" s="9"/>
      <c r="U369" s="9"/>
      <c r="V369" s="9"/>
      <c r="W369" s="9"/>
      <c r="X369" s="9"/>
      <c r="Y369" s="9"/>
      <c r="Z369" s="9"/>
      <c r="AA369" s="9"/>
    </row>
    <row r="370" spans="1:27" ht="12" customHeight="1" x14ac:dyDescent="0.55000000000000004">
      <c r="B370" s="10" t="s">
        <v>107</v>
      </c>
      <c r="C370" s="11"/>
      <c r="D370" s="12">
        <v>128</v>
      </c>
      <c r="E370" s="12">
        <v>48</v>
      </c>
      <c r="F370" s="12">
        <v>22</v>
      </c>
      <c r="G370" s="12">
        <v>8</v>
      </c>
      <c r="H370" s="12">
        <v>22</v>
      </c>
      <c r="I370" s="12">
        <v>15</v>
      </c>
      <c r="J370" s="12">
        <v>13</v>
      </c>
      <c r="K370" s="12">
        <v>0</v>
      </c>
      <c r="L370" s="13">
        <f t="shared" si="232"/>
        <v>7.1071626873958911</v>
      </c>
      <c r="M370" s="13">
        <f t="shared" si="233"/>
        <v>6.6852367688022287</v>
      </c>
      <c r="N370" s="13">
        <f t="shared" si="234"/>
        <v>8.0882352941176467</v>
      </c>
      <c r="O370" s="13">
        <f t="shared" si="235"/>
        <v>5.2631578947368425</v>
      </c>
      <c r="P370" s="13">
        <f t="shared" si="236"/>
        <v>7.9136690647482011</v>
      </c>
      <c r="Q370" s="13">
        <f t="shared" si="237"/>
        <v>6.1475409836065573</v>
      </c>
      <c r="R370" s="13">
        <f t="shared" si="238"/>
        <v>9.5588235294117645</v>
      </c>
      <c r="S370" s="13">
        <f t="shared" si="239"/>
        <v>0</v>
      </c>
      <c r="T370" s="9"/>
      <c r="U370" s="9"/>
      <c r="V370" s="9"/>
      <c r="W370" s="9"/>
      <c r="X370" s="9"/>
      <c r="Y370" s="9"/>
      <c r="Z370" s="9"/>
      <c r="AA370" s="9"/>
    </row>
    <row r="371" spans="1:27" ht="12" customHeight="1" x14ac:dyDescent="0.55000000000000004">
      <c r="B371" s="17" t="s">
        <v>7</v>
      </c>
      <c r="C371" s="18"/>
      <c r="D371" s="19">
        <v>3</v>
      </c>
      <c r="E371" s="19">
        <v>1</v>
      </c>
      <c r="F371" s="19">
        <v>0</v>
      </c>
      <c r="G371" s="19">
        <v>0</v>
      </c>
      <c r="H371" s="19">
        <v>1</v>
      </c>
      <c r="I371" s="19">
        <v>1</v>
      </c>
      <c r="J371" s="19">
        <v>0</v>
      </c>
      <c r="K371" s="19">
        <v>0</v>
      </c>
      <c r="L371" s="20">
        <f t="shared" si="232"/>
        <v>0.16657412548584119</v>
      </c>
      <c r="M371" s="20">
        <f t="shared" si="233"/>
        <v>0.1392757660167131</v>
      </c>
      <c r="N371" s="20">
        <f t="shared" si="234"/>
        <v>0</v>
      </c>
      <c r="O371" s="20">
        <f t="shared" si="235"/>
        <v>0</v>
      </c>
      <c r="P371" s="20">
        <f t="shared" si="236"/>
        <v>0.35971223021582732</v>
      </c>
      <c r="Q371" s="20">
        <f t="shared" si="237"/>
        <v>0.4098360655737705</v>
      </c>
      <c r="R371" s="20">
        <f t="shared" si="238"/>
        <v>0</v>
      </c>
      <c r="S371" s="20">
        <f t="shared" si="239"/>
        <v>0</v>
      </c>
      <c r="T371" s="9"/>
      <c r="U371" s="9"/>
      <c r="V371" s="9"/>
      <c r="W371" s="9"/>
      <c r="X371" s="9"/>
      <c r="Y371" s="9"/>
      <c r="Z371" s="9"/>
      <c r="AA371" s="9"/>
    </row>
    <row r="372" spans="1:27" ht="12" customHeight="1" x14ac:dyDescent="0.55000000000000004">
      <c r="B372" s="27" t="s">
        <v>9</v>
      </c>
      <c r="C372" s="29"/>
      <c r="D372" s="19">
        <v>1801</v>
      </c>
      <c r="E372" s="19">
        <v>718</v>
      </c>
      <c r="F372" s="19">
        <v>272</v>
      </c>
      <c r="G372" s="19">
        <v>152</v>
      </c>
      <c r="H372" s="19">
        <v>278</v>
      </c>
      <c r="I372" s="19">
        <v>244</v>
      </c>
      <c r="J372" s="19">
        <v>136</v>
      </c>
      <c r="K372" s="19">
        <v>1</v>
      </c>
      <c r="L372" s="20">
        <f>IF(SUM($L$367:$L$371) = 0, "-", SUM($L$367:$L$371))</f>
        <v>99.999999999999986</v>
      </c>
      <c r="M372" s="20">
        <f>IF(SUM($M$367:$M$371) = 0, "-", SUM($M$367:$M$371))</f>
        <v>99.999999999999986</v>
      </c>
      <c r="N372" s="20">
        <f>IF(SUM($N$367:$N$371) = 0, "-", SUM($N$367:$N$371))</f>
        <v>100</v>
      </c>
      <c r="O372" s="20">
        <f>IF(SUM($O$367:$O$371) = 0, "-", SUM($O$367:$O$371))</f>
        <v>100</v>
      </c>
      <c r="P372" s="20">
        <f>IF(SUM($P$367:$P$371) = 0, "-", SUM($P$367:$P$371))</f>
        <v>100.00000000000001</v>
      </c>
      <c r="Q372" s="20">
        <f>IF(SUM($Q$367:$Q$371) = 0, "-", SUM($Q$367:$Q$371))</f>
        <v>100</v>
      </c>
      <c r="R372" s="20">
        <f>IF(SUM($R$367:$R$371) = 0, "-", SUM($R$367:$R$371))</f>
        <v>100.00000000000001</v>
      </c>
      <c r="S372" s="20">
        <f>IF(SUM($S$367:$S$371) = 0, "-", SUM($S$367:$S$371))</f>
        <v>100</v>
      </c>
      <c r="T372" s="9"/>
      <c r="U372" s="9"/>
      <c r="V372" s="9"/>
      <c r="W372" s="9"/>
      <c r="X372" s="9"/>
      <c r="Y372" s="9"/>
      <c r="Z372" s="9"/>
      <c r="AA372" s="9"/>
    </row>
    <row r="374" spans="1:27" ht="12" customHeight="1" x14ac:dyDescent="0.55000000000000004">
      <c r="A374" s="26" t="s">
        <v>108</v>
      </c>
      <c r="B374" s="26"/>
      <c r="C374" s="26"/>
      <c r="D374" s="26"/>
      <c r="E374" s="26"/>
      <c r="F374" s="26"/>
      <c r="G374" s="26"/>
      <c r="H374" s="26"/>
      <c r="I374" s="26"/>
      <c r="J374" s="26"/>
      <c r="K374" s="26"/>
      <c r="L374" s="26"/>
      <c r="M374" s="26"/>
      <c r="N374" s="26"/>
      <c r="O374" s="26"/>
      <c r="P374" s="26"/>
      <c r="Q374" s="26"/>
      <c r="R374" s="26"/>
      <c r="S374" s="26"/>
    </row>
    <row r="375" spans="1:27" ht="12" customHeight="1" x14ac:dyDescent="0.55000000000000004">
      <c r="B375" s="2"/>
      <c r="C375" s="3"/>
      <c r="D375" s="27" t="s">
        <v>1</v>
      </c>
      <c r="E375" s="28"/>
      <c r="F375" s="28"/>
      <c r="G375" s="28"/>
      <c r="H375" s="28"/>
      <c r="I375" s="28"/>
      <c r="J375" s="28"/>
      <c r="K375" s="29"/>
      <c r="L375" s="27" t="s">
        <v>2</v>
      </c>
      <c r="M375" s="28"/>
      <c r="N375" s="28"/>
      <c r="O375" s="28"/>
      <c r="P375" s="28"/>
      <c r="Q375" s="28"/>
      <c r="R375" s="28"/>
      <c r="S375" s="29"/>
    </row>
    <row r="376" spans="1:27" ht="90" customHeight="1" x14ac:dyDescent="0.55000000000000004">
      <c r="B376" s="4"/>
      <c r="D376" s="25" t="s">
        <v>209</v>
      </c>
      <c r="E376" s="25" t="s">
        <v>11</v>
      </c>
      <c r="F376" s="25" t="s">
        <v>12</v>
      </c>
      <c r="G376" s="25" t="s">
        <v>13</v>
      </c>
      <c r="H376" s="25" t="s">
        <v>14</v>
      </c>
      <c r="I376" s="25" t="s">
        <v>15</v>
      </c>
      <c r="J376" s="25" t="s">
        <v>16</v>
      </c>
      <c r="K376" s="25" t="s">
        <v>7</v>
      </c>
      <c r="L376" s="25" t="s">
        <v>209</v>
      </c>
      <c r="M376" s="25" t="s">
        <v>11</v>
      </c>
      <c r="N376" s="25" t="s">
        <v>12</v>
      </c>
      <c r="O376" s="25" t="s">
        <v>13</v>
      </c>
      <c r="P376" s="25" t="s">
        <v>14</v>
      </c>
      <c r="Q376" s="25" t="s">
        <v>15</v>
      </c>
      <c r="R376" s="25" t="s">
        <v>16</v>
      </c>
      <c r="S376" s="25" t="s">
        <v>7</v>
      </c>
    </row>
    <row r="377" spans="1:27" ht="12" customHeight="1" x14ac:dyDescent="0.55000000000000004">
      <c r="B377" s="4"/>
      <c r="D377" s="5"/>
      <c r="E377" s="5"/>
      <c r="F377" s="5"/>
      <c r="G377" s="5"/>
      <c r="H377" s="5"/>
      <c r="I377" s="5"/>
      <c r="J377" s="5"/>
      <c r="K377" s="5"/>
      <c r="L377" s="5">
        <v>1801</v>
      </c>
      <c r="M377" s="5">
        <v>718</v>
      </c>
      <c r="N377" s="5">
        <v>272</v>
      </c>
      <c r="O377" s="5">
        <v>152</v>
      </c>
      <c r="P377" s="5">
        <v>278</v>
      </c>
      <c r="Q377" s="5">
        <v>244</v>
      </c>
      <c r="R377" s="5">
        <v>136</v>
      </c>
      <c r="S377" s="5">
        <v>1</v>
      </c>
    </row>
    <row r="378" spans="1:27" ht="12" customHeight="1" x14ac:dyDescent="0.55000000000000004">
      <c r="B378" s="6" t="s">
        <v>104</v>
      </c>
      <c r="C378" s="3"/>
      <c r="D378" s="7">
        <v>437</v>
      </c>
      <c r="E378" s="7">
        <v>175</v>
      </c>
      <c r="F378" s="7">
        <v>67</v>
      </c>
      <c r="G378" s="7">
        <v>32</v>
      </c>
      <c r="H378" s="7">
        <v>71</v>
      </c>
      <c r="I378" s="7">
        <v>64</v>
      </c>
      <c r="J378" s="7">
        <v>28</v>
      </c>
      <c r="K378" s="7">
        <v>0</v>
      </c>
      <c r="L378" s="8">
        <f>IFERROR(100*$D378/$L$377, "-")</f>
        <v>24.264297612437534</v>
      </c>
      <c r="M378" s="8">
        <f>IFERROR(100*$E378/$M$377, "-")</f>
        <v>24.373259052924791</v>
      </c>
      <c r="N378" s="8">
        <f>IFERROR(100*$F378/$N$377, "-")</f>
        <v>24.632352941176471</v>
      </c>
      <c r="O378" s="8">
        <f>IFERROR(100*$G378/$O$377, "-")</f>
        <v>21.05263157894737</v>
      </c>
      <c r="P378" s="8">
        <f>IFERROR(100*$H378/$P$377, "-")</f>
        <v>25.53956834532374</v>
      </c>
      <c r="Q378" s="8">
        <f>IFERROR(100*$I378/$Q$377, "-")</f>
        <v>26.229508196721312</v>
      </c>
      <c r="R378" s="8">
        <f>IFERROR(100*$J378/$R$377, "-")</f>
        <v>20.588235294117649</v>
      </c>
      <c r="S378" s="8">
        <f>IFERROR(100*$K378/$S$377, "-")</f>
        <v>0</v>
      </c>
      <c r="T378" s="9"/>
      <c r="U378" s="9"/>
      <c r="V378" s="9"/>
      <c r="W378" s="9"/>
      <c r="X378" s="9"/>
      <c r="Y378" s="9"/>
      <c r="Z378" s="9"/>
      <c r="AA378" s="9"/>
    </row>
    <row r="379" spans="1:27" ht="12" customHeight="1" x14ac:dyDescent="0.55000000000000004">
      <c r="B379" s="10" t="s">
        <v>105</v>
      </c>
      <c r="C379" s="11"/>
      <c r="D379" s="12">
        <v>596</v>
      </c>
      <c r="E379" s="12">
        <v>233</v>
      </c>
      <c r="F379" s="12">
        <v>106</v>
      </c>
      <c r="G379" s="12">
        <v>52</v>
      </c>
      <c r="H379" s="12">
        <v>94</v>
      </c>
      <c r="I379" s="12">
        <v>70</v>
      </c>
      <c r="J379" s="12">
        <v>40</v>
      </c>
      <c r="K379" s="12">
        <v>1</v>
      </c>
      <c r="L379" s="13">
        <f t="shared" ref="L379:L382" si="240">IFERROR(100*$D379/$L$377, "-")</f>
        <v>33.092726263187117</v>
      </c>
      <c r="M379" s="13">
        <f t="shared" ref="M379:M382" si="241">IFERROR(100*$E379/$M$377, "-")</f>
        <v>32.451253481894149</v>
      </c>
      <c r="N379" s="13">
        <f t="shared" ref="N379:N382" si="242">IFERROR(100*$F379/$N$377, "-")</f>
        <v>38.970588235294116</v>
      </c>
      <c r="O379" s="13">
        <f t="shared" ref="O379:O382" si="243">IFERROR(100*$G379/$O$377, "-")</f>
        <v>34.210526315789473</v>
      </c>
      <c r="P379" s="13">
        <f t="shared" ref="P379:P382" si="244">IFERROR(100*$H379/$P$377, "-")</f>
        <v>33.812949640287769</v>
      </c>
      <c r="Q379" s="13">
        <f t="shared" ref="Q379:Q382" si="245">IFERROR(100*$I379/$Q$377, "-")</f>
        <v>28.688524590163933</v>
      </c>
      <c r="R379" s="13">
        <f t="shared" ref="R379:R382" si="246">IFERROR(100*$J379/$R$377, "-")</f>
        <v>29.411764705882351</v>
      </c>
      <c r="S379" s="13">
        <f t="shared" ref="S379:S382" si="247">IFERROR(100*$K379/$S$377, "-")</f>
        <v>100</v>
      </c>
      <c r="T379" s="9"/>
      <c r="U379" s="9"/>
      <c r="V379" s="9"/>
      <c r="W379" s="9"/>
      <c r="X379" s="9"/>
      <c r="Y379" s="9"/>
      <c r="Z379" s="9"/>
      <c r="AA379" s="9"/>
    </row>
    <row r="380" spans="1:27" ht="12" customHeight="1" x14ac:dyDescent="0.55000000000000004">
      <c r="B380" s="14" t="s">
        <v>106</v>
      </c>
      <c r="D380" s="15">
        <v>380</v>
      </c>
      <c r="E380" s="15">
        <v>157</v>
      </c>
      <c r="F380" s="15">
        <v>38</v>
      </c>
      <c r="G380" s="15">
        <v>31</v>
      </c>
      <c r="H380" s="15">
        <v>62</v>
      </c>
      <c r="I380" s="15">
        <v>61</v>
      </c>
      <c r="J380" s="15">
        <v>31</v>
      </c>
      <c r="K380" s="15">
        <v>0</v>
      </c>
      <c r="L380" s="16">
        <f t="shared" si="240"/>
        <v>21.099389228206551</v>
      </c>
      <c r="M380" s="16">
        <f t="shared" si="241"/>
        <v>21.866295264623954</v>
      </c>
      <c r="N380" s="16">
        <f t="shared" si="242"/>
        <v>13.970588235294118</v>
      </c>
      <c r="O380" s="16">
        <f t="shared" si="243"/>
        <v>20.394736842105264</v>
      </c>
      <c r="P380" s="16">
        <f t="shared" si="244"/>
        <v>22.302158273381295</v>
      </c>
      <c r="Q380" s="16">
        <f t="shared" si="245"/>
        <v>25</v>
      </c>
      <c r="R380" s="16">
        <f t="shared" si="246"/>
        <v>22.794117647058822</v>
      </c>
      <c r="S380" s="16">
        <f t="shared" si="247"/>
        <v>0</v>
      </c>
      <c r="T380" s="9"/>
      <c r="U380" s="9"/>
      <c r="V380" s="9"/>
      <c r="W380" s="9"/>
      <c r="X380" s="9"/>
      <c r="Y380" s="9"/>
      <c r="Z380" s="9"/>
      <c r="AA380" s="9"/>
    </row>
    <row r="381" spans="1:27" ht="12" customHeight="1" x14ac:dyDescent="0.55000000000000004">
      <c r="B381" s="10" t="s">
        <v>107</v>
      </c>
      <c r="C381" s="11"/>
      <c r="D381" s="12">
        <v>383</v>
      </c>
      <c r="E381" s="12">
        <v>152</v>
      </c>
      <c r="F381" s="12">
        <v>59</v>
      </c>
      <c r="G381" s="12">
        <v>37</v>
      </c>
      <c r="H381" s="12">
        <v>51</v>
      </c>
      <c r="I381" s="12">
        <v>48</v>
      </c>
      <c r="J381" s="12">
        <v>36</v>
      </c>
      <c r="K381" s="12">
        <v>0</v>
      </c>
      <c r="L381" s="13">
        <f t="shared" si="240"/>
        <v>21.265963353692392</v>
      </c>
      <c r="M381" s="13">
        <f t="shared" si="241"/>
        <v>21.16991643454039</v>
      </c>
      <c r="N381" s="13">
        <f t="shared" si="242"/>
        <v>21.691176470588236</v>
      </c>
      <c r="O381" s="13">
        <f t="shared" si="243"/>
        <v>24.342105263157894</v>
      </c>
      <c r="P381" s="13">
        <f t="shared" si="244"/>
        <v>18.345323741007196</v>
      </c>
      <c r="Q381" s="13">
        <f t="shared" si="245"/>
        <v>19.672131147540984</v>
      </c>
      <c r="R381" s="13">
        <f t="shared" si="246"/>
        <v>26.470588235294116</v>
      </c>
      <c r="S381" s="13">
        <f t="shared" si="247"/>
        <v>0</v>
      </c>
      <c r="T381" s="9"/>
      <c r="U381" s="9"/>
      <c r="V381" s="9"/>
      <c r="W381" s="9"/>
      <c r="X381" s="9"/>
      <c r="Y381" s="9"/>
      <c r="Z381" s="9"/>
      <c r="AA381" s="9"/>
    </row>
    <row r="382" spans="1:27" ht="12" customHeight="1" x14ac:dyDescent="0.55000000000000004">
      <c r="B382" s="17" t="s">
        <v>7</v>
      </c>
      <c r="C382" s="18"/>
      <c r="D382" s="19">
        <v>5</v>
      </c>
      <c r="E382" s="19">
        <v>1</v>
      </c>
      <c r="F382" s="19">
        <v>2</v>
      </c>
      <c r="G382" s="19">
        <v>0</v>
      </c>
      <c r="H382" s="19">
        <v>0</v>
      </c>
      <c r="I382" s="19">
        <v>1</v>
      </c>
      <c r="J382" s="19">
        <v>1</v>
      </c>
      <c r="K382" s="19">
        <v>0</v>
      </c>
      <c r="L382" s="20">
        <f t="shared" si="240"/>
        <v>0.27762354247640197</v>
      </c>
      <c r="M382" s="20">
        <f t="shared" si="241"/>
        <v>0.1392757660167131</v>
      </c>
      <c r="N382" s="20">
        <f t="shared" si="242"/>
        <v>0.73529411764705888</v>
      </c>
      <c r="O382" s="20">
        <f t="shared" si="243"/>
        <v>0</v>
      </c>
      <c r="P382" s="20">
        <f t="shared" si="244"/>
        <v>0</v>
      </c>
      <c r="Q382" s="20">
        <f t="shared" si="245"/>
        <v>0.4098360655737705</v>
      </c>
      <c r="R382" s="20">
        <f t="shared" si="246"/>
        <v>0.73529411764705888</v>
      </c>
      <c r="S382" s="20">
        <f t="shared" si="247"/>
        <v>0</v>
      </c>
      <c r="T382" s="9"/>
      <c r="U382" s="9"/>
      <c r="V382" s="9"/>
      <c r="W382" s="9"/>
      <c r="X382" s="9"/>
      <c r="Y382" s="9"/>
      <c r="Z382" s="9"/>
      <c r="AA382" s="9"/>
    </row>
    <row r="383" spans="1:27" ht="12" customHeight="1" x14ac:dyDescent="0.55000000000000004">
      <c r="B383" s="27" t="s">
        <v>9</v>
      </c>
      <c r="C383" s="29"/>
      <c r="D383" s="19">
        <v>1801</v>
      </c>
      <c r="E383" s="19">
        <v>718</v>
      </c>
      <c r="F383" s="19">
        <v>272</v>
      </c>
      <c r="G383" s="19">
        <v>152</v>
      </c>
      <c r="H383" s="19">
        <v>278</v>
      </c>
      <c r="I383" s="19">
        <v>244</v>
      </c>
      <c r="J383" s="19">
        <v>136</v>
      </c>
      <c r="K383" s="19">
        <v>1</v>
      </c>
      <c r="L383" s="20">
        <f>IF(SUM($L$378:$L$382) = 0, "-", SUM($L$378:$L$382))</f>
        <v>99.999999999999986</v>
      </c>
      <c r="M383" s="20">
        <f>IF(SUM($M$378:$M$382) = 0, "-", SUM($M$378:$M$382))</f>
        <v>100</v>
      </c>
      <c r="N383" s="20">
        <f>IF(SUM($N$378:$N$382) = 0, "-", SUM($N$378:$N$382))</f>
        <v>100</v>
      </c>
      <c r="O383" s="20">
        <f>IF(SUM($O$378:$O$382) = 0, "-", SUM($O$378:$O$382))</f>
        <v>100</v>
      </c>
      <c r="P383" s="20">
        <f>IF(SUM($P$378:$P$382) = 0, "-", SUM($P$378:$P$382))</f>
        <v>100</v>
      </c>
      <c r="Q383" s="20">
        <f>IF(SUM($Q$378:$Q$382) = 0, "-", SUM($Q$378:$Q$382))</f>
        <v>100</v>
      </c>
      <c r="R383" s="20">
        <f>IF(SUM($R$378:$R$382) = 0, "-", SUM($R$378:$R$382))</f>
        <v>100</v>
      </c>
      <c r="S383" s="20">
        <f>IF(SUM($S$378:$S$382) = 0, "-", SUM($S$378:$S$382))</f>
        <v>100</v>
      </c>
      <c r="T383" s="9"/>
      <c r="U383" s="9"/>
      <c r="V383" s="9"/>
      <c r="W383" s="9"/>
      <c r="X383" s="9"/>
      <c r="Y383" s="9"/>
      <c r="Z383" s="9"/>
      <c r="AA383" s="9"/>
    </row>
    <row r="385" spans="1:27" ht="12" customHeight="1" x14ac:dyDescent="0.55000000000000004">
      <c r="A385" s="26" t="s">
        <v>109</v>
      </c>
      <c r="B385" s="26"/>
      <c r="C385" s="26"/>
      <c r="D385" s="26"/>
      <c r="E385" s="26"/>
      <c r="F385" s="26"/>
      <c r="G385" s="26"/>
      <c r="H385" s="26"/>
      <c r="I385" s="26"/>
      <c r="J385" s="26"/>
      <c r="K385" s="26"/>
      <c r="L385" s="26"/>
      <c r="M385" s="26"/>
      <c r="N385" s="26"/>
      <c r="O385" s="26"/>
      <c r="P385" s="26"/>
      <c r="Q385" s="26"/>
      <c r="R385" s="26"/>
      <c r="S385" s="26"/>
    </row>
    <row r="386" spans="1:27" ht="12" customHeight="1" x14ac:dyDescent="0.55000000000000004">
      <c r="B386" s="2"/>
      <c r="C386" s="3"/>
      <c r="D386" s="27" t="s">
        <v>1</v>
      </c>
      <c r="E386" s="28"/>
      <c r="F386" s="28"/>
      <c r="G386" s="28"/>
      <c r="H386" s="28"/>
      <c r="I386" s="28"/>
      <c r="J386" s="28"/>
      <c r="K386" s="29"/>
      <c r="L386" s="27" t="s">
        <v>2</v>
      </c>
      <c r="M386" s="28"/>
      <c r="N386" s="28"/>
      <c r="O386" s="28"/>
      <c r="P386" s="28"/>
      <c r="Q386" s="28"/>
      <c r="R386" s="28"/>
      <c r="S386" s="29"/>
    </row>
    <row r="387" spans="1:27" ht="90" customHeight="1" x14ac:dyDescent="0.55000000000000004">
      <c r="B387" s="4"/>
      <c r="D387" s="25" t="s">
        <v>209</v>
      </c>
      <c r="E387" s="25" t="s">
        <v>11</v>
      </c>
      <c r="F387" s="25" t="s">
        <v>12</v>
      </c>
      <c r="G387" s="25" t="s">
        <v>13</v>
      </c>
      <c r="H387" s="25" t="s">
        <v>14</v>
      </c>
      <c r="I387" s="25" t="s">
        <v>15</v>
      </c>
      <c r="J387" s="25" t="s">
        <v>16</v>
      </c>
      <c r="K387" s="25" t="s">
        <v>7</v>
      </c>
      <c r="L387" s="25" t="s">
        <v>209</v>
      </c>
      <c r="M387" s="25" t="s">
        <v>11</v>
      </c>
      <c r="N387" s="25" t="s">
        <v>12</v>
      </c>
      <c r="O387" s="25" t="s">
        <v>13</v>
      </c>
      <c r="P387" s="25" t="s">
        <v>14</v>
      </c>
      <c r="Q387" s="25" t="s">
        <v>15</v>
      </c>
      <c r="R387" s="25" t="s">
        <v>16</v>
      </c>
      <c r="S387" s="25" t="s">
        <v>7</v>
      </c>
    </row>
    <row r="388" spans="1:27" ht="12" customHeight="1" x14ac:dyDescent="0.55000000000000004">
      <c r="B388" s="4"/>
      <c r="D388" s="5"/>
      <c r="E388" s="5"/>
      <c r="F388" s="5"/>
      <c r="G388" s="5"/>
      <c r="H388" s="5"/>
      <c r="I388" s="5"/>
      <c r="J388" s="5"/>
      <c r="K388" s="5"/>
      <c r="L388" s="5">
        <v>1801</v>
      </c>
      <c r="M388" s="5">
        <v>718</v>
      </c>
      <c r="N388" s="5">
        <v>272</v>
      </c>
      <c r="O388" s="5">
        <v>152</v>
      </c>
      <c r="P388" s="5">
        <v>278</v>
      </c>
      <c r="Q388" s="5">
        <v>244</v>
      </c>
      <c r="R388" s="5">
        <v>136</v>
      </c>
      <c r="S388" s="5">
        <v>1</v>
      </c>
    </row>
    <row r="389" spans="1:27" ht="12" customHeight="1" x14ac:dyDescent="0.55000000000000004">
      <c r="B389" s="6" t="s">
        <v>110</v>
      </c>
      <c r="C389" s="3"/>
      <c r="D389" s="7">
        <v>90</v>
      </c>
      <c r="E389" s="7">
        <v>26</v>
      </c>
      <c r="F389" s="7">
        <v>13</v>
      </c>
      <c r="G389" s="7">
        <v>16</v>
      </c>
      <c r="H389" s="7">
        <v>13</v>
      </c>
      <c r="I389" s="7">
        <v>15</v>
      </c>
      <c r="J389" s="7">
        <v>7</v>
      </c>
      <c r="K389" s="7">
        <v>0</v>
      </c>
      <c r="L389" s="8">
        <f>IFERROR(100*$D389/$L$388, "-")</f>
        <v>4.997223764575236</v>
      </c>
      <c r="M389" s="8">
        <f>IFERROR(100*$E389/$M$388, "-")</f>
        <v>3.6211699164345403</v>
      </c>
      <c r="N389" s="8">
        <f>IFERROR(100*$F389/$N$388, "-")</f>
        <v>4.7794117647058822</v>
      </c>
      <c r="O389" s="8">
        <f>IFERROR(100*$G389/$O$388, "-")</f>
        <v>10.526315789473685</v>
      </c>
      <c r="P389" s="8">
        <f>IFERROR(100*$H389/$P$388, "-")</f>
        <v>4.6762589928057556</v>
      </c>
      <c r="Q389" s="8">
        <f>IFERROR(100*$I389/$Q$388, "-")</f>
        <v>6.1475409836065573</v>
      </c>
      <c r="R389" s="8">
        <f>IFERROR(100*$J389/$R$388, "-")</f>
        <v>5.1470588235294121</v>
      </c>
      <c r="S389" s="8">
        <f>IFERROR(100*$K389/$S$388, "-")</f>
        <v>0</v>
      </c>
      <c r="T389" s="9"/>
      <c r="U389" s="9"/>
      <c r="V389" s="9"/>
      <c r="W389" s="9"/>
      <c r="X389" s="9"/>
      <c r="Y389" s="9"/>
      <c r="Z389" s="9"/>
      <c r="AA389" s="9"/>
    </row>
    <row r="390" spans="1:27" ht="12" customHeight="1" x14ac:dyDescent="0.55000000000000004">
      <c r="B390" s="10" t="s">
        <v>111</v>
      </c>
      <c r="C390" s="11"/>
      <c r="D390" s="12">
        <v>162</v>
      </c>
      <c r="E390" s="12">
        <v>52</v>
      </c>
      <c r="F390" s="12">
        <v>16</v>
      </c>
      <c r="G390" s="12">
        <v>18</v>
      </c>
      <c r="H390" s="12">
        <v>33</v>
      </c>
      <c r="I390" s="12">
        <v>33</v>
      </c>
      <c r="J390" s="12">
        <v>10</v>
      </c>
      <c r="K390" s="12">
        <v>0</v>
      </c>
      <c r="L390" s="13">
        <f t="shared" ref="L390:L397" si="248">IFERROR(100*$D390/$L$388, "-")</f>
        <v>8.9950027762354239</v>
      </c>
      <c r="M390" s="13">
        <f t="shared" ref="M390:M397" si="249">IFERROR(100*$E390/$M$388, "-")</f>
        <v>7.2423398328690807</v>
      </c>
      <c r="N390" s="13">
        <f t="shared" ref="N390:N397" si="250">IFERROR(100*$F390/$N$388, "-")</f>
        <v>5.882352941176471</v>
      </c>
      <c r="O390" s="13">
        <f t="shared" ref="O390:O397" si="251">IFERROR(100*$G390/$O$388, "-")</f>
        <v>11.842105263157896</v>
      </c>
      <c r="P390" s="13">
        <f t="shared" ref="P390:P397" si="252">IFERROR(100*$H390/$P$388, "-")</f>
        <v>11.870503597122303</v>
      </c>
      <c r="Q390" s="13">
        <f t="shared" ref="Q390:Q397" si="253">IFERROR(100*$I390/$Q$388, "-")</f>
        <v>13.524590163934427</v>
      </c>
      <c r="R390" s="13">
        <f t="shared" ref="R390:R397" si="254">IFERROR(100*$J390/$R$388, "-")</f>
        <v>7.3529411764705879</v>
      </c>
      <c r="S390" s="13">
        <f t="shared" ref="S390:S397" si="255">IFERROR(100*$K390/$S$388, "-")</f>
        <v>0</v>
      </c>
      <c r="T390" s="9"/>
      <c r="U390" s="9"/>
      <c r="V390" s="9"/>
      <c r="W390" s="9"/>
      <c r="X390" s="9"/>
      <c r="Y390" s="9"/>
      <c r="Z390" s="9"/>
      <c r="AA390" s="9"/>
    </row>
    <row r="391" spans="1:27" ht="12" customHeight="1" x14ac:dyDescent="0.55000000000000004">
      <c r="B391" s="14" t="s">
        <v>112</v>
      </c>
      <c r="D391" s="15">
        <v>3</v>
      </c>
      <c r="E391" s="15">
        <v>0</v>
      </c>
      <c r="F391" s="15">
        <v>1</v>
      </c>
      <c r="G391" s="15">
        <v>0</v>
      </c>
      <c r="H391" s="15">
        <v>0</v>
      </c>
      <c r="I391" s="15">
        <v>0</v>
      </c>
      <c r="J391" s="15">
        <v>2</v>
      </c>
      <c r="K391" s="15">
        <v>0</v>
      </c>
      <c r="L391" s="16">
        <f t="shared" si="248"/>
        <v>0.16657412548584119</v>
      </c>
      <c r="M391" s="16">
        <f t="shared" si="249"/>
        <v>0</v>
      </c>
      <c r="N391" s="16">
        <f t="shared" si="250"/>
        <v>0.36764705882352944</v>
      </c>
      <c r="O391" s="16">
        <f t="shared" si="251"/>
        <v>0</v>
      </c>
      <c r="P391" s="16">
        <f t="shared" si="252"/>
        <v>0</v>
      </c>
      <c r="Q391" s="16">
        <f t="shared" si="253"/>
        <v>0</v>
      </c>
      <c r="R391" s="16">
        <f t="shared" si="254"/>
        <v>1.4705882352941178</v>
      </c>
      <c r="S391" s="16">
        <f t="shared" si="255"/>
        <v>0</v>
      </c>
      <c r="T391" s="9"/>
      <c r="U391" s="9"/>
      <c r="V391" s="9"/>
      <c r="W391" s="9"/>
      <c r="X391" s="9"/>
      <c r="Y391" s="9"/>
      <c r="Z391" s="9"/>
      <c r="AA391" s="9"/>
    </row>
    <row r="392" spans="1:27" ht="12" customHeight="1" x14ac:dyDescent="0.55000000000000004">
      <c r="B392" s="10" t="s">
        <v>113</v>
      </c>
      <c r="C392" s="11"/>
      <c r="D392" s="12">
        <v>21</v>
      </c>
      <c r="E392" s="12">
        <v>1</v>
      </c>
      <c r="F392" s="12">
        <v>4</v>
      </c>
      <c r="G392" s="12">
        <v>0</v>
      </c>
      <c r="H392" s="12">
        <v>6</v>
      </c>
      <c r="I392" s="12">
        <v>3</v>
      </c>
      <c r="J392" s="12">
        <v>7</v>
      </c>
      <c r="K392" s="12">
        <v>0</v>
      </c>
      <c r="L392" s="13">
        <f t="shared" si="248"/>
        <v>1.1660188784008885</v>
      </c>
      <c r="M392" s="13">
        <f t="shared" si="249"/>
        <v>0.1392757660167131</v>
      </c>
      <c r="N392" s="13">
        <f t="shared" si="250"/>
        <v>1.4705882352941178</v>
      </c>
      <c r="O392" s="13">
        <f t="shared" si="251"/>
        <v>0</v>
      </c>
      <c r="P392" s="13">
        <f t="shared" si="252"/>
        <v>2.1582733812949639</v>
      </c>
      <c r="Q392" s="13">
        <f t="shared" si="253"/>
        <v>1.2295081967213115</v>
      </c>
      <c r="R392" s="13">
        <f t="shared" si="254"/>
        <v>5.1470588235294121</v>
      </c>
      <c r="S392" s="13">
        <f t="shared" si="255"/>
        <v>0</v>
      </c>
      <c r="T392" s="9"/>
      <c r="U392" s="9"/>
      <c r="V392" s="9"/>
      <c r="W392" s="9"/>
      <c r="X392" s="9"/>
      <c r="Y392" s="9"/>
      <c r="Z392" s="9"/>
      <c r="AA392" s="9"/>
    </row>
    <row r="393" spans="1:27" ht="12" customHeight="1" x14ac:dyDescent="0.55000000000000004">
      <c r="B393" s="14" t="s">
        <v>114</v>
      </c>
      <c r="D393" s="15">
        <v>1250</v>
      </c>
      <c r="E393" s="15">
        <v>530</v>
      </c>
      <c r="F393" s="15">
        <v>195</v>
      </c>
      <c r="G393" s="15">
        <v>96</v>
      </c>
      <c r="H393" s="15">
        <v>182</v>
      </c>
      <c r="I393" s="15">
        <v>160</v>
      </c>
      <c r="J393" s="15">
        <v>87</v>
      </c>
      <c r="K393" s="15">
        <v>0</v>
      </c>
      <c r="L393" s="16">
        <f t="shared" si="248"/>
        <v>69.405885619100502</v>
      </c>
      <c r="M393" s="16">
        <f t="shared" si="249"/>
        <v>73.816155988857943</v>
      </c>
      <c r="N393" s="16">
        <f t="shared" si="250"/>
        <v>71.691176470588232</v>
      </c>
      <c r="O393" s="16">
        <f t="shared" si="251"/>
        <v>63.157894736842103</v>
      </c>
      <c r="P393" s="16">
        <f t="shared" si="252"/>
        <v>65.467625899280577</v>
      </c>
      <c r="Q393" s="16">
        <f t="shared" si="253"/>
        <v>65.573770491803273</v>
      </c>
      <c r="R393" s="16">
        <f t="shared" si="254"/>
        <v>63.970588235294116</v>
      </c>
      <c r="S393" s="16">
        <f t="shared" si="255"/>
        <v>0</v>
      </c>
      <c r="T393" s="9"/>
      <c r="U393" s="9"/>
      <c r="V393" s="9"/>
      <c r="W393" s="9"/>
      <c r="X393" s="9"/>
      <c r="Y393" s="9"/>
      <c r="Z393" s="9"/>
      <c r="AA393" s="9"/>
    </row>
    <row r="394" spans="1:27" ht="12" customHeight="1" x14ac:dyDescent="0.55000000000000004">
      <c r="B394" s="10" t="s">
        <v>115</v>
      </c>
      <c r="C394" s="11"/>
      <c r="D394" s="12">
        <v>95</v>
      </c>
      <c r="E394" s="12">
        <v>48</v>
      </c>
      <c r="F394" s="12">
        <v>19</v>
      </c>
      <c r="G394" s="12">
        <v>5</v>
      </c>
      <c r="H394" s="12">
        <v>11</v>
      </c>
      <c r="I394" s="12">
        <v>10</v>
      </c>
      <c r="J394" s="12">
        <v>2</v>
      </c>
      <c r="K394" s="12">
        <v>0</v>
      </c>
      <c r="L394" s="13">
        <f t="shared" si="248"/>
        <v>5.2748473070516377</v>
      </c>
      <c r="M394" s="13">
        <f t="shared" si="249"/>
        <v>6.6852367688022287</v>
      </c>
      <c r="N394" s="13">
        <f t="shared" si="250"/>
        <v>6.9852941176470589</v>
      </c>
      <c r="O394" s="13">
        <f t="shared" si="251"/>
        <v>3.2894736842105261</v>
      </c>
      <c r="P394" s="13">
        <f t="shared" si="252"/>
        <v>3.9568345323741005</v>
      </c>
      <c r="Q394" s="13">
        <f t="shared" si="253"/>
        <v>4.0983606557377046</v>
      </c>
      <c r="R394" s="13">
        <f t="shared" si="254"/>
        <v>1.4705882352941178</v>
      </c>
      <c r="S394" s="13">
        <f t="shared" si="255"/>
        <v>0</v>
      </c>
      <c r="T394" s="9"/>
      <c r="U394" s="9"/>
      <c r="V394" s="9"/>
      <c r="W394" s="9"/>
      <c r="X394" s="9"/>
      <c r="Y394" s="9"/>
      <c r="Z394" s="9"/>
      <c r="AA394" s="9"/>
    </row>
    <row r="395" spans="1:27" ht="12" customHeight="1" x14ac:dyDescent="0.55000000000000004">
      <c r="B395" s="14" t="s">
        <v>6</v>
      </c>
      <c r="D395" s="15">
        <v>20</v>
      </c>
      <c r="E395" s="15">
        <v>6</v>
      </c>
      <c r="F395" s="15">
        <v>3</v>
      </c>
      <c r="G395" s="15">
        <v>0</v>
      </c>
      <c r="H395" s="15">
        <v>7</v>
      </c>
      <c r="I395" s="15">
        <v>1</v>
      </c>
      <c r="J395" s="15">
        <v>3</v>
      </c>
      <c r="K395" s="15">
        <v>0</v>
      </c>
      <c r="L395" s="16">
        <f t="shared" si="248"/>
        <v>1.1104941699056079</v>
      </c>
      <c r="M395" s="16">
        <f t="shared" si="249"/>
        <v>0.83565459610027859</v>
      </c>
      <c r="N395" s="16">
        <f t="shared" si="250"/>
        <v>1.1029411764705883</v>
      </c>
      <c r="O395" s="16">
        <f t="shared" si="251"/>
        <v>0</v>
      </c>
      <c r="P395" s="16">
        <f t="shared" si="252"/>
        <v>2.5179856115107913</v>
      </c>
      <c r="Q395" s="16">
        <f t="shared" si="253"/>
        <v>0.4098360655737705</v>
      </c>
      <c r="R395" s="16">
        <f t="shared" si="254"/>
        <v>2.2058823529411766</v>
      </c>
      <c r="S395" s="16">
        <f t="shared" si="255"/>
        <v>0</v>
      </c>
      <c r="T395" s="9"/>
      <c r="U395" s="9"/>
      <c r="V395" s="9"/>
      <c r="W395" s="9"/>
      <c r="X395" s="9"/>
      <c r="Y395" s="9"/>
      <c r="Z395" s="9"/>
      <c r="AA395" s="9"/>
    </row>
    <row r="396" spans="1:27" ht="12" customHeight="1" x14ac:dyDescent="0.55000000000000004">
      <c r="B396" s="10" t="s">
        <v>116</v>
      </c>
      <c r="C396" s="11"/>
      <c r="D396" s="12">
        <v>148</v>
      </c>
      <c r="E396" s="12">
        <v>51</v>
      </c>
      <c r="F396" s="12">
        <v>19</v>
      </c>
      <c r="G396" s="12">
        <v>17</v>
      </c>
      <c r="H396" s="12">
        <v>24</v>
      </c>
      <c r="I396" s="12">
        <v>19</v>
      </c>
      <c r="J396" s="12">
        <v>18</v>
      </c>
      <c r="K396" s="12">
        <v>0</v>
      </c>
      <c r="L396" s="13">
        <f t="shared" si="248"/>
        <v>8.217656857301499</v>
      </c>
      <c r="M396" s="13">
        <f t="shared" si="249"/>
        <v>7.1030640668523679</v>
      </c>
      <c r="N396" s="13">
        <f t="shared" si="250"/>
        <v>6.9852941176470589</v>
      </c>
      <c r="O396" s="13">
        <f t="shared" si="251"/>
        <v>11.184210526315789</v>
      </c>
      <c r="P396" s="13">
        <f t="shared" si="252"/>
        <v>8.6330935251798557</v>
      </c>
      <c r="Q396" s="13">
        <f t="shared" si="253"/>
        <v>7.7868852459016393</v>
      </c>
      <c r="R396" s="13">
        <f t="shared" si="254"/>
        <v>13.235294117647058</v>
      </c>
      <c r="S396" s="13">
        <f t="shared" si="255"/>
        <v>0</v>
      </c>
      <c r="T396" s="9"/>
      <c r="U396" s="9"/>
      <c r="V396" s="9"/>
      <c r="W396" s="9"/>
      <c r="X396" s="9"/>
      <c r="Y396" s="9"/>
      <c r="Z396" s="9"/>
      <c r="AA396" s="9"/>
    </row>
    <row r="397" spans="1:27" ht="12" customHeight="1" x14ac:dyDescent="0.55000000000000004">
      <c r="B397" s="17" t="s">
        <v>7</v>
      </c>
      <c r="C397" s="18"/>
      <c r="D397" s="19">
        <v>12</v>
      </c>
      <c r="E397" s="19">
        <v>4</v>
      </c>
      <c r="F397" s="19">
        <v>2</v>
      </c>
      <c r="G397" s="19">
        <v>0</v>
      </c>
      <c r="H397" s="19">
        <v>2</v>
      </c>
      <c r="I397" s="19">
        <v>3</v>
      </c>
      <c r="J397" s="19">
        <v>0</v>
      </c>
      <c r="K397" s="19">
        <v>1</v>
      </c>
      <c r="L397" s="20">
        <f t="shared" si="248"/>
        <v>0.66629650194336476</v>
      </c>
      <c r="M397" s="20">
        <f t="shared" si="249"/>
        <v>0.55710306406685239</v>
      </c>
      <c r="N397" s="20">
        <f t="shared" si="250"/>
        <v>0.73529411764705888</v>
      </c>
      <c r="O397" s="20">
        <f t="shared" si="251"/>
        <v>0</v>
      </c>
      <c r="P397" s="20">
        <f t="shared" si="252"/>
        <v>0.71942446043165464</v>
      </c>
      <c r="Q397" s="20">
        <f t="shared" si="253"/>
        <v>1.2295081967213115</v>
      </c>
      <c r="R397" s="20">
        <f t="shared" si="254"/>
        <v>0</v>
      </c>
      <c r="S397" s="20">
        <f t="shared" si="255"/>
        <v>100</v>
      </c>
      <c r="T397" s="9"/>
      <c r="U397" s="9"/>
      <c r="V397" s="9"/>
      <c r="W397" s="9"/>
      <c r="X397" s="9"/>
      <c r="Y397" s="9"/>
      <c r="Z397" s="9"/>
      <c r="AA397" s="9"/>
    </row>
    <row r="398" spans="1:27" ht="12" customHeight="1" x14ac:dyDescent="0.55000000000000004">
      <c r="B398" s="27" t="s">
        <v>9</v>
      </c>
      <c r="C398" s="29"/>
      <c r="D398" s="19">
        <v>1801</v>
      </c>
      <c r="E398" s="19">
        <v>718</v>
      </c>
      <c r="F398" s="19">
        <v>272</v>
      </c>
      <c r="G398" s="19">
        <v>152</v>
      </c>
      <c r="H398" s="19">
        <v>278</v>
      </c>
      <c r="I398" s="19">
        <v>244</v>
      </c>
      <c r="J398" s="19">
        <v>136</v>
      </c>
      <c r="K398" s="19">
        <v>1</v>
      </c>
      <c r="L398" s="20">
        <f>IF(SUM($L$389:$L$397) = 0, "-", SUM($L$389:$L$397))</f>
        <v>100.00000000000001</v>
      </c>
      <c r="M398" s="20">
        <f>IF(SUM($M$389:$M$397) = 0, "-", SUM($M$389:$M$397))</f>
        <v>100</v>
      </c>
      <c r="N398" s="20">
        <f>IF(SUM($N$389:$N$397) = 0, "-", SUM($N$389:$N$397))</f>
        <v>100</v>
      </c>
      <c r="O398" s="20">
        <f>IF(SUM($O$389:$O$397) = 0, "-", SUM($O$389:$O$397))</f>
        <v>100</v>
      </c>
      <c r="P398" s="20">
        <f>IF(SUM($P$389:$P$397) = 0, "-", SUM($P$389:$P$397))</f>
        <v>100.00000000000001</v>
      </c>
      <c r="Q398" s="20">
        <f>IF(SUM($Q$389:$Q$397) = 0, "-", SUM($Q$389:$Q$397))</f>
        <v>100</v>
      </c>
      <c r="R398" s="20">
        <f>IF(SUM($R$389:$R$397) = 0, "-", SUM($R$389:$R$397))</f>
        <v>100</v>
      </c>
      <c r="S398" s="20">
        <f>IF(SUM($S$389:$S$397) = 0, "-", SUM($S$389:$S$397))</f>
        <v>100</v>
      </c>
      <c r="T398" s="9"/>
      <c r="U398" s="9"/>
      <c r="V398" s="9"/>
      <c r="W398" s="9"/>
      <c r="X398" s="9"/>
      <c r="Y398" s="9"/>
      <c r="Z398" s="9"/>
      <c r="AA398" s="9"/>
    </row>
    <row r="400" spans="1:27" ht="12" customHeight="1" x14ac:dyDescent="0.55000000000000004">
      <c r="A400" s="26" t="s">
        <v>210</v>
      </c>
      <c r="B400" s="26"/>
      <c r="C400" s="26"/>
      <c r="D400" s="26"/>
      <c r="E400" s="26"/>
      <c r="F400" s="26"/>
      <c r="G400" s="26"/>
      <c r="H400" s="26"/>
      <c r="I400" s="26"/>
      <c r="J400" s="26"/>
      <c r="K400" s="26"/>
      <c r="L400" s="26"/>
      <c r="M400" s="26"/>
      <c r="N400" s="26"/>
      <c r="O400" s="26"/>
      <c r="P400" s="26"/>
      <c r="Q400" s="26"/>
      <c r="R400" s="26"/>
      <c r="S400" s="26"/>
    </row>
    <row r="401" spans="1:27" ht="12" customHeight="1" x14ac:dyDescent="0.55000000000000004">
      <c r="B401" s="2"/>
      <c r="C401" s="3"/>
      <c r="D401" s="27" t="s">
        <v>1</v>
      </c>
      <c r="E401" s="28"/>
      <c r="F401" s="28"/>
      <c r="G401" s="28"/>
      <c r="H401" s="28"/>
      <c r="I401" s="28"/>
      <c r="J401" s="28"/>
      <c r="K401" s="29"/>
      <c r="L401" s="27" t="s">
        <v>2</v>
      </c>
      <c r="M401" s="28"/>
      <c r="N401" s="28"/>
      <c r="O401" s="28"/>
      <c r="P401" s="28"/>
      <c r="Q401" s="28"/>
      <c r="R401" s="28"/>
      <c r="S401" s="29"/>
    </row>
    <row r="402" spans="1:27" ht="90" customHeight="1" x14ac:dyDescent="0.55000000000000004">
      <c r="B402" s="4"/>
      <c r="D402" s="25" t="s">
        <v>209</v>
      </c>
      <c r="E402" s="25" t="s">
        <v>11</v>
      </c>
      <c r="F402" s="25" t="s">
        <v>12</v>
      </c>
      <c r="G402" s="25" t="s">
        <v>13</v>
      </c>
      <c r="H402" s="25" t="s">
        <v>14</v>
      </c>
      <c r="I402" s="25" t="s">
        <v>15</v>
      </c>
      <c r="J402" s="25" t="s">
        <v>16</v>
      </c>
      <c r="K402" s="25" t="s">
        <v>7</v>
      </c>
      <c r="L402" s="25" t="s">
        <v>209</v>
      </c>
      <c r="M402" s="25" t="s">
        <v>11</v>
      </c>
      <c r="N402" s="25" t="s">
        <v>12</v>
      </c>
      <c r="O402" s="25" t="s">
        <v>13</v>
      </c>
      <c r="P402" s="25" t="s">
        <v>14</v>
      </c>
      <c r="Q402" s="25" t="s">
        <v>15</v>
      </c>
      <c r="R402" s="25" t="s">
        <v>16</v>
      </c>
      <c r="S402" s="25" t="s">
        <v>7</v>
      </c>
    </row>
    <row r="403" spans="1:27" ht="12" customHeight="1" x14ac:dyDescent="0.55000000000000004">
      <c r="B403" s="4"/>
      <c r="D403" s="5"/>
      <c r="E403" s="5"/>
      <c r="F403" s="5"/>
      <c r="G403" s="5"/>
      <c r="H403" s="5"/>
      <c r="I403" s="5"/>
      <c r="J403" s="5"/>
      <c r="K403" s="5"/>
      <c r="L403" s="5">
        <v>1641</v>
      </c>
      <c r="M403" s="5">
        <v>663</v>
      </c>
      <c r="N403" s="5">
        <v>251</v>
      </c>
      <c r="O403" s="5">
        <v>135</v>
      </c>
      <c r="P403" s="5">
        <v>252</v>
      </c>
      <c r="Q403" s="5">
        <v>222</v>
      </c>
      <c r="R403" s="5">
        <v>118</v>
      </c>
      <c r="S403" s="5">
        <v>0</v>
      </c>
    </row>
    <row r="404" spans="1:27" ht="12" customHeight="1" x14ac:dyDescent="0.55000000000000004">
      <c r="B404" s="6" t="s">
        <v>117</v>
      </c>
      <c r="C404" s="3"/>
      <c r="D404" s="7">
        <v>1243</v>
      </c>
      <c r="E404" s="7">
        <v>515</v>
      </c>
      <c r="F404" s="7">
        <v>181</v>
      </c>
      <c r="G404" s="7">
        <v>110</v>
      </c>
      <c r="H404" s="7">
        <v>185</v>
      </c>
      <c r="I404" s="7">
        <v>163</v>
      </c>
      <c r="J404" s="7">
        <v>89</v>
      </c>
      <c r="K404" s="7">
        <v>0</v>
      </c>
      <c r="L404" s="8">
        <f>IFERROR(100*$D404/$L$403, "-")</f>
        <v>75.746496039000604</v>
      </c>
      <c r="M404" s="8">
        <f>IFERROR(100*$E404/$M$403, "-")</f>
        <v>77.67722473604826</v>
      </c>
      <c r="N404" s="8">
        <f>IFERROR(100*$F404/$N$403, "-")</f>
        <v>72.111553784860561</v>
      </c>
      <c r="O404" s="8">
        <f>IFERROR(100*$G404/$O$403, "-")</f>
        <v>81.481481481481481</v>
      </c>
      <c r="P404" s="8">
        <f>IFERROR(100*$H404/$P$403, "-")</f>
        <v>73.412698412698418</v>
      </c>
      <c r="Q404" s="8">
        <f>IFERROR(100*$I404/$Q$403, "-")</f>
        <v>73.423423423423429</v>
      </c>
      <c r="R404" s="8">
        <f>IFERROR(100*$J404/$R$403, "-")</f>
        <v>75.423728813559322</v>
      </c>
      <c r="S404" s="8" t="str">
        <f>IFERROR(100*$K404/$S$403, "-")</f>
        <v>-</v>
      </c>
      <c r="T404" s="9"/>
      <c r="U404" s="9"/>
      <c r="V404" s="9"/>
      <c r="W404" s="9"/>
      <c r="X404" s="9"/>
      <c r="Y404" s="9"/>
      <c r="Z404" s="9"/>
      <c r="AA404" s="9"/>
    </row>
    <row r="405" spans="1:27" ht="12" customHeight="1" x14ac:dyDescent="0.55000000000000004">
      <c r="B405" s="10" t="s">
        <v>118</v>
      </c>
      <c r="C405" s="11"/>
      <c r="D405" s="12">
        <v>330</v>
      </c>
      <c r="E405" s="12">
        <v>148</v>
      </c>
      <c r="F405" s="12">
        <v>59</v>
      </c>
      <c r="G405" s="12">
        <v>19</v>
      </c>
      <c r="H405" s="12">
        <v>41</v>
      </c>
      <c r="I405" s="12">
        <v>34</v>
      </c>
      <c r="J405" s="12">
        <v>29</v>
      </c>
      <c r="K405" s="12">
        <v>0</v>
      </c>
      <c r="L405" s="13">
        <f t="shared" ref="L405:L410" si="256">IFERROR(100*$D405/$L$403, "-")</f>
        <v>20.109689213893969</v>
      </c>
      <c r="M405" s="13">
        <f t="shared" ref="M405:M410" si="257">IFERROR(100*$E405/$M$403, "-")</f>
        <v>22.322775263951733</v>
      </c>
      <c r="N405" s="13">
        <f t="shared" ref="N405:N410" si="258">IFERROR(100*$F405/$N$403, "-")</f>
        <v>23.50597609561753</v>
      </c>
      <c r="O405" s="13">
        <f t="shared" ref="O405:O410" si="259">IFERROR(100*$G405/$O$403, "-")</f>
        <v>14.074074074074074</v>
      </c>
      <c r="P405" s="13">
        <f t="shared" ref="P405:P410" si="260">IFERROR(100*$H405/$P$403, "-")</f>
        <v>16.269841269841269</v>
      </c>
      <c r="Q405" s="13">
        <f t="shared" ref="Q405:Q410" si="261">IFERROR(100*$I405/$Q$403, "-")</f>
        <v>15.315315315315315</v>
      </c>
      <c r="R405" s="13">
        <f t="shared" ref="R405:R410" si="262">IFERROR(100*$J405/$R$403, "-")</f>
        <v>24.576271186440678</v>
      </c>
      <c r="S405" s="13" t="str">
        <f t="shared" ref="S405:S410" si="263">IFERROR(100*$K405/$S$403, "-")</f>
        <v>-</v>
      </c>
      <c r="T405" s="9"/>
      <c r="U405" s="9"/>
      <c r="V405" s="9"/>
      <c r="W405" s="9"/>
      <c r="X405" s="9"/>
      <c r="Y405" s="9"/>
      <c r="Z405" s="9"/>
      <c r="AA405" s="9"/>
    </row>
    <row r="406" spans="1:27" ht="12" customHeight="1" x14ac:dyDescent="0.55000000000000004">
      <c r="B406" s="14" t="s">
        <v>119</v>
      </c>
      <c r="D406" s="15">
        <v>323</v>
      </c>
      <c r="E406" s="15">
        <v>131</v>
      </c>
      <c r="F406" s="15">
        <v>53</v>
      </c>
      <c r="G406" s="15">
        <v>23</v>
      </c>
      <c r="H406" s="15">
        <v>53</v>
      </c>
      <c r="I406" s="15">
        <v>38</v>
      </c>
      <c r="J406" s="15">
        <v>25</v>
      </c>
      <c r="K406" s="15">
        <v>0</v>
      </c>
      <c r="L406" s="16">
        <f t="shared" si="256"/>
        <v>19.683120048750762</v>
      </c>
      <c r="M406" s="16">
        <f t="shared" si="257"/>
        <v>19.758672699849171</v>
      </c>
      <c r="N406" s="16">
        <f t="shared" si="258"/>
        <v>21.115537848605577</v>
      </c>
      <c r="O406" s="16">
        <f t="shared" si="259"/>
        <v>17.037037037037038</v>
      </c>
      <c r="P406" s="16">
        <f t="shared" si="260"/>
        <v>21.031746031746032</v>
      </c>
      <c r="Q406" s="16">
        <f t="shared" si="261"/>
        <v>17.117117117117118</v>
      </c>
      <c r="R406" s="16">
        <f t="shared" si="262"/>
        <v>21.1864406779661</v>
      </c>
      <c r="S406" s="16" t="str">
        <f t="shared" si="263"/>
        <v>-</v>
      </c>
      <c r="T406" s="9"/>
      <c r="U406" s="9"/>
      <c r="V406" s="9"/>
      <c r="W406" s="9"/>
      <c r="X406" s="9"/>
      <c r="Y406" s="9"/>
      <c r="Z406" s="9"/>
      <c r="AA406" s="9"/>
    </row>
    <row r="407" spans="1:27" ht="12" customHeight="1" x14ac:dyDescent="0.55000000000000004">
      <c r="B407" s="10" t="s">
        <v>120</v>
      </c>
      <c r="C407" s="11"/>
      <c r="D407" s="12">
        <v>95</v>
      </c>
      <c r="E407" s="12">
        <v>40</v>
      </c>
      <c r="F407" s="12">
        <v>19</v>
      </c>
      <c r="G407" s="12">
        <v>7</v>
      </c>
      <c r="H407" s="12">
        <v>13</v>
      </c>
      <c r="I407" s="12">
        <v>8</v>
      </c>
      <c r="J407" s="12">
        <v>8</v>
      </c>
      <c r="K407" s="12">
        <v>0</v>
      </c>
      <c r="L407" s="13">
        <f t="shared" si="256"/>
        <v>5.7891529555149299</v>
      </c>
      <c r="M407" s="13">
        <f t="shared" si="257"/>
        <v>6.0331825037707389</v>
      </c>
      <c r="N407" s="13">
        <f t="shared" si="258"/>
        <v>7.569721115537849</v>
      </c>
      <c r="O407" s="13">
        <f t="shared" si="259"/>
        <v>5.1851851851851851</v>
      </c>
      <c r="P407" s="13">
        <f t="shared" si="260"/>
        <v>5.1587301587301591</v>
      </c>
      <c r="Q407" s="13">
        <f t="shared" si="261"/>
        <v>3.6036036036036037</v>
      </c>
      <c r="R407" s="13">
        <f t="shared" si="262"/>
        <v>6.7796610169491522</v>
      </c>
      <c r="S407" s="13" t="str">
        <f t="shared" si="263"/>
        <v>-</v>
      </c>
      <c r="T407" s="9"/>
      <c r="U407" s="9"/>
      <c r="V407" s="9"/>
      <c r="W407" s="9"/>
      <c r="X407" s="9"/>
      <c r="Y407" s="9"/>
      <c r="Z407" s="9"/>
      <c r="AA407" s="9"/>
    </row>
    <row r="408" spans="1:27" ht="12" customHeight="1" x14ac:dyDescent="0.55000000000000004">
      <c r="B408" s="14" t="s">
        <v>6</v>
      </c>
      <c r="D408" s="15">
        <v>48</v>
      </c>
      <c r="E408" s="15">
        <v>15</v>
      </c>
      <c r="F408" s="15">
        <v>6</v>
      </c>
      <c r="G408" s="15">
        <v>5</v>
      </c>
      <c r="H408" s="15">
        <v>11</v>
      </c>
      <c r="I408" s="15">
        <v>9</v>
      </c>
      <c r="J408" s="15">
        <v>2</v>
      </c>
      <c r="K408" s="15">
        <v>0</v>
      </c>
      <c r="L408" s="16">
        <f t="shared" si="256"/>
        <v>2.9250457038391224</v>
      </c>
      <c r="M408" s="16">
        <f t="shared" si="257"/>
        <v>2.2624434389140271</v>
      </c>
      <c r="N408" s="16">
        <f t="shared" si="258"/>
        <v>2.3904382470119523</v>
      </c>
      <c r="O408" s="16">
        <f t="shared" si="259"/>
        <v>3.7037037037037037</v>
      </c>
      <c r="P408" s="16">
        <f t="shared" si="260"/>
        <v>4.3650793650793647</v>
      </c>
      <c r="Q408" s="16">
        <f t="shared" si="261"/>
        <v>4.0540540540540544</v>
      </c>
      <c r="R408" s="16">
        <f t="shared" si="262"/>
        <v>1.6949152542372881</v>
      </c>
      <c r="S408" s="16" t="str">
        <f t="shared" si="263"/>
        <v>-</v>
      </c>
      <c r="T408" s="9"/>
      <c r="U408" s="9"/>
      <c r="V408" s="9"/>
      <c r="W408" s="9"/>
      <c r="X408" s="9"/>
      <c r="Y408" s="9"/>
      <c r="Z408" s="9"/>
      <c r="AA408" s="9"/>
    </row>
    <row r="409" spans="1:27" ht="12" customHeight="1" x14ac:dyDescent="0.55000000000000004">
      <c r="B409" s="10" t="s">
        <v>121</v>
      </c>
      <c r="C409" s="11"/>
      <c r="D409" s="12">
        <v>15</v>
      </c>
      <c r="E409" s="12">
        <v>1</v>
      </c>
      <c r="F409" s="12">
        <v>3</v>
      </c>
      <c r="G409" s="12">
        <v>1</v>
      </c>
      <c r="H409" s="12">
        <v>4</v>
      </c>
      <c r="I409" s="12">
        <v>6</v>
      </c>
      <c r="J409" s="12">
        <v>0</v>
      </c>
      <c r="K409" s="12">
        <v>0</v>
      </c>
      <c r="L409" s="13">
        <f t="shared" si="256"/>
        <v>0.91407678244972579</v>
      </c>
      <c r="M409" s="13">
        <f t="shared" si="257"/>
        <v>0.15082956259426847</v>
      </c>
      <c r="N409" s="13">
        <f t="shared" si="258"/>
        <v>1.1952191235059761</v>
      </c>
      <c r="O409" s="13">
        <f t="shared" si="259"/>
        <v>0.7407407407407407</v>
      </c>
      <c r="P409" s="13">
        <f t="shared" si="260"/>
        <v>1.5873015873015872</v>
      </c>
      <c r="Q409" s="13">
        <f t="shared" si="261"/>
        <v>2.7027027027027026</v>
      </c>
      <c r="R409" s="13">
        <f t="shared" si="262"/>
        <v>0</v>
      </c>
      <c r="S409" s="13" t="str">
        <f t="shared" si="263"/>
        <v>-</v>
      </c>
      <c r="T409" s="9"/>
      <c r="U409" s="9"/>
      <c r="V409" s="9"/>
      <c r="W409" s="9"/>
      <c r="X409" s="9"/>
      <c r="Y409" s="9"/>
      <c r="Z409" s="9"/>
      <c r="AA409" s="9"/>
    </row>
    <row r="410" spans="1:27" ht="12" customHeight="1" x14ac:dyDescent="0.55000000000000004">
      <c r="B410" s="17" t="s">
        <v>7</v>
      </c>
      <c r="C410" s="18"/>
      <c r="D410" s="19">
        <v>146</v>
      </c>
      <c r="E410" s="19">
        <v>52</v>
      </c>
      <c r="F410" s="19">
        <v>29</v>
      </c>
      <c r="G410" s="19">
        <v>12</v>
      </c>
      <c r="H410" s="19">
        <v>25</v>
      </c>
      <c r="I410" s="19">
        <v>22</v>
      </c>
      <c r="J410" s="19">
        <v>6</v>
      </c>
      <c r="K410" s="19">
        <v>0</v>
      </c>
      <c r="L410" s="20">
        <f t="shared" si="256"/>
        <v>8.8970140158439968</v>
      </c>
      <c r="M410" s="20">
        <f t="shared" si="257"/>
        <v>7.8431372549019605</v>
      </c>
      <c r="N410" s="20">
        <f t="shared" si="258"/>
        <v>11.553784860557769</v>
      </c>
      <c r="O410" s="20">
        <f t="shared" si="259"/>
        <v>8.8888888888888893</v>
      </c>
      <c r="P410" s="20">
        <f t="shared" si="260"/>
        <v>9.9206349206349209</v>
      </c>
      <c r="Q410" s="20">
        <f t="shared" si="261"/>
        <v>9.9099099099099099</v>
      </c>
      <c r="R410" s="20">
        <f t="shared" si="262"/>
        <v>5.0847457627118642</v>
      </c>
      <c r="S410" s="20" t="str">
        <f t="shared" si="263"/>
        <v>-</v>
      </c>
      <c r="T410" s="9"/>
      <c r="U410" s="9"/>
      <c r="V410" s="9"/>
      <c r="W410" s="9"/>
      <c r="X410" s="9"/>
      <c r="Y410" s="9"/>
      <c r="Z410" s="9"/>
      <c r="AA410" s="9"/>
    </row>
    <row r="411" spans="1:27" ht="12" customHeight="1" x14ac:dyDescent="0.55000000000000004">
      <c r="B411" s="27" t="s">
        <v>9</v>
      </c>
      <c r="C411" s="29"/>
      <c r="D411" s="19">
        <v>1641</v>
      </c>
      <c r="E411" s="19">
        <v>663</v>
      </c>
      <c r="F411" s="19">
        <v>251</v>
      </c>
      <c r="G411" s="19">
        <v>135</v>
      </c>
      <c r="H411" s="19">
        <v>252</v>
      </c>
      <c r="I411" s="19">
        <v>222</v>
      </c>
      <c r="J411" s="19">
        <v>118</v>
      </c>
      <c r="K411" s="19">
        <v>0</v>
      </c>
      <c r="L411" s="20" t="s">
        <v>8</v>
      </c>
      <c r="M411" s="20" t="s">
        <v>8</v>
      </c>
      <c r="N411" s="20" t="s">
        <v>8</v>
      </c>
      <c r="O411" s="20" t="s">
        <v>8</v>
      </c>
      <c r="P411" s="20" t="s">
        <v>8</v>
      </c>
      <c r="Q411" s="20" t="s">
        <v>8</v>
      </c>
      <c r="R411" s="20" t="s">
        <v>8</v>
      </c>
      <c r="S411" s="20" t="s">
        <v>8</v>
      </c>
      <c r="T411" s="9"/>
      <c r="U411" s="9"/>
      <c r="V411" s="9"/>
      <c r="W411" s="9"/>
      <c r="X411" s="9"/>
      <c r="Y411" s="9"/>
      <c r="Z411" s="9"/>
      <c r="AA411" s="9"/>
    </row>
    <row r="413" spans="1:27" ht="12" customHeight="1" x14ac:dyDescent="0.55000000000000004">
      <c r="A413" s="26" t="s">
        <v>122</v>
      </c>
      <c r="B413" s="26"/>
      <c r="C413" s="26"/>
      <c r="D413" s="26"/>
      <c r="E413" s="26"/>
      <c r="F413" s="26"/>
      <c r="G413" s="26"/>
      <c r="H413" s="26"/>
      <c r="I413" s="26"/>
      <c r="J413" s="26"/>
      <c r="K413" s="26"/>
      <c r="L413" s="26"/>
      <c r="M413" s="26"/>
      <c r="N413" s="26"/>
      <c r="O413" s="26"/>
      <c r="P413" s="26"/>
      <c r="Q413" s="26"/>
      <c r="R413" s="26"/>
      <c r="S413" s="26"/>
    </row>
    <row r="414" spans="1:27" ht="12" customHeight="1" x14ac:dyDescent="0.55000000000000004">
      <c r="B414" s="2"/>
      <c r="C414" s="3"/>
      <c r="D414" s="27" t="s">
        <v>1</v>
      </c>
      <c r="E414" s="28"/>
      <c r="F414" s="28"/>
      <c r="G414" s="28"/>
      <c r="H414" s="28"/>
      <c r="I414" s="28"/>
      <c r="J414" s="28"/>
      <c r="K414" s="29"/>
      <c r="L414" s="27" t="s">
        <v>2</v>
      </c>
      <c r="M414" s="28"/>
      <c r="N414" s="28"/>
      <c r="O414" s="28"/>
      <c r="P414" s="28"/>
      <c r="Q414" s="28"/>
      <c r="R414" s="28"/>
      <c r="S414" s="29"/>
    </row>
    <row r="415" spans="1:27" ht="90" customHeight="1" x14ac:dyDescent="0.55000000000000004">
      <c r="B415" s="4"/>
      <c r="D415" s="25" t="s">
        <v>209</v>
      </c>
      <c r="E415" s="25" t="s">
        <v>11</v>
      </c>
      <c r="F415" s="25" t="s">
        <v>12</v>
      </c>
      <c r="G415" s="25" t="s">
        <v>13</v>
      </c>
      <c r="H415" s="25" t="s">
        <v>14</v>
      </c>
      <c r="I415" s="25" t="s">
        <v>15</v>
      </c>
      <c r="J415" s="25" t="s">
        <v>16</v>
      </c>
      <c r="K415" s="25" t="s">
        <v>7</v>
      </c>
      <c r="L415" s="25" t="s">
        <v>209</v>
      </c>
      <c r="M415" s="25" t="s">
        <v>11</v>
      </c>
      <c r="N415" s="25" t="s">
        <v>12</v>
      </c>
      <c r="O415" s="25" t="s">
        <v>13</v>
      </c>
      <c r="P415" s="25" t="s">
        <v>14</v>
      </c>
      <c r="Q415" s="25" t="s">
        <v>15</v>
      </c>
      <c r="R415" s="25" t="s">
        <v>16</v>
      </c>
      <c r="S415" s="25" t="s">
        <v>7</v>
      </c>
    </row>
    <row r="416" spans="1:27" ht="12" customHeight="1" x14ac:dyDescent="0.55000000000000004">
      <c r="B416" s="4"/>
      <c r="D416" s="5"/>
      <c r="E416" s="5"/>
      <c r="F416" s="5"/>
      <c r="G416" s="5"/>
      <c r="H416" s="5"/>
      <c r="I416" s="5"/>
      <c r="J416" s="5"/>
      <c r="K416" s="5"/>
      <c r="L416" s="5">
        <v>1801</v>
      </c>
      <c r="M416" s="5">
        <v>718</v>
      </c>
      <c r="N416" s="5">
        <v>272</v>
      </c>
      <c r="O416" s="5">
        <v>152</v>
      </c>
      <c r="P416" s="5">
        <v>278</v>
      </c>
      <c r="Q416" s="5">
        <v>244</v>
      </c>
      <c r="R416" s="5">
        <v>136</v>
      </c>
      <c r="S416" s="5">
        <v>1</v>
      </c>
    </row>
    <row r="417" spans="1:27" ht="12" customHeight="1" x14ac:dyDescent="0.55000000000000004">
      <c r="B417" s="6" t="s">
        <v>123</v>
      </c>
      <c r="C417" s="3"/>
      <c r="D417" s="7">
        <v>43</v>
      </c>
      <c r="E417" s="7">
        <v>19</v>
      </c>
      <c r="F417" s="7">
        <v>7</v>
      </c>
      <c r="G417" s="7">
        <v>1</v>
      </c>
      <c r="H417" s="7">
        <v>6</v>
      </c>
      <c r="I417" s="7">
        <v>7</v>
      </c>
      <c r="J417" s="7">
        <v>3</v>
      </c>
      <c r="K417" s="7">
        <v>0</v>
      </c>
      <c r="L417" s="8">
        <f>IFERROR(100*$D417/$L$416, "-")</f>
        <v>2.3875624652970573</v>
      </c>
      <c r="M417" s="8">
        <f>IFERROR(100*$E417/$M$416, "-")</f>
        <v>2.6462395543175488</v>
      </c>
      <c r="N417" s="8">
        <f>IFERROR(100*$F417/$N$416, "-")</f>
        <v>2.5735294117647061</v>
      </c>
      <c r="O417" s="8">
        <f>IFERROR(100*$G417/$O$416, "-")</f>
        <v>0.65789473684210531</v>
      </c>
      <c r="P417" s="8">
        <f>IFERROR(100*$H417/$P$416, "-")</f>
        <v>2.1582733812949639</v>
      </c>
      <c r="Q417" s="8">
        <f>IFERROR(100*$I417/$Q$416, "-")</f>
        <v>2.8688524590163933</v>
      </c>
      <c r="R417" s="8">
        <f>IFERROR(100*$J417/$R$416, "-")</f>
        <v>2.2058823529411766</v>
      </c>
      <c r="S417" s="8">
        <f>IFERROR(100*$K417/$S$416, "-")</f>
        <v>0</v>
      </c>
      <c r="T417" s="9"/>
      <c r="U417" s="9"/>
      <c r="V417" s="9"/>
      <c r="W417" s="9"/>
      <c r="X417" s="9"/>
      <c r="Y417" s="9"/>
      <c r="Z417" s="9"/>
      <c r="AA417" s="9"/>
    </row>
    <row r="418" spans="1:27" ht="12" customHeight="1" x14ac:dyDescent="0.55000000000000004">
      <c r="B418" s="10" t="s">
        <v>124</v>
      </c>
      <c r="C418" s="11"/>
      <c r="D418" s="12">
        <v>305</v>
      </c>
      <c r="E418" s="12">
        <v>130</v>
      </c>
      <c r="F418" s="12">
        <v>55</v>
      </c>
      <c r="G418" s="12">
        <v>18</v>
      </c>
      <c r="H418" s="12">
        <v>37</v>
      </c>
      <c r="I418" s="12">
        <v>46</v>
      </c>
      <c r="J418" s="12">
        <v>19</v>
      </c>
      <c r="K418" s="12">
        <v>0</v>
      </c>
      <c r="L418" s="13">
        <f t="shared" ref="L418:L422" si="264">IFERROR(100*$D418/$L$416, "-")</f>
        <v>16.935036091060521</v>
      </c>
      <c r="M418" s="13">
        <f t="shared" ref="M418:M422" si="265">IFERROR(100*$E418/$M$416, "-")</f>
        <v>18.105849582172702</v>
      </c>
      <c r="N418" s="13">
        <f t="shared" ref="N418:N422" si="266">IFERROR(100*$F418/$N$416, "-")</f>
        <v>20.220588235294116</v>
      </c>
      <c r="O418" s="13">
        <f t="shared" ref="O418:O422" si="267">IFERROR(100*$G418/$O$416, "-")</f>
        <v>11.842105263157896</v>
      </c>
      <c r="P418" s="13">
        <f t="shared" ref="P418:P422" si="268">IFERROR(100*$H418/$P$416, "-")</f>
        <v>13.309352517985612</v>
      </c>
      <c r="Q418" s="13">
        <f t="shared" ref="Q418:Q422" si="269">IFERROR(100*$I418/$Q$416, "-")</f>
        <v>18.852459016393443</v>
      </c>
      <c r="R418" s="13">
        <f t="shared" ref="R418:R422" si="270">IFERROR(100*$J418/$R$416, "-")</f>
        <v>13.970588235294118</v>
      </c>
      <c r="S418" s="13">
        <f t="shared" ref="S418:S422" si="271">IFERROR(100*$K418/$S$416, "-")</f>
        <v>0</v>
      </c>
      <c r="T418" s="9"/>
      <c r="U418" s="9"/>
      <c r="V418" s="9"/>
      <c r="W418" s="9"/>
      <c r="X418" s="9"/>
      <c r="Y418" s="9"/>
      <c r="Z418" s="9"/>
      <c r="AA418" s="9"/>
    </row>
    <row r="419" spans="1:27" ht="12" customHeight="1" x14ac:dyDescent="0.55000000000000004">
      <c r="B419" s="14" t="s">
        <v>125</v>
      </c>
      <c r="D419" s="15">
        <v>924</v>
      </c>
      <c r="E419" s="15">
        <v>373</v>
      </c>
      <c r="F419" s="15">
        <v>141</v>
      </c>
      <c r="G419" s="15">
        <v>78</v>
      </c>
      <c r="H419" s="15">
        <v>142</v>
      </c>
      <c r="I419" s="15">
        <v>117</v>
      </c>
      <c r="J419" s="15">
        <v>72</v>
      </c>
      <c r="K419" s="15">
        <v>1</v>
      </c>
      <c r="L419" s="16">
        <f t="shared" si="264"/>
        <v>51.304830649639086</v>
      </c>
      <c r="M419" s="16">
        <f t="shared" si="265"/>
        <v>51.949860724233986</v>
      </c>
      <c r="N419" s="16">
        <f t="shared" si="266"/>
        <v>51.838235294117645</v>
      </c>
      <c r="O419" s="16">
        <f t="shared" si="267"/>
        <v>51.315789473684212</v>
      </c>
      <c r="P419" s="16">
        <f t="shared" si="268"/>
        <v>51.079136690647481</v>
      </c>
      <c r="Q419" s="16">
        <f t="shared" si="269"/>
        <v>47.950819672131146</v>
      </c>
      <c r="R419" s="16">
        <f t="shared" si="270"/>
        <v>52.941176470588232</v>
      </c>
      <c r="S419" s="16">
        <f t="shared" si="271"/>
        <v>100</v>
      </c>
      <c r="T419" s="9"/>
      <c r="U419" s="9"/>
      <c r="V419" s="9"/>
      <c r="W419" s="9"/>
      <c r="X419" s="9"/>
      <c r="Y419" s="9"/>
      <c r="Z419" s="9"/>
      <c r="AA419" s="9"/>
    </row>
    <row r="420" spans="1:27" ht="12" customHeight="1" x14ac:dyDescent="0.55000000000000004">
      <c r="B420" s="10" t="s">
        <v>126</v>
      </c>
      <c r="C420" s="11"/>
      <c r="D420" s="12">
        <v>409</v>
      </c>
      <c r="E420" s="12">
        <v>154</v>
      </c>
      <c r="F420" s="12">
        <v>51</v>
      </c>
      <c r="G420" s="12">
        <v>36</v>
      </c>
      <c r="H420" s="12">
        <v>72</v>
      </c>
      <c r="I420" s="12">
        <v>63</v>
      </c>
      <c r="J420" s="12">
        <v>33</v>
      </c>
      <c r="K420" s="12">
        <v>0</v>
      </c>
      <c r="L420" s="13">
        <f t="shared" si="264"/>
        <v>22.709605774569685</v>
      </c>
      <c r="M420" s="13">
        <f t="shared" si="265"/>
        <v>21.448467966573816</v>
      </c>
      <c r="N420" s="13">
        <f t="shared" si="266"/>
        <v>18.75</v>
      </c>
      <c r="O420" s="13">
        <f t="shared" si="267"/>
        <v>23.684210526315791</v>
      </c>
      <c r="P420" s="13">
        <f t="shared" si="268"/>
        <v>25.899280575539567</v>
      </c>
      <c r="Q420" s="13">
        <f t="shared" si="269"/>
        <v>25.819672131147541</v>
      </c>
      <c r="R420" s="13">
        <f t="shared" si="270"/>
        <v>24.264705882352942</v>
      </c>
      <c r="S420" s="13">
        <f t="shared" si="271"/>
        <v>0</v>
      </c>
      <c r="T420" s="9"/>
      <c r="U420" s="9"/>
      <c r="V420" s="9"/>
      <c r="W420" s="9"/>
      <c r="X420" s="9"/>
      <c r="Y420" s="9"/>
      <c r="Z420" s="9"/>
      <c r="AA420" s="9"/>
    </row>
    <row r="421" spans="1:27" ht="12" customHeight="1" x14ac:dyDescent="0.55000000000000004">
      <c r="B421" s="14" t="s">
        <v>127</v>
      </c>
      <c r="D421" s="15">
        <v>108</v>
      </c>
      <c r="E421" s="15">
        <v>36</v>
      </c>
      <c r="F421" s="15">
        <v>16</v>
      </c>
      <c r="G421" s="15">
        <v>19</v>
      </c>
      <c r="H421" s="15">
        <v>18</v>
      </c>
      <c r="I421" s="15">
        <v>10</v>
      </c>
      <c r="J421" s="15">
        <v>9</v>
      </c>
      <c r="K421" s="15">
        <v>0</v>
      </c>
      <c r="L421" s="16">
        <f t="shared" si="264"/>
        <v>5.9966685174902832</v>
      </c>
      <c r="M421" s="16">
        <f t="shared" si="265"/>
        <v>5.0139275766016711</v>
      </c>
      <c r="N421" s="16">
        <f t="shared" si="266"/>
        <v>5.882352941176471</v>
      </c>
      <c r="O421" s="16">
        <f t="shared" si="267"/>
        <v>12.5</v>
      </c>
      <c r="P421" s="16">
        <f t="shared" si="268"/>
        <v>6.4748201438848918</v>
      </c>
      <c r="Q421" s="16">
        <f t="shared" si="269"/>
        <v>4.0983606557377046</v>
      </c>
      <c r="R421" s="16">
        <f t="shared" si="270"/>
        <v>6.617647058823529</v>
      </c>
      <c r="S421" s="16">
        <f t="shared" si="271"/>
        <v>0</v>
      </c>
      <c r="T421" s="9"/>
      <c r="U421" s="9"/>
      <c r="V421" s="9"/>
      <c r="W421" s="9"/>
      <c r="X421" s="9"/>
      <c r="Y421" s="9"/>
      <c r="Z421" s="9"/>
      <c r="AA421" s="9"/>
    </row>
    <row r="422" spans="1:27" ht="12" customHeight="1" x14ac:dyDescent="0.55000000000000004">
      <c r="B422" s="21" t="s">
        <v>7</v>
      </c>
      <c r="C422" s="22"/>
      <c r="D422" s="23">
        <v>12</v>
      </c>
      <c r="E422" s="23">
        <v>6</v>
      </c>
      <c r="F422" s="23">
        <v>2</v>
      </c>
      <c r="G422" s="23">
        <v>0</v>
      </c>
      <c r="H422" s="23">
        <v>3</v>
      </c>
      <c r="I422" s="23">
        <v>1</v>
      </c>
      <c r="J422" s="23">
        <v>0</v>
      </c>
      <c r="K422" s="23">
        <v>0</v>
      </c>
      <c r="L422" s="24">
        <f t="shared" si="264"/>
        <v>0.66629650194336476</v>
      </c>
      <c r="M422" s="24">
        <f t="shared" si="265"/>
        <v>0.83565459610027859</v>
      </c>
      <c r="N422" s="24">
        <f t="shared" si="266"/>
        <v>0.73529411764705888</v>
      </c>
      <c r="O422" s="24">
        <f t="shared" si="267"/>
        <v>0</v>
      </c>
      <c r="P422" s="24">
        <f t="shared" si="268"/>
        <v>1.079136690647482</v>
      </c>
      <c r="Q422" s="24">
        <f t="shared" si="269"/>
        <v>0.4098360655737705</v>
      </c>
      <c r="R422" s="24">
        <f t="shared" si="270"/>
        <v>0</v>
      </c>
      <c r="S422" s="24">
        <f t="shared" si="271"/>
        <v>0</v>
      </c>
      <c r="T422" s="9"/>
      <c r="U422" s="9"/>
      <c r="V422" s="9"/>
      <c r="W422" s="9"/>
      <c r="X422" s="9"/>
      <c r="Y422" s="9"/>
      <c r="Z422" s="9"/>
      <c r="AA422" s="9"/>
    </row>
    <row r="423" spans="1:27" ht="12" customHeight="1" x14ac:dyDescent="0.55000000000000004">
      <c r="B423" s="27" t="s">
        <v>9</v>
      </c>
      <c r="C423" s="29"/>
      <c r="D423" s="19">
        <v>1801</v>
      </c>
      <c r="E423" s="19">
        <v>718</v>
      </c>
      <c r="F423" s="19">
        <v>272</v>
      </c>
      <c r="G423" s="19">
        <v>152</v>
      </c>
      <c r="H423" s="19">
        <v>278</v>
      </c>
      <c r="I423" s="19">
        <v>244</v>
      </c>
      <c r="J423" s="19">
        <v>136</v>
      </c>
      <c r="K423" s="19">
        <v>1</v>
      </c>
      <c r="L423" s="20">
        <f>IF(SUM($L$417:$L$422) = 0, "-", SUM($L$417:$L$422))</f>
        <v>99.999999999999986</v>
      </c>
      <c r="M423" s="20">
        <f>IF(SUM($M$417:$M$422) = 0, "-", SUM($M$417:$M$422))</f>
        <v>100.00000000000001</v>
      </c>
      <c r="N423" s="20">
        <f>IF(SUM($N$417:$N$422) = 0, "-", SUM($N$417:$N$422))</f>
        <v>99.999999999999986</v>
      </c>
      <c r="O423" s="20">
        <f>IF(SUM($O$417:$O$422) = 0, "-", SUM($O$417:$O$422))</f>
        <v>100</v>
      </c>
      <c r="P423" s="20">
        <f>IF(SUM($P$417:$P$422) = 0, "-", SUM($P$417:$P$422))</f>
        <v>100</v>
      </c>
      <c r="Q423" s="20">
        <f>IF(SUM($Q$417:$Q$422) = 0, "-", SUM($Q$417:$Q$422))</f>
        <v>100</v>
      </c>
      <c r="R423" s="20">
        <f>IF(SUM($R$417:$R$422) = 0, "-", SUM($R$417:$R$422))</f>
        <v>100</v>
      </c>
      <c r="S423" s="20">
        <f>IF(SUM($S$417:$S$422) = 0, "-", SUM($S$417:$S$422))</f>
        <v>100</v>
      </c>
      <c r="T423" s="9"/>
      <c r="U423" s="9"/>
      <c r="V423" s="9"/>
      <c r="W423" s="9"/>
      <c r="X423" s="9"/>
      <c r="Y423" s="9"/>
      <c r="Z423" s="9"/>
      <c r="AA423" s="9"/>
    </row>
    <row r="425" spans="1:27" ht="12" customHeight="1" x14ac:dyDescent="0.55000000000000004">
      <c r="A425" s="1" t="s">
        <v>223</v>
      </c>
    </row>
    <row r="426" spans="1:27" ht="12" customHeight="1" x14ac:dyDescent="0.55000000000000004">
      <c r="A426" s="26" t="s">
        <v>128</v>
      </c>
      <c r="B426" s="26"/>
      <c r="C426" s="26"/>
      <c r="D426" s="26"/>
      <c r="E426" s="26"/>
      <c r="F426" s="26"/>
      <c r="G426" s="26"/>
      <c r="H426" s="26"/>
      <c r="I426" s="26"/>
      <c r="J426" s="26"/>
      <c r="K426" s="26"/>
      <c r="L426" s="26"/>
      <c r="M426" s="26"/>
      <c r="N426" s="26"/>
      <c r="O426" s="26"/>
      <c r="P426" s="26"/>
      <c r="Q426" s="26"/>
      <c r="R426" s="26"/>
      <c r="S426" s="26"/>
    </row>
    <row r="427" spans="1:27" ht="12" customHeight="1" x14ac:dyDescent="0.55000000000000004">
      <c r="B427" s="2"/>
      <c r="C427" s="3"/>
      <c r="D427" s="27" t="s">
        <v>1</v>
      </c>
      <c r="E427" s="28"/>
      <c r="F427" s="28"/>
      <c r="G427" s="28"/>
      <c r="H427" s="28"/>
      <c r="I427" s="28"/>
      <c r="J427" s="28"/>
      <c r="K427" s="29"/>
      <c r="L427" s="27" t="s">
        <v>2</v>
      </c>
      <c r="M427" s="28"/>
      <c r="N427" s="28"/>
      <c r="O427" s="28"/>
      <c r="P427" s="28"/>
      <c r="Q427" s="28"/>
      <c r="R427" s="28"/>
      <c r="S427" s="29"/>
    </row>
    <row r="428" spans="1:27" ht="90" customHeight="1" x14ac:dyDescent="0.55000000000000004">
      <c r="B428" s="4"/>
      <c r="D428" s="25" t="s">
        <v>209</v>
      </c>
      <c r="E428" s="25" t="s">
        <v>11</v>
      </c>
      <c r="F428" s="25" t="s">
        <v>12</v>
      </c>
      <c r="G428" s="25" t="s">
        <v>13</v>
      </c>
      <c r="H428" s="25" t="s">
        <v>14</v>
      </c>
      <c r="I428" s="25" t="s">
        <v>15</v>
      </c>
      <c r="J428" s="25" t="s">
        <v>16</v>
      </c>
      <c r="K428" s="25" t="s">
        <v>7</v>
      </c>
      <c r="L428" s="25" t="s">
        <v>209</v>
      </c>
      <c r="M428" s="25" t="s">
        <v>11</v>
      </c>
      <c r="N428" s="25" t="s">
        <v>12</v>
      </c>
      <c r="O428" s="25" t="s">
        <v>13</v>
      </c>
      <c r="P428" s="25" t="s">
        <v>14</v>
      </c>
      <c r="Q428" s="25" t="s">
        <v>15</v>
      </c>
      <c r="R428" s="25" t="s">
        <v>16</v>
      </c>
      <c r="S428" s="25" t="s">
        <v>7</v>
      </c>
    </row>
    <row r="429" spans="1:27" ht="12" customHeight="1" x14ac:dyDescent="0.55000000000000004">
      <c r="B429" s="4"/>
      <c r="D429" s="5"/>
      <c r="E429" s="5"/>
      <c r="F429" s="5"/>
      <c r="G429" s="5"/>
      <c r="H429" s="5"/>
      <c r="I429" s="5"/>
      <c r="J429" s="5"/>
      <c r="K429" s="5"/>
      <c r="L429" s="5">
        <v>1801</v>
      </c>
      <c r="M429" s="5">
        <v>718</v>
      </c>
      <c r="N429" s="5">
        <v>272</v>
      </c>
      <c r="O429" s="5">
        <v>152</v>
      </c>
      <c r="P429" s="5">
        <v>278</v>
      </c>
      <c r="Q429" s="5">
        <v>244</v>
      </c>
      <c r="R429" s="5">
        <v>136</v>
      </c>
      <c r="S429" s="5">
        <v>1</v>
      </c>
    </row>
    <row r="430" spans="1:27" ht="12" customHeight="1" x14ac:dyDescent="0.55000000000000004">
      <c r="B430" s="6" t="s">
        <v>129</v>
      </c>
      <c r="C430" s="3"/>
      <c r="D430" s="7">
        <v>1431</v>
      </c>
      <c r="E430" s="7">
        <v>572</v>
      </c>
      <c r="F430" s="7">
        <v>215</v>
      </c>
      <c r="G430" s="7">
        <v>124</v>
      </c>
      <c r="H430" s="7">
        <v>223</v>
      </c>
      <c r="I430" s="7">
        <v>189</v>
      </c>
      <c r="J430" s="7">
        <v>107</v>
      </c>
      <c r="K430" s="7">
        <v>1</v>
      </c>
      <c r="L430" s="8">
        <f>IFERROR(100*$D430/$L$429, "-")</f>
        <v>79.455857856746249</v>
      </c>
      <c r="M430" s="8">
        <f>IFERROR(100*$E430/$M$429, "-")</f>
        <v>79.665738161559887</v>
      </c>
      <c r="N430" s="8">
        <f>IFERROR(100*$F430/$N$429, "-")</f>
        <v>79.044117647058826</v>
      </c>
      <c r="O430" s="8">
        <f>IFERROR(100*$G430/$O$429, "-")</f>
        <v>81.578947368421055</v>
      </c>
      <c r="P430" s="8">
        <f>IFERROR(100*$H430/$P$429, "-")</f>
        <v>80.2158273381295</v>
      </c>
      <c r="Q430" s="8">
        <f>IFERROR(100*$I430/$Q$429, "-")</f>
        <v>77.459016393442624</v>
      </c>
      <c r="R430" s="8">
        <f>IFERROR(100*$J430/$R$429, "-")</f>
        <v>78.67647058823529</v>
      </c>
      <c r="S430" s="8">
        <f>IFERROR(100*$K430/$S$429, "-")</f>
        <v>100</v>
      </c>
      <c r="T430" s="9"/>
      <c r="U430" s="9"/>
      <c r="V430" s="9"/>
      <c r="W430" s="9"/>
      <c r="X430" s="9"/>
      <c r="Y430" s="9"/>
      <c r="Z430" s="9"/>
      <c r="AA430" s="9"/>
    </row>
    <row r="431" spans="1:27" ht="12" customHeight="1" x14ac:dyDescent="0.55000000000000004">
      <c r="B431" s="10" t="s">
        <v>130</v>
      </c>
      <c r="C431" s="11"/>
      <c r="D431" s="12">
        <v>1108</v>
      </c>
      <c r="E431" s="12">
        <v>465</v>
      </c>
      <c r="F431" s="12">
        <v>162</v>
      </c>
      <c r="G431" s="12">
        <v>90</v>
      </c>
      <c r="H431" s="12">
        <v>152</v>
      </c>
      <c r="I431" s="12">
        <v>149</v>
      </c>
      <c r="J431" s="12">
        <v>90</v>
      </c>
      <c r="K431" s="12">
        <v>0</v>
      </c>
      <c r="L431" s="13">
        <f t="shared" ref="L431:L439" si="272">IFERROR(100*$D431/$L$429, "-")</f>
        <v>61.521377012770685</v>
      </c>
      <c r="M431" s="13">
        <f t="shared" ref="M431:M439" si="273">IFERROR(100*$E431/$M$429, "-")</f>
        <v>64.763231197771589</v>
      </c>
      <c r="N431" s="13">
        <f t="shared" ref="N431:N439" si="274">IFERROR(100*$F431/$N$429, "-")</f>
        <v>59.558823529411768</v>
      </c>
      <c r="O431" s="13">
        <f t="shared" ref="O431:O439" si="275">IFERROR(100*$G431/$O$429, "-")</f>
        <v>59.210526315789473</v>
      </c>
      <c r="P431" s="13">
        <f t="shared" ref="P431:P439" si="276">IFERROR(100*$H431/$P$429, "-")</f>
        <v>54.676258992805757</v>
      </c>
      <c r="Q431" s="13">
        <f t="shared" ref="Q431:Q439" si="277">IFERROR(100*$I431/$Q$429, "-")</f>
        <v>61.065573770491802</v>
      </c>
      <c r="R431" s="13">
        <f t="shared" ref="R431:R439" si="278">IFERROR(100*$J431/$R$429, "-")</f>
        <v>66.17647058823529</v>
      </c>
      <c r="S431" s="13">
        <f t="shared" ref="S431:S439" si="279">IFERROR(100*$K431/$S$429, "-")</f>
        <v>0</v>
      </c>
      <c r="T431" s="9"/>
      <c r="U431" s="9"/>
      <c r="V431" s="9"/>
      <c r="W431" s="9"/>
      <c r="X431" s="9"/>
      <c r="Y431" s="9"/>
      <c r="Z431" s="9"/>
      <c r="AA431" s="9"/>
    </row>
    <row r="432" spans="1:27" ht="12" customHeight="1" x14ac:dyDescent="0.55000000000000004">
      <c r="B432" s="14" t="s">
        <v>131</v>
      </c>
      <c r="D432" s="15">
        <v>198</v>
      </c>
      <c r="E432" s="15">
        <v>84</v>
      </c>
      <c r="F432" s="15">
        <v>30</v>
      </c>
      <c r="G432" s="15">
        <v>15</v>
      </c>
      <c r="H432" s="15">
        <v>29</v>
      </c>
      <c r="I432" s="15">
        <v>23</v>
      </c>
      <c r="J432" s="15">
        <v>17</v>
      </c>
      <c r="K432" s="15">
        <v>0</v>
      </c>
      <c r="L432" s="16">
        <f t="shared" si="272"/>
        <v>10.993892282065518</v>
      </c>
      <c r="M432" s="16">
        <f t="shared" si="273"/>
        <v>11.699164345403899</v>
      </c>
      <c r="N432" s="16">
        <f t="shared" si="274"/>
        <v>11.029411764705882</v>
      </c>
      <c r="O432" s="16">
        <f t="shared" si="275"/>
        <v>9.8684210526315788</v>
      </c>
      <c r="P432" s="16">
        <f t="shared" si="276"/>
        <v>10.431654676258994</v>
      </c>
      <c r="Q432" s="16">
        <f t="shared" si="277"/>
        <v>9.4262295081967213</v>
      </c>
      <c r="R432" s="16">
        <f t="shared" si="278"/>
        <v>12.5</v>
      </c>
      <c r="S432" s="16">
        <f t="shared" si="279"/>
        <v>0</v>
      </c>
      <c r="T432" s="9"/>
      <c r="U432" s="9"/>
      <c r="V432" s="9"/>
      <c r="W432" s="9"/>
      <c r="X432" s="9"/>
      <c r="Y432" s="9"/>
      <c r="Z432" s="9"/>
      <c r="AA432" s="9"/>
    </row>
    <row r="433" spans="1:27" ht="12" customHeight="1" x14ac:dyDescent="0.55000000000000004">
      <c r="B433" s="10" t="s">
        <v>132</v>
      </c>
      <c r="C433" s="11"/>
      <c r="D433" s="12">
        <v>538</v>
      </c>
      <c r="E433" s="12">
        <v>222</v>
      </c>
      <c r="F433" s="12">
        <v>80</v>
      </c>
      <c r="G433" s="12">
        <v>43</v>
      </c>
      <c r="H433" s="12">
        <v>78</v>
      </c>
      <c r="I433" s="12">
        <v>65</v>
      </c>
      <c r="J433" s="12">
        <v>50</v>
      </c>
      <c r="K433" s="12">
        <v>0</v>
      </c>
      <c r="L433" s="13">
        <f t="shared" si="272"/>
        <v>29.872293170460853</v>
      </c>
      <c r="M433" s="13">
        <f t="shared" si="273"/>
        <v>30.919220055710305</v>
      </c>
      <c r="N433" s="13">
        <f t="shared" si="274"/>
        <v>29.411764705882351</v>
      </c>
      <c r="O433" s="13">
        <f t="shared" si="275"/>
        <v>28.289473684210527</v>
      </c>
      <c r="P433" s="13">
        <f t="shared" si="276"/>
        <v>28.057553956834532</v>
      </c>
      <c r="Q433" s="13">
        <f t="shared" si="277"/>
        <v>26.639344262295083</v>
      </c>
      <c r="R433" s="13">
        <f t="shared" si="278"/>
        <v>36.764705882352942</v>
      </c>
      <c r="S433" s="13">
        <f t="shared" si="279"/>
        <v>0</v>
      </c>
      <c r="T433" s="9"/>
      <c r="U433" s="9"/>
      <c r="V433" s="9"/>
      <c r="W433" s="9"/>
      <c r="X433" s="9"/>
      <c r="Y433" s="9"/>
      <c r="Z433" s="9"/>
      <c r="AA433" s="9"/>
    </row>
    <row r="434" spans="1:27" ht="12" customHeight="1" x14ac:dyDescent="0.55000000000000004">
      <c r="B434" s="14" t="s">
        <v>133</v>
      </c>
      <c r="D434" s="15">
        <v>19</v>
      </c>
      <c r="E434" s="15">
        <v>3</v>
      </c>
      <c r="F434" s="15">
        <v>5</v>
      </c>
      <c r="G434" s="15">
        <v>2</v>
      </c>
      <c r="H434" s="15">
        <v>3</v>
      </c>
      <c r="I434" s="15">
        <v>3</v>
      </c>
      <c r="J434" s="15">
        <v>3</v>
      </c>
      <c r="K434" s="15">
        <v>0</v>
      </c>
      <c r="L434" s="16">
        <f t="shared" si="272"/>
        <v>1.0549694614103275</v>
      </c>
      <c r="M434" s="16">
        <f t="shared" si="273"/>
        <v>0.4178272980501393</v>
      </c>
      <c r="N434" s="16">
        <f t="shared" si="274"/>
        <v>1.838235294117647</v>
      </c>
      <c r="O434" s="16">
        <f t="shared" si="275"/>
        <v>1.3157894736842106</v>
      </c>
      <c r="P434" s="16">
        <f t="shared" si="276"/>
        <v>1.079136690647482</v>
      </c>
      <c r="Q434" s="16">
        <f t="shared" si="277"/>
        <v>1.2295081967213115</v>
      </c>
      <c r="R434" s="16">
        <f t="shared" si="278"/>
        <v>2.2058823529411766</v>
      </c>
      <c r="S434" s="16">
        <f t="shared" si="279"/>
        <v>0</v>
      </c>
      <c r="T434" s="9"/>
      <c r="U434" s="9"/>
      <c r="V434" s="9"/>
      <c r="W434" s="9"/>
      <c r="X434" s="9"/>
      <c r="Y434" s="9"/>
      <c r="Z434" s="9"/>
      <c r="AA434" s="9"/>
    </row>
    <row r="435" spans="1:27" ht="12" customHeight="1" x14ac:dyDescent="0.55000000000000004">
      <c r="B435" s="10" t="s">
        <v>134</v>
      </c>
      <c r="C435" s="11"/>
      <c r="D435" s="12">
        <v>112</v>
      </c>
      <c r="E435" s="12">
        <v>36</v>
      </c>
      <c r="F435" s="12">
        <v>13</v>
      </c>
      <c r="G435" s="12">
        <v>12</v>
      </c>
      <c r="H435" s="12">
        <v>24</v>
      </c>
      <c r="I435" s="12">
        <v>18</v>
      </c>
      <c r="J435" s="12">
        <v>9</v>
      </c>
      <c r="K435" s="12">
        <v>0</v>
      </c>
      <c r="L435" s="13">
        <f t="shared" si="272"/>
        <v>6.2187673514714046</v>
      </c>
      <c r="M435" s="13">
        <f t="shared" si="273"/>
        <v>5.0139275766016711</v>
      </c>
      <c r="N435" s="13">
        <f t="shared" si="274"/>
        <v>4.7794117647058822</v>
      </c>
      <c r="O435" s="13">
        <f t="shared" si="275"/>
        <v>7.8947368421052628</v>
      </c>
      <c r="P435" s="13">
        <f t="shared" si="276"/>
        <v>8.6330935251798557</v>
      </c>
      <c r="Q435" s="13">
        <f t="shared" si="277"/>
        <v>7.3770491803278686</v>
      </c>
      <c r="R435" s="13">
        <f t="shared" si="278"/>
        <v>6.617647058823529</v>
      </c>
      <c r="S435" s="13">
        <f t="shared" si="279"/>
        <v>0</v>
      </c>
      <c r="T435" s="9"/>
      <c r="U435" s="9"/>
      <c r="V435" s="9"/>
      <c r="W435" s="9"/>
      <c r="X435" s="9"/>
      <c r="Y435" s="9"/>
      <c r="Z435" s="9"/>
      <c r="AA435" s="9"/>
    </row>
    <row r="436" spans="1:27" ht="12" customHeight="1" x14ac:dyDescent="0.55000000000000004">
      <c r="B436" s="14" t="s">
        <v>6</v>
      </c>
      <c r="D436" s="15">
        <v>35</v>
      </c>
      <c r="E436" s="15">
        <v>13</v>
      </c>
      <c r="F436" s="15">
        <v>6</v>
      </c>
      <c r="G436" s="15">
        <v>1</v>
      </c>
      <c r="H436" s="15">
        <v>4</v>
      </c>
      <c r="I436" s="15">
        <v>7</v>
      </c>
      <c r="J436" s="15">
        <v>4</v>
      </c>
      <c r="K436" s="15">
        <v>0</v>
      </c>
      <c r="L436" s="16">
        <f t="shared" si="272"/>
        <v>1.943364797334814</v>
      </c>
      <c r="M436" s="16">
        <f t="shared" si="273"/>
        <v>1.8105849582172702</v>
      </c>
      <c r="N436" s="16">
        <f t="shared" si="274"/>
        <v>2.2058823529411766</v>
      </c>
      <c r="O436" s="16">
        <f t="shared" si="275"/>
        <v>0.65789473684210531</v>
      </c>
      <c r="P436" s="16">
        <f t="shared" si="276"/>
        <v>1.4388489208633093</v>
      </c>
      <c r="Q436" s="16">
        <f t="shared" si="277"/>
        <v>2.8688524590163933</v>
      </c>
      <c r="R436" s="16">
        <f t="shared" si="278"/>
        <v>2.9411764705882355</v>
      </c>
      <c r="S436" s="16">
        <f t="shared" si="279"/>
        <v>0</v>
      </c>
      <c r="T436" s="9"/>
      <c r="U436" s="9"/>
      <c r="V436" s="9"/>
      <c r="W436" s="9"/>
      <c r="X436" s="9"/>
      <c r="Y436" s="9"/>
      <c r="Z436" s="9"/>
      <c r="AA436" s="9"/>
    </row>
    <row r="437" spans="1:27" ht="12" customHeight="1" x14ac:dyDescent="0.55000000000000004">
      <c r="B437" s="10" t="s">
        <v>18</v>
      </c>
      <c r="C437" s="11"/>
      <c r="D437" s="12">
        <v>63</v>
      </c>
      <c r="E437" s="12">
        <v>19</v>
      </c>
      <c r="F437" s="12">
        <v>10</v>
      </c>
      <c r="G437" s="12">
        <v>6</v>
      </c>
      <c r="H437" s="12">
        <v>13</v>
      </c>
      <c r="I437" s="12">
        <v>10</v>
      </c>
      <c r="J437" s="12">
        <v>5</v>
      </c>
      <c r="K437" s="12">
        <v>0</v>
      </c>
      <c r="L437" s="13">
        <f t="shared" si="272"/>
        <v>3.4980566352026652</v>
      </c>
      <c r="M437" s="13">
        <f t="shared" si="273"/>
        <v>2.6462395543175488</v>
      </c>
      <c r="N437" s="13">
        <f t="shared" si="274"/>
        <v>3.6764705882352939</v>
      </c>
      <c r="O437" s="13">
        <f t="shared" si="275"/>
        <v>3.9473684210526314</v>
      </c>
      <c r="P437" s="13">
        <f t="shared" si="276"/>
        <v>4.6762589928057556</v>
      </c>
      <c r="Q437" s="13">
        <f t="shared" si="277"/>
        <v>4.0983606557377046</v>
      </c>
      <c r="R437" s="13">
        <f t="shared" si="278"/>
        <v>3.6764705882352939</v>
      </c>
      <c r="S437" s="13">
        <f t="shared" si="279"/>
        <v>0</v>
      </c>
      <c r="T437" s="9"/>
      <c r="U437" s="9"/>
      <c r="V437" s="9"/>
      <c r="W437" s="9"/>
      <c r="X437" s="9"/>
      <c r="Y437" s="9"/>
      <c r="Z437" s="9"/>
      <c r="AA437" s="9"/>
    </row>
    <row r="438" spans="1:27" ht="12" customHeight="1" x14ac:dyDescent="0.55000000000000004">
      <c r="B438" s="14" t="s">
        <v>135</v>
      </c>
      <c r="D438" s="15">
        <v>60</v>
      </c>
      <c r="E438" s="15">
        <v>24</v>
      </c>
      <c r="F438" s="15">
        <v>7</v>
      </c>
      <c r="G438" s="15">
        <v>8</v>
      </c>
      <c r="H438" s="15">
        <v>8</v>
      </c>
      <c r="I438" s="15">
        <v>8</v>
      </c>
      <c r="J438" s="15">
        <v>5</v>
      </c>
      <c r="K438" s="15">
        <v>0</v>
      </c>
      <c r="L438" s="16">
        <f t="shared" si="272"/>
        <v>3.3314825097168241</v>
      </c>
      <c r="M438" s="16">
        <f t="shared" si="273"/>
        <v>3.3426183844011144</v>
      </c>
      <c r="N438" s="16">
        <f t="shared" si="274"/>
        <v>2.5735294117647061</v>
      </c>
      <c r="O438" s="16">
        <f t="shared" si="275"/>
        <v>5.2631578947368425</v>
      </c>
      <c r="P438" s="16">
        <f t="shared" si="276"/>
        <v>2.8776978417266186</v>
      </c>
      <c r="Q438" s="16">
        <f t="shared" si="277"/>
        <v>3.278688524590164</v>
      </c>
      <c r="R438" s="16">
        <f t="shared" si="278"/>
        <v>3.6764705882352939</v>
      </c>
      <c r="S438" s="16">
        <f t="shared" si="279"/>
        <v>0</v>
      </c>
      <c r="T438" s="9"/>
      <c r="U438" s="9"/>
      <c r="V438" s="9"/>
      <c r="W438" s="9"/>
      <c r="X438" s="9"/>
      <c r="Y438" s="9"/>
      <c r="Z438" s="9"/>
      <c r="AA438" s="9"/>
    </row>
    <row r="439" spans="1:27" ht="12" customHeight="1" x14ac:dyDescent="0.55000000000000004">
      <c r="B439" s="21" t="s">
        <v>7</v>
      </c>
      <c r="C439" s="22"/>
      <c r="D439" s="23">
        <v>6</v>
      </c>
      <c r="E439" s="23">
        <v>2</v>
      </c>
      <c r="F439" s="23">
        <v>1</v>
      </c>
      <c r="G439" s="23">
        <v>1</v>
      </c>
      <c r="H439" s="23">
        <v>0</v>
      </c>
      <c r="I439" s="23">
        <v>1</v>
      </c>
      <c r="J439" s="23">
        <v>1</v>
      </c>
      <c r="K439" s="23">
        <v>0</v>
      </c>
      <c r="L439" s="24">
        <f t="shared" si="272"/>
        <v>0.33314825097168238</v>
      </c>
      <c r="M439" s="24">
        <f t="shared" si="273"/>
        <v>0.2785515320334262</v>
      </c>
      <c r="N439" s="24">
        <f t="shared" si="274"/>
        <v>0.36764705882352944</v>
      </c>
      <c r="O439" s="24">
        <f t="shared" si="275"/>
        <v>0.65789473684210531</v>
      </c>
      <c r="P439" s="24">
        <f t="shared" si="276"/>
        <v>0</v>
      </c>
      <c r="Q439" s="24">
        <f t="shared" si="277"/>
        <v>0.4098360655737705</v>
      </c>
      <c r="R439" s="24">
        <f t="shared" si="278"/>
        <v>0.73529411764705888</v>
      </c>
      <c r="S439" s="24">
        <f t="shared" si="279"/>
        <v>0</v>
      </c>
      <c r="T439" s="9"/>
      <c r="U439" s="9"/>
      <c r="V439" s="9"/>
      <c r="W439" s="9"/>
      <c r="X439" s="9"/>
      <c r="Y439" s="9"/>
      <c r="Z439" s="9"/>
      <c r="AA439" s="9"/>
    </row>
    <row r="440" spans="1:27" ht="12" customHeight="1" x14ac:dyDescent="0.55000000000000004">
      <c r="B440" s="27" t="s">
        <v>9</v>
      </c>
      <c r="C440" s="29"/>
      <c r="D440" s="19">
        <v>1801</v>
      </c>
      <c r="E440" s="19">
        <v>718</v>
      </c>
      <c r="F440" s="19">
        <v>272</v>
      </c>
      <c r="G440" s="19">
        <v>152</v>
      </c>
      <c r="H440" s="19">
        <v>278</v>
      </c>
      <c r="I440" s="19">
        <v>244</v>
      </c>
      <c r="J440" s="19">
        <v>136</v>
      </c>
      <c r="K440" s="19">
        <v>1</v>
      </c>
      <c r="L440" s="20" t="s">
        <v>8</v>
      </c>
      <c r="M440" s="20" t="s">
        <v>8</v>
      </c>
      <c r="N440" s="20" t="s">
        <v>8</v>
      </c>
      <c r="O440" s="20" t="s">
        <v>8</v>
      </c>
      <c r="P440" s="20" t="s">
        <v>8</v>
      </c>
      <c r="Q440" s="20" t="s">
        <v>8</v>
      </c>
      <c r="R440" s="20" t="s">
        <v>8</v>
      </c>
      <c r="S440" s="20" t="s">
        <v>8</v>
      </c>
      <c r="T440" s="9"/>
      <c r="U440" s="9"/>
      <c r="V440" s="9"/>
      <c r="W440" s="9"/>
      <c r="X440" s="9"/>
      <c r="Y440" s="9"/>
      <c r="Z440" s="9"/>
      <c r="AA440" s="9"/>
    </row>
    <row r="442" spans="1:27" ht="12" customHeight="1" x14ac:dyDescent="0.55000000000000004">
      <c r="A442" s="26" t="s">
        <v>136</v>
      </c>
      <c r="B442" s="26"/>
      <c r="C442" s="26"/>
      <c r="D442" s="26"/>
      <c r="E442" s="26"/>
      <c r="F442" s="26"/>
      <c r="G442" s="26"/>
      <c r="H442" s="26"/>
      <c r="I442" s="26"/>
      <c r="J442" s="26"/>
      <c r="K442" s="26"/>
      <c r="L442" s="26"/>
      <c r="M442" s="26"/>
      <c r="N442" s="26"/>
      <c r="O442" s="26"/>
      <c r="P442" s="26"/>
      <c r="Q442" s="26"/>
      <c r="R442" s="26"/>
      <c r="S442" s="26"/>
    </row>
    <row r="443" spans="1:27" ht="12" customHeight="1" x14ac:dyDescent="0.55000000000000004">
      <c r="B443" s="2"/>
      <c r="C443" s="3"/>
      <c r="D443" s="27" t="s">
        <v>1</v>
      </c>
      <c r="E443" s="28"/>
      <c r="F443" s="28"/>
      <c r="G443" s="28"/>
      <c r="H443" s="28"/>
      <c r="I443" s="28"/>
      <c r="J443" s="28"/>
      <c r="K443" s="29"/>
      <c r="L443" s="27" t="s">
        <v>2</v>
      </c>
      <c r="M443" s="28"/>
      <c r="N443" s="28"/>
      <c r="O443" s="28"/>
      <c r="P443" s="28"/>
      <c r="Q443" s="28"/>
      <c r="R443" s="28"/>
      <c r="S443" s="29"/>
    </row>
    <row r="444" spans="1:27" ht="90" customHeight="1" x14ac:dyDescent="0.55000000000000004">
      <c r="B444" s="4"/>
      <c r="D444" s="25" t="s">
        <v>209</v>
      </c>
      <c r="E444" s="25" t="s">
        <v>11</v>
      </c>
      <c r="F444" s="25" t="s">
        <v>12</v>
      </c>
      <c r="G444" s="25" t="s">
        <v>13</v>
      </c>
      <c r="H444" s="25" t="s">
        <v>14</v>
      </c>
      <c r="I444" s="25" t="s">
        <v>15</v>
      </c>
      <c r="J444" s="25" t="s">
        <v>16</v>
      </c>
      <c r="K444" s="25" t="s">
        <v>7</v>
      </c>
      <c r="L444" s="25" t="s">
        <v>209</v>
      </c>
      <c r="M444" s="25" t="s">
        <v>11</v>
      </c>
      <c r="N444" s="25" t="s">
        <v>12</v>
      </c>
      <c r="O444" s="25" t="s">
        <v>13</v>
      </c>
      <c r="P444" s="25" t="s">
        <v>14</v>
      </c>
      <c r="Q444" s="25" t="s">
        <v>15</v>
      </c>
      <c r="R444" s="25" t="s">
        <v>16</v>
      </c>
      <c r="S444" s="25" t="s">
        <v>7</v>
      </c>
    </row>
    <row r="445" spans="1:27" ht="12" customHeight="1" x14ac:dyDescent="0.55000000000000004">
      <c r="B445" s="4"/>
      <c r="D445" s="5"/>
      <c r="E445" s="5"/>
      <c r="F445" s="5"/>
      <c r="G445" s="5"/>
      <c r="H445" s="5"/>
      <c r="I445" s="5"/>
      <c r="J445" s="5"/>
      <c r="K445" s="5"/>
      <c r="L445" s="5">
        <v>1801</v>
      </c>
      <c r="M445" s="5">
        <v>718</v>
      </c>
      <c r="N445" s="5">
        <v>272</v>
      </c>
      <c r="O445" s="5">
        <v>152</v>
      </c>
      <c r="P445" s="5">
        <v>278</v>
      </c>
      <c r="Q445" s="5">
        <v>244</v>
      </c>
      <c r="R445" s="5">
        <v>136</v>
      </c>
      <c r="S445" s="5">
        <v>1</v>
      </c>
    </row>
    <row r="446" spans="1:27" ht="12" customHeight="1" x14ac:dyDescent="0.55000000000000004">
      <c r="B446" s="6" t="s">
        <v>129</v>
      </c>
      <c r="C446" s="3"/>
      <c r="D446" s="7">
        <v>1554</v>
      </c>
      <c r="E446" s="7">
        <v>621</v>
      </c>
      <c r="F446" s="7">
        <v>243</v>
      </c>
      <c r="G446" s="7">
        <v>130</v>
      </c>
      <c r="H446" s="7">
        <v>242</v>
      </c>
      <c r="I446" s="7">
        <v>204</v>
      </c>
      <c r="J446" s="7">
        <v>113</v>
      </c>
      <c r="K446" s="7">
        <v>1</v>
      </c>
      <c r="L446" s="8">
        <f>IFERROR(100*$D446/$L$445, "-")</f>
        <v>86.285397001665743</v>
      </c>
      <c r="M446" s="8">
        <f>IFERROR(100*$E446/$M$445, "-")</f>
        <v>86.490250696378837</v>
      </c>
      <c r="N446" s="8">
        <f>IFERROR(100*$F446/$N$445, "-")</f>
        <v>89.338235294117652</v>
      </c>
      <c r="O446" s="8">
        <f>IFERROR(100*$G446/$O$445, "-")</f>
        <v>85.526315789473685</v>
      </c>
      <c r="P446" s="8">
        <f>IFERROR(100*$H446/$P$445, "-")</f>
        <v>87.050359712230218</v>
      </c>
      <c r="Q446" s="8">
        <f>IFERROR(100*$I446/$Q$445, "-")</f>
        <v>83.606557377049185</v>
      </c>
      <c r="R446" s="8">
        <f>IFERROR(100*$J446/$R$445, "-")</f>
        <v>83.088235294117652</v>
      </c>
      <c r="S446" s="8">
        <f>IFERROR(100*$K446/$S$445, "-")</f>
        <v>100</v>
      </c>
      <c r="T446" s="9"/>
      <c r="U446" s="9"/>
      <c r="V446" s="9"/>
      <c r="W446" s="9"/>
      <c r="X446" s="9"/>
      <c r="Y446" s="9"/>
      <c r="Z446" s="9"/>
      <c r="AA446" s="9"/>
    </row>
    <row r="447" spans="1:27" ht="12" customHeight="1" x14ac:dyDescent="0.55000000000000004">
      <c r="B447" s="10" t="s">
        <v>130</v>
      </c>
      <c r="C447" s="11"/>
      <c r="D447" s="12">
        <v>497</v>
      </c>
      <c r="E447" s="12">
        <v>206</v>
      </c>
      <c r="F447" s="12">
        <v>70</v>
      </c>
      <c r="G447" s="12">
        <v>51</v>
      </c>
      <c r="H447" s="12">
        <v>60</v>
      </c>
      <c r="I447" s="12">
        <v>69</v>
      </c>
      <c r="J447" s="12">
        <v>41</v>
      </c>
      <c r="K447" s="12">
        <v>0</v>
      </c>
      <c r="L447" s="13">
        <f t="shared" ref="L447:L455" si="280">IFERROR(100*$D447/$L$445, "-")</f>
        <v>27.595780122154359</v>
      </c>
      <c r="M447" s="13">
        <f t="shared" ref="M447:M455" si="281">IFERROR(100*$E447/$M$445, "-")</f>
        <v>28.690807799442897</v>
      </c>
      <c r="N447" s="13">
        <f t="shared" ref="N447:N455" si="282">IFERROR(100*$F447/$N$445, "-")</f>
        <v>25.735294117647058</v>
      </c>
      <c r="O447" s="13">
        <f t="shared" ref="O447:O455" si="283">IFERROR(100*$G447/$O$445, "-")</f>
        <v>33.55263157894737</v>
      </c>
      <c r="P447" s="13">
        <f t="shared" ref="P447:P455" si="284">IFERROR(100*$H447/$P$445, "-")</f>
        <v>21.582733812949641</v>
      </c>
      <c r="Q447" s="13">
        <f t="shared" ref="Q447:Q455" si="285">IFERROR(100*$I447/$Q$445, "-")</f>
        <v>28.278688524590162</v>
      </c>
      <c r="R447" s="13">
        <f t="shared" ref="R447:R455" si="286">IFERROR(100*$J447/$R$445, "-")</f>
        <v>30.147058823529413</v>
      </c>
      <c r="S447" s="13">
        <f t="shared" ref="S447:S455" si="287">IFERROR(100*$K447/$S$445, "-")</f>
        <v>0</v>
      </c>
      <c r="T447" s="9"/>
      <c r="U447" s="9"/>
      <c r="V447" s="9"/>
      <c r="W447" s="9"/>
      <c r="X447" s="9"/>
      <c r="Y447" s="9"/>
      <c r="Z447" s="9"/>
      <c r="AA447" s="9"/>
    </row>
    <row r="448" spans="1:27" ht="12" customHeight="1" x14ac:dyDescent="0.55000000000000004">
      <c r="B448" s="14" t="s">
        <v>131</v>
      </c>
      <c r="D448" s="15">
        <v>13</v>
      </c>
      <c r="E448" s="15">
        <v>4</v>
      </c>
      <c r="F448" s="15">
        <v>2</v>
      </c>
      <c r="G448" s="15">
        <v>2</v>
      </c>
      <c r="H448" s="15">
        <v>1</v>
      </c>
      <c r="I448" s="15">
        <v>2</v>
      </c>
      <c r="J448" s="15">
        <v>2</v>
      </c>
      <c r="K448" s="15">
        <v>0</v>
      </c>
      <c r="L448" s="16">
        <f t="shared" si="280"/>
        <v>0.72182121043864522</v>
      </c>
      <c r="M448" s="16">
        <f t="shared" si="281"/>
        <v>0.55710306406685239</v>
      </c>
      <c r="N448" s="16">
        <f t="shared" si="282"/>
        <v>0.73529411764705888</v>
      </c>
      <c r="O448" s="16">
        <f t="shared" si="283"/>
        <v>1.3157894736842106</v>
      </c>
      <c r="P448" s="16">
        <f t="shared" si="284"/>
        <v>0.35971223021582732</v>
      </c>
      <c r="Q448" s="16">
        <f t="shared" si="285"/>
        <v>0.81967213114754101</v>
      </c>
      <c r="R448" s="16">
        <f t="shared" si="286"/>
        <v>1.4705882352941178</v>
      </c>
      <c r="S448" s="16">
        <f t="shared" si="287"/>
        <v>0</v>
      </c>
      <c r="T448" s="9"/>
      <c r="U448" s="9"/>
      <c r="V448" s="9"/>
      <c r="W448" s="9"/>
      <c r="X448" s="9"/>
      <c r="Y448" s="9"/>
      <c r="Z448" s="9"/>
      <c r="AA448" s="9"/>
    </row>
    <row r="449" spans="1:27" ht="12" customHeight="1" x14ac:dyDescent="0.55000000000000004">
      <c r="B449" s="10" t="s">
        <v>132</v>
      </c>
      <c r="C449" s="11"/>
      <c r="D449" s="12">
        <v>96</v>
      </c>
      <c r="E449" s="12">
        <v>38</v>
      </c>
      <c r="F449" s="12">
        <v>13</v>
      </c>
      <c r="G449" s="12">
        <v>9</v>
      </c>
      <c r="H449" s="12">
        <v>16</v>
      </c>
      <c r="I449" s="12">
        <v>10</v>
      </c>
      <c r="J449" s="12">
        <v>10</v>
      </c>
      <c r="K449" s="12">
        <v>0</v>
      </c>
      <c r="L449" s="13">
        <f t="shared" si="280"/>
        <v>5.3303720155469181</v>
      </c>
      <c r="M449" s="13">
        <f t="shared" si="281"/>
        <v>5.2924791086350975</v>
      </c>
      <c r="N449" s="13">
        <f t="shared" si="282"/>
        <v>4.7794117647058822</v>
      </c>
      <c r="O449" s="13">
        <f t="shared" si="283"/>
        <v>5.9210526315789478</v>
      </c>
      <c r="P449" s="13">
        <f t="shared" si="284"/>
        <v>5.7553956834532372</v>
      </c>
      <c r="Q449" s="13">
        <f t="shared" si="285"/>
        <v>4.0983606557377046</v>
      </c>
      <c r="R449" s="13">
        <f t="shared" si="286"/>
        <v>7.3529411764705879</v>
      </c>
      <c r="S449" s="13">
        <f t="shared" si="287"/>
        <v>0</v>
      </c>
      <c r="T449" s="9"/>
      <c r="U449" s="9"/>
      <c r="V449" s="9"/>
      <c r="W449" s="9"/>
      <c r="X449" s="9"/>
      <c r="Y449" s="9"/>
      <c r="Z449" s="9"/>
      <c r="AA449" s="9"/>
    </row>
    <row r="450" spans="1:27" ht="12" customHeight="1" x14ac:dyDescent="0.55000000000000004">
      <c r="B450" s="14" t="s">
        <v>133</v>
      </c>
      <c r="D450" s="15">
        <v>7</v>
      </c>
      <c r="E450" s="15">
        <v>2</v>
      </c>
      <c r="F450" s="15">
        <v>1</v>
      </c>
      <c r="G450" s="15">
        <v>1</v>
      </c>
      <c r="H450" s="15">
        <v>2</v>
      </c>
      <c r="I450" s="15">
        <v>1</v>
      </c>
      <c r="J450" s="15">
        <v>0</v>
      </c>
      <c r="K450" s="15">
        <v>0</v>
      </c>
      <c r="L450" s="16">
        <f t="shared" si="280"/>
        <v>0.38867295946696279</v>
      </c>
      <c r="M450" s="16">
        <f t="shared" si="281"/>
        <v>0.2785515320334262</v>
      </c>
      <c r="N450" s="16">
        <f t="shared" si="282"/>
        <v>0.36764705882352944</v>
      </c>
      <c r="O450" s="16">
        <f t="shared" si="283"/>
        <v>0.65789473684210531</v>
      </c>
      <c r="P450" s="16">
        <f t="shared" si="284"/>
        <v>0.71942446043165464</v>
      </c>
      <c r="Q450" s="16">
        <f t="shared" si="285"/>
        <v>0.4098360655737705</v>
      </c>
      <c r="R450" s="16">
        <f t="shared" si="286"/>
        <v>0</v>
      </c>
      <c r="S450" s="16">
        <f t="shared" si="287"/>
        <v>0</v>
      </c>
      <c r="T450" s="9"/>
      <c r="U450" s="9"/>
      <c r="V450" s="9"/>
      <c r="W450" s="9"/>
      <c r="X450" s="9"/>
      <c r="Y450" s="9"/>
      <c r="Z450" s="9"/>
      <c r="AA450" s="9"/>
    </row>
    <row r="451" spans="1:27" ht="12" customHeight="1" x14ac:dyDescent="0.55000000000000004">
      <c r="B451" s="10" t="s">
        <v>134</v>
      </c>
      <c r="C451" s="11"/>
      <c r="D451" s="12">
        <v>49</v>
      </c>
      <c r="E451" s="12">
        <v>23</v>
      </c>
      <c r="F451" s="12">
        <v>5</v>
      </c>
      <c r="G451" s="12">
        <v>4</v>
      </c>
      <c r="H451" s="12">
        <v>6</v>
      </c>
      <c r="I451" s="12">
        <v>8</v>
      </c>
      <c r="J451" s="12">
        <v>3</v>
      </c>
      <c r="K451" s="12">
        <v>0</v>
      </c>
      <c r="L451" s="13">
        <f t="shared" si="280"/>
        <v>2.7207107162687394</v>
      </c>
      <c r="M451" s="13">
        <f t="shared" si="281"/>
        <v>3.2033426183844012</v>
      </c>
      <c r="N451" s="13">
        <f t="shared" si="282"/>
        <v>1.838235294117647</v>
      </c>
      <c r="O451" s="13">
        <f t="shared" si="283"/>
        <v>2.6315789473684212</v>
      </c>
      <c r="P451" s="13">
        <f t="shared" si="284"/>
        <v>2.1582733812949639</v>
      </c>
      <c r="Q451" s="13">
        <f t="shared" si="285"/>
        <v>3.278688524590164</v>
      </c>
      <c r="R451" s="13">
        <f t="shared" si="286"/>
        <v>2.2058823529411766</v>
      </c>
      <c r="S451" s="13">
        <f t="shared" si="287"/>
        <v>0</v>
      </c>
      <c r="T451" s="9"/>
      <c r="U451" s="9"/>
      <c r="V451" s="9"/>
      <c r="W451" s="9"/>
      <c r="X451" s="9"/>
      <c r="Y451" s="9"/>
      <c r="Z451" s="9"/>
      <c r="AA451" s="9"/>
    </row>
    <row r="452" spans="1:27" ht="12" customHeight="1" x14ac:dyDescent="0.55000000000000004">
      <c r="B452" s="14" t="s">
        <v>6</v>
      </c>
      <c r="D452" s="15">
        <v>22</v>
      </c>
      <c r="E452" s="15">
        <v>9</v>
      </c>
      <c r="F452" s="15">
        <v>4</v>
      </c>
      <c r="G452" s="15">
        <v>1</v>
      </c>
      <c r="H452" s="15">
        <v>1</v>
      </c>
      <c r="I452" s="15">
        <v>5</v>
      </c>
      <c r="J452" s="15">
        <v>2</v>
      </c>
      <c r="K452" s="15">
        <v>0</v>
      </c>
      <c r="L452" s="16">
        <f t="shared" si="280"/>
        <v>1.2215435868961688</v>
      </c>
      <c r="M452" s="16">
        <f t="shared" si="281"/>
        <v>1.2534818941504178</v>
      </c>
      <c r="N452" s="16">
        <f t="shared" si="282"/>
        <v>1.4705882352941178</v>
      </c>
      <c r="O452" s="16">
        <f t="shared" si="283"/>
        <v>0.65789473684210531</v>
      </c>
      <c r="P452" s="16">
        <f t="shared" si="284"/>
        <v>0.35971223021582732</v>
      </c>
      <c r="Q452" s="16">
        <f t="shared" si="285"/>
        <v>2.0491803278688523</v>
      </c>
      <c r="R452" s="16">
        <f t="shared" si="286"/>
        <v>1.4705882352941178</v>
      </c>
      <c r="S452" s="16">
        <f t="shared" si="287"/>
        <v>0</v>
      </c>
      <c r="T452" s="9"/>
      <c r="U452" s="9"/>
      <c r="V452" s="9"/>
      <c r="W452" s="9"/>
      <c r="X452" s="9"/>
      <c r="Y452" s="9"/>
      <c r="Z452" s="9"/>
      <c r="AA452" s="9"/>
    </row>
    <row r="453" spans="1:27" ht="12" customHeight="1" x14ac:dyDescent="0.55000000000000004">
      <c r="B453" s="10" t="s">
        <v>18</v>
      </c>
      <c r="C453" s="11"/>
      <c r="D453" s="12">
        <v>87</v>
      </c>
      <c r="E453" s="12">
        <v>29</v>
      </c>
      <c r="F453" s="12">
        <v>12</v>
      </c>
      <c r="G453" s="12">
        <v>5</v>
      </c>
      <c r="H453" s="12">
        <v>17</v>
      </c>
      <c r="I453" s="12">
        <v>15</v>
      </c>
      <c r="J453" s="12">
        <v>9</v>
      </c>
      <c r="K453" s="12">
        <v>0</v>
      </c>
      <c r="L453" s="13">
        <f t="shared" si="280"/>
        <v>4.8306496390893949</v>
      </c>
      <c r="M453" s="13">
        <f t="shared" si="281"/>
        <v>4.03899721448468</v>
      </c>
      <c r="N453" s="13">
        <f t="shared" si="282"/>
        <v>4.4117647058823533</v>
      </c>
      <c r="O453" s="13">
        <f t="shared" si="283"/>
        <v>3.2894736842105261</v>
      </c>
      <c r="P453" s="13">
        <f t="shared" si="284"/>
        <v>6.1151079136690649</v>
      </c>
      <c r="Q453" s="13">
        <f t="shared" si="285"/>
        <v>6.1475409836065573</v>
      </c>
      <c r="R453" s="13">
        <f t="shared" si="286"/>
        <v>6.617647058823529</v>
      </c>
      <c r="S453" s="13">
        <f t="shared" si="287"/>
        <v>0</v>
      </c>
      <c r="T453" s="9"/>
      <c r="U453" s="9"/>
      <c r="V453" s="9"/>
      <c r="W453" s="9"/>
      <c r="X453" s="9"/>
      <c r="Y453" s="9"/>
      <c r="Z453" s="9"/>
      <c r="AA453" s="9"/>
    </row>
    <row r="454" spans="1:27" ht="12" customHeight="1" x14ac:dyDescent="0.55000000000000004">
      <c r="B454" s="14" t="s">
        <v>135</v>
      </c>
      <c r="D454" s="15">
        <v>64</v>
      </c>
      <c r="E454" s="15">
        <v>26</v>
      </c>
      <c r="F454" s="15">
        <v>6</v>
      </c>
      <c r="G454" s="15">
        <v>7</v>
      </c>
      <c r="H454" s="15">
        <v>10</v>
      </c>
      <c r="I454" s="15">
        <v>9</v>
      </c>
      <c r="J454" s="15">
        <v>6</v>
      </c>
      <c r="K454" s="15">
        <v>0</v>
      </c>
      <c r="L454" s="16">
        <f t="shared" si="280"/>
        <v>3.5535813436979455</v>
      </c>
      <c r="M454" s="16">
        <f t="shared" si="281"/>
        <v>3.6211699164345403</v>
      </c>
      <c r="N454" s="16">
        <f t="shared" si="282"/>
        <v>2.2058823529411766</v>
      </c>
      <c r="O454" s="16">
        <f t="shared" si="283"/>
        <v>4.6052631578947372</v>
      </c>
      <c r="P454" s="16">
        <f t="shared" si="284"/>
        <v>3.5971223021582732</v>
      </c>
      <c r="Q454" s="16">
        <f t="shared" si="285"/>
        <v>3.6885245901639343</v>
      </c>
      <c r="R454" s="16">
        <f t="shared" si="286"/>
        <v>4.4117647058823533</v>
      </c>
      <c r="S454" s="16">
        <f t="shared" si="287"/>
        <v>0</v>
      </c>
      <c r="T454" s="9"/>
      <c r="U454" s="9"/>
      <c r="V454" s="9"/>
      <c r="W454" s="9"/>
      <c r="X454" s="9"/>
      <c r="Y454" s="9"/>
      <c r="Z454" s="9"/>
      <c r="AA454" s="9"/>
    </row>
    <row r="455" spans="1:27" ht="12" customHeight="1" x14ac:dyDescent="0.55000000000000004">
      <c r="B455" s="21" t="s">
        <v>7</v>
      </c>
      <c r="C455" s="22"/>
      <c r="D455" s="23">
        <v>17</v>
      </c>
      <c r="E455" s="23">
        <v>5</v>
      </c>
      <c r="F455" s="23">
        <v>6</v>
      </c>
      <c r="G455" s="23">
        <v>3</v>
      </c>
      <c r="H455" s="23">
        <v>1</v>
      </c>
      <c r="I455" s="23">
        <v>1</v>
      </c>
      <c r="J455" s="23">
        <v>1</v>
      </c>
      <c r="K455" s="23">
        <v>0</v>
      </c>
      <c r="L455" s="24">
        <f t="shared" si="280"/>
        <v>0.94392004441976685</v>
      </c>
      <c r="M455" s="24">
        <f t="shared" si="281"/>
        <v>0.69637883008356549</v>
      </c>
      <c r="N455" s="24">
        <f t="shared" si="282"/>
        <v>2.2058823529411766</v>
      </c>
      <c r="O455" s="24">
        <f t="shared" si="283"/>
        <v>1.9736842105263157</v>
      </c>
      <c r="P455" s="24">
        <f t="shared" si="284"/>
        <v>0.35971223021582732</v>
      </c>
      <c r="Q455" s="24">
        <f t="shared" si="285"/>
        <v>0.4098360655737705</v>
      </c>
      <c r="R455" s="24">
        <f t="shared" si="286"/>
        <v>0.73529411764705888</v>
      </c>
      <c r="S455" s="24">
        <f t="shared" si="287"/>
        <v>0</v>
      </c>
      <c r="T455" s="9"/>
      <c r="U455" s="9"/>
      <c r="V455" s="9"/>
      <c r="W455" s="9"/>
      <c r="X455" s="9"/>
      <c r="Y455" s="9"/>
      <c r="Z455" s="9"/>
      <c r="AA455" s="9"/>
    </row>
    <row r="456" spans="1:27" ht="12" customHeight="1" x14ac:dyDescent="0.55000000000000004">
      <c r="B456" s="27" t="s">
        <v>9</v>
      </c>
      <c r="C456" s="29"/>
      <c r="D456" s="19">
        <v>1801</v>
      </c>
      <c r="E456" s="19">
        <v>718</v>
      </c>
      <c r="F456" s="19">
        <v>272</v>
      </c>
      <c r="G456" s="19">
        <v>152</v>
      </c>
      <c r="H456" s="19">
        <v>278</v>
      </c>
      <c r="I456" s="19">
        <v>244</v>
      </c>
      <c r="J456" s="19">
        <v>136</v>
      </c>
      <c r="K456" s="19">
        <v>1</v>
      </c>
      <c r="L456" s="20" t="s">
        <v>8</v>
      </c>
      <c r="M456" s="20" t="s">
        <v>8</v>
      </c>
      <c r="N456" s="20" t="s">
        <v>8</v>
      </c>
      <c r="O456" s="20" t="s">
        <v>8</v>
      </c>
      <c r="P456" s="20" t="s">
        <v>8</v>
      </c>
      <c r="Q456" s="20" t="s">
        <v>8</v>
      </c>
      <c r="R456" s="20" t="s">
        <v>8</v>
      </c>
      <c r="S456" s="20" t="s">
        <v>8</v>
      </c>
      <c r="T456" s="9"/>
      <c r="U456" s="9"/>
      <c r="V456" s="9"/>
      <c r="W456" s="9"/>
      <c r="X456" s="9"/>
      <c r="Y456" s="9"/>
      <c r="Z456" s="9"/>
      <c r="AA456" s="9"/>
    </row>
    <row r="458" spans="1:27" ht="12" customHeight="1" x14ac:dyDescent="0.55000000000000004">
      <c r="A458" s="26" t="s">
        <v>137</v>
      </c>
      <c r="B458" s="26"/>
      <c r="C458" s="26"/>
      <c r="D458" s="26"/>
      <c r="E458" s="26"/>
      <c r="F458" s="26"/>
      <c r="G458" s="26"/>
      <c r="H458" s="26"/>
      <c r="I458" s="26"/>
      <c r="J458" s="26"/>
      <c r="K458" s="26"/>
      <c r="L458" s="26"/>
      <c r="M458" s="26"/>
      <c r="N458" s="26"/>
      <c r="O458" s="26"/>
      <c r="P458" s="26"/>
      <c r="Q458" s="26"/>
      <c r="R458" s="26"/>
      <c r="S458" s="26"/>
    </row>
    <row r="459" spans="1:27" ht="12" customHeight="1" x14ac:dyDescent="0.55000000000000004">
      <c r="B459" s="2"/>
      <c r="C459" s="3"/>
      <c r="D459" s="27" t="s">
        <v>1</v>
      </c>
      <c r="E459" s="28"/>
      <c r="F459" s="28"/>
      <c r="G459" s="28"/>
      <c r="H459" s="28"/>
      <c r="I459" s="28"/>
      <c r="J459" s="28"/>
      <c r="K459" s="29"/>
      <c r="L459" s="27" t="s">
        <v>2</v>
      </c>
      <c r="M459" s="28"/>
      <c r="N459" s="28"/>
      <c r="O459" s="28"/>
      <c r="P459" s="28"/>
      <c r="Q459" s="28"/>
      <c r="R459" s="28"/>
      <c r="S459" s="29"/>
    </row>
    <row r="460" spans="1:27" ht="90" customHeight="1" x14ac:dyDescent="0.55000000000000004">
      <c r="B460" s="4"/>
      <c r="D460" s="25" t="s">
        <v>209</v>
      </c>
      <c r="E460" s="25" t="s">
        <v>11</v>
      </c>
      <c r="F460" s="25" t="s">
        <v>12</v>
      </c>
      <c r="G460" s="25" t="s">
        <v>13</v>
      </c>
      <c r="H460" s="25" t="s">
        <v>14</v>
      </c>
      <c r="I460" s="25" t="s">
        <v>15</v>
      </c>
      <c r="J460" s="25" t="s">
        <v>16</v>
      </c>
      <c r="K460" s="25" t="s">
        <v>7</v>
      </c>
      <c r="L460" s="25" t="s">
        <v>209</v>
      </c>
      <c r="M460" s="25" t="s">
        <v>11</v>
      </c>
      <c r="N460" s="25" t="s">
        <v>12</v>
      </c>
      <c r="O460" s="25" t="s">
        <v>13</v>
      </c>
      <c r="P460" s="25" t="s">
        <v>14</v>
      </c>
      <c r="Q460" s="25" t="s">
        <v>15</v>
      </c>
      <c r="R460" s="25" t="s">
        <v>16</v>
      </c>
      <c r="S460" s="25" t="s">
        <v>7</v>
      </c>
    </row>
    <row r="461" spans="1:27" ht="12" customHeight="1" x14ac:dyDescent="0.55000000000000004">
      <c r="B461" s="4"/>
      <c r="D461" s="5"/>
      <c r="E461" s="5"/>
      <c r="F461" s="5"/>
      <c r="G461" s="5"/>
      <c r="H461" s="5"/>
      <c r="I461" s="5"/>
      <c r="J461" s="5"/>
      <c r="K461" s="5"/>
      <c r="L461" s="5">
        <v>1801</v>
      </c>
      <c r="M461" s="5">
        <v>718</v>
      </c>
      <c r="N461" s="5">
        <v>272</v>
      </c>
      <c r="O461" s="5">
        <v>152</v>
      </c>
      <c r="P461" s="5">
        <v>278</v>
      </c>
      <c r="Q461" s="5">
        <v>244</v>
      </c>
      <c r="R461" s="5">
        <v>136</v>
      </c>
      <c r="S461" s="5">
        <v>1</v>
      </c>
    </row>
    <row r="462" spans="1:27" ht="12" customHeight="1" x14ac:dyDescent="0.55000000000000004">
      <c r="B462" s="6" t="s">
        <v>129</v>
      </c>
      <c r="C462" s="3"/>
      <c r="D462" s="7">
        <v>1233</v>
      </c>
      <c r="E462" s="7">
        <v>482</v>
      </c>
      <c r="F462" s="7">
        <v>197</v>
      </c>
      <c r="G462" s="7">
        <v>100</v>
      </c>
      <c r="H462" s="7">
        <v>193</v>
      </c>
      <c r="I462" s="7">
        <v>171</v>
      </c>
      <c r="J462" s="7">
        <v>89</v>
      </c>
      <c r="K462" s="7">
        <v>1</v>
      </c>
      <c r="L462" s="8">
        <f>IFERROR(100*$D462/$L$461, "-")</f>
        <v>68.461965574680733</v>
      </c>
      <c r="M462" s="8">
        <f>IFERROR(100*$E462/$M$461, "-")</f>
        <v>67.130919220055716</v>
      </c>
      <c r="N462" s="8">
        <f>IFERROR(100*$F462/$N$461, "-")</f>
        <v>72.42647058823529</v>
      </c>
      <c r="O462" s="8">
        <f>IFERROR(100*$G462/$O$461, "-")</f>
        <v>65.78947368421052</v>
      </c>
      <c r="P462" s="8">
        <f>IFERROR(100*$H462/$P$461, "-")</f>
        <v>69.42446043165468</v>
      </c>
      <c r="Q462" s="8">
        <f>IFERROR(100*$I462/$Q$461, "-")</f>
        <v>70.081967213114751</v>
      </c>
      <c r="R462" s="8">
        <f>IFERROR(100*$J462/$R$461, "-")</f>
        <v>65.441176470588232</v>
      </c>
      <c r="S462" s="8">
        <f>IFERROR(100*$K462/$S$461, "-")</f>
        <v>100</v>
      </c>
      <c r="T462" s="9"/>
      <c r="U462" s="9"/>
      <c r="V462" s="9"/>
      <c r="W462" s="9"/>
      <c r="X462" s="9"/>
      <c r="Y462" s="9"/>
      <c r="Z462" s="9"/>
      <c r="AA462" s="9"/>
    </row>
    <row r="463" spans="1:27" ht="12" customHeight="1" x14ac:dyDescent="0.55000000000000004">
      <c r="B463" s="10" t="s">
        <v>130</v>
      </c>
      <c r="C463" s="11"/>
      <c r="D463" s="12">
        <v>28</v>
      </c>
      <c r="E463" s="12">
        <v>13</v>
      </c>
      <c r="F463" s="12">
        <v>3</v>
      </c>
      <c r="G463" s="12">
        <v>4</v>
      </c>
      <c r="H463" s="12">
        <v>3</v>
      </c>
      <c r="I463" s="12">
        <v>3</v>
      </c>
      <c r="J463" s="12">
        <v>2</v>
      </c>
      <c r="K463" s="12">
        <v>0</v>
      </c>
      <c r="L463" s="13">
        <f t="shared" ref="L463:L471" si="288">IFERROR(100*$D463/$L$461, "-")</f>
        <v>1.5546918378678511</v>
      </c>
      <c r="M463" s="13">
        <f t="shared" ref="M463:M471" si="289">IFERROR(100*$E463/$M$461, "-")</f>
        <v>1.8105849582172702</v>
      </c>
      <c r="N463" s="13">
        <f t="shared" ref="N463:N471" si="290">IFERROR(100*$F463/$N$461, "-")</f>
        <v>1.1029411764705883</v>
      </c>
      <c r="O463" s="13">
        <f t="shared" ref="O463:O471" si="291">IFERROR(100*$G463/$O$461, "-")</f>
        <v>2.6315789473684212</v>
      </c>
      <c r="P463" s="13">
        <f t="shared" ref="P463:P471" si="292">IFERROR(100*$H463/$P$461, "-")</f>
        <v>1.079136690647482</v>
      </c>
      <c r="Q463" s="13">
        <f t="shared" ref="Q463:Q471" si="293">IFERROR(100*$I463/$Q$461, "-")</f>
        <v>1.2295081967213115</v>
      </c>
      <c r="R463" s="13">
        <f t="shared" ref="R463:R471" si="294">IFERROR(100*$J463/$R$461, "-")</f>
        <v>1.4705882352941178</v>
      </c>
      <c r="S463" s="13">
        <f t="shared" ref="S463:S471" si="295">IFERROR(100*$K463/$S$461, "-")</f>
        <v>0</v>
      </c>
      <c r="T463" s="9"/>
      <c r="U463" s="9"/>
      <c r="V463" s="9"/>
      <c r="W463" s="9"/>
      <c r="X463" s="9"/>
      <c r="Y463" s="9"/>
      <c r="Z463" s="9"/>
      <c r="AA463" s="9"/>
    </row>
    <row r="464" spans="1:27" ht="12" customHeight="1" x14ac:dyDescent="0.55000000000000004">
      <c r="B464" s="14" t="s">
        <v>131</v>
      </c>
      <c r="D464" s="15">
        <v>3</v>
      </c>
      <c r="E464" s="15">
        <v>0</v>
      </c>
      <c r="F464" s="15">
        <v>0</v>
      </c>
      <c r="G464" s="15">
        <v>1</v>
      </c>
      <c r="H464" s="15">
        <v>0</v>
      </c>
      <c r="I464" s="15">
        <v>2</v>
      </c>
      <c r="J464" s="15">
        <v>0</v>
      </c>
      <c r="K464" s="15">
        <v>0</v>
      </c>
      <c r="L464" s="16">
        <f t="shared" si="288"/>
        <v>0.16657412548584119</v>
      </c>
      <c r="M464" s="16">
        <f t="shared" si="289"/>
        <v>0</v>
      </c>
      <c r="N464" s="16">
        <f t="shared" si="290"/>
        <v>0</v>
      </c>
      <c r="O464" s="16">
        <f t="shared" si="291"/>
        <v>0.65789473684210531</v>
      </c>
      <c r="P464" s="16">
        <f t="shared" si="292"/>
        <v>0</v>
      </c>
      <c r="Q464" s="16">
        <f t="shared" si="293"/>
        <v>0.81967213114754101</v>
      </c>
      <c r="R464" s="16">
        <f t="shared" si="294"/>
        <v>0</v>
      </c>
      <c r="S464" s="16">
        <f t="shared" si="295"/>
        <v>0</v>
      </c>
      <c r="T464" s="9"/>
      <c r="U464" s="9"/>
      <c r="V464" s="9"/>
      <c r="W464" s="9"/>
      <c r="X464" s="9"/>
      <c r="Y464" s="9"/>
      <c r="Z464" s="9"/>
      <c r="AA464" s="9"/>
    </row>
    <row r="465" spans="1:27" ht="12" customHeight="1" x14ac:dyDescent="0.55000000000000004">
      <c r="B465" s="10" t="s">
        <v>132</v>
      </c>
      <c r="C465" s="11"/>
      <c r="D465" s="12">
        <v>6</v>
      </c>
      <c r="E465" s="12">
        <v>4</v>
      </c>
      <c r="F465" s="12">
        <v>0</v>
      </c>
      <c r="G465" s="12">
        <v>1</v>
      </c>
      <c r="H465" s="12">
        <v>1</v>
      </c>
      <c r="I465" s="12">
        <v>0</v>
      </c>
      <c r="J465" s="12">
        <v>0</v>
      </c>
      <c r="K465" s="12">
        <v>0</v>
      </c>
      <c r="L465" s="13">
        <f t="shared" si="288"/>
        <v>0.33314825097168238</v>
      </c>
      <c r="M465" s="13">
        <f t="shared" si="289"/>
        <v>0.55710306406685239</v>
      </c>
      <c r="N465" s="13">
        <f t="shared" si="290"/>
        <v>0</v>
      </c>
      <c r="O465" s="13">
        <f t="shared" si="291"/>
        <v>0.65789473684210531</v>
      </c>
      <c r="P465" s="13">
        <f t="shared" si="292"/>
        <v>0.35971223021582732</v>
      </c>
      <c r="Q465" s="13">
        <f t="shared" si="293"/>
        <v>0</v>
      </c>
      <c r="R465" s="13">
        <f t="shared" si="294"/>
        <v>0</v>
      </c>
      <c r="S465" s="13">
        <f t="shared" si="295"/>
        <v>0</v>
      </c>
      <c r="T465" s="9"/>
      <c r="U465" s="9"/>
      <c r="V465" s="9"/>
      <c r="W465" s="9"/>
      <c r="X465" s="9"/>
      <c r="Y465" s="9"/>
      <c r="Z465" s="9"/>
      <c r="AA465" s="9"/>
    </row>
    <row r="466" spans="1:27" ht="12" customHeight="1" x14ac:dyDescent="0.55000000000000004">
      <c r="B466" s="14" t="s">
        <v>133</v>
      </c>
      <c r="D466" s="15">
        <v>2</v>
      </c>
      <c r="E466" s="15">
        <v>1</v>
      </c>
      <c r="F466" s="15">
        <v>0</v>
      </c>
      <c r="G466" s="15">
        <v>0</v>
      </c>
      <c r="H466" s="15">
        <v>1</v>
      </c>
      <c r="I466" s="15">
        <v>0</v>
      </c>
      <c r="J466" s="15">
        <v>0</v>
      </c>
      <c r="K466" s="15">
        <v>0</v>
      </c>
      <c r="L466" s="16">
        <f t="shared" si="288"/>
        <v>0.1110494169905608</v>
      </c>
      <c r="M466" s="16">
        <f t="shared" si="289"/>
        <v>0.1392757660167131</v>
      </c>
      <c r="N466" s="16">
        <f t="shared" si="290"/>
        <v>0</v>
      </c>
      <c r="O466" s="16">
        <f t="shared" si="291"/>
        <v>0</v>
      </c>
      <c r="P466" s="16">
        <f t="shared" si="292"/>
        <v>0.35971223021582732</v>
      </c>
      <c r="Q466" s="16">
        <f t="shared" si="293"/>
        <v>0</v>
      </c>
      <c r="R466" s="16">
        <f t="shared" si="294"/>
        <v>0</v>
      </c>
      <c r="S466" s="16">
        <f t="shared" si="295"/>
        <v>0</v>
      </c>
      <c r="T466" s="9"/>
      <c r="U466" s="9"/>
      <c r="V466" s="9"/>
      <c r="W466" s="9"/>
      <c r="X466" s="9"/>
      <c r="Y466" s="9"/>
      <c r="Z466" s="9"/>
      <c r="AA466" s="9"/>
    </row>
    <row r="467" spans="1:27" ht="12" customHeight="1" x14ac:dyDescent="0.55000000000000004">
      <c r="B467" s="10" t="s">
        <v>134</v>
      </c>
      <c r="C467" s="11"/>
      <c r="D467" s="12">
        <v>22</v>
      </c>
      <c r="E467" s="12">
        <v>10</v>
      </c>
      <c r="F467" s="12">
        <v>4</v>
      </c>
      <c r="G467" s="12">
        <v>2</v>
      </c>
      <c r="H467" s="12">
        <v>6</v>
      </c>
      <c r="I467" s="12">
        <v>0</v>
      </c>
      <c r="J467" s="12">
        <v>0</v>
      </c>
      <c r="K467" s="12">
        <v>0</v>
      </c>
      <c r="L467" s="13">
        <f t="shared" si="288"/>
        <v>1.2215435868961688</v>
      </c>
      <c r="M467" s="13">
        <f t="shared" si="289"/>
        <v>1.392757660167131</v>
      </c>
      <c r="N467" s="13">
        <f t="shared" si="290"/>
        <v>1.4705882352941178</v>
      </c>
      <c r="O467" s="13">
        <f t="shared" si="291"/>
        <v>1.3157894736842106</v>
      </c>
      <c r="P467" s="13">
        <f t="shared" si="292"/>
        <v>2.1582733812949639</v>
      </c>
      <c r="Q467" s="13">
        <f t="shared" si="293"/>
        <v>0</v>
      </c>
      <c r="R467" s="13">
        <f t="shared" si="294"/>
        <v>0</v>
      </c>
      <c r="S467" s="13">
        <f t="shared" si="295"/>
        <v>0</v>
      </c>
      <c r="T467" s="9"/>
      <c r="U467" s="9"/>
      <c r="V467" s="9"/>
      <c r="W467" s="9"/>
      <c r="X467" s="9"/>
      <c r="Y467" s="9"/>
      <c r="Z467" s="9"/>
      <c r="AA467" s="9"/>
    </row>
    <row r="468" spans="1:27" ht="12" customHeight="1" x14ac:dyDescent="0.55000000000000004">
      <c r="B468" s="14" t="s">
        <v>6</v>
      </c>
      <c r="D468" s="15">
        <v>23</v>
      </c>
      <c r="E468" s="15">
        <v>4</v>
      </c>
      <c r="F468" s="15">
        <v>2</v>
      </c>
      <c r="G468" s="15">
        <v>4</v>
      </c>
      <c r="H468" s="15">
        <v>2</v>
      </c>
      <c r="I468" s="15">
        <v>8</v>
      </c>
      <c r="J468" s="15">
        <v>3</v>
      </c>
      <c r="K468" s="15">
        <v>0</v>
      </c>
      <c r="L468" s="16">
        <f t="shared" si="288"/>
        <v>1.2770682953914492</v>
      </c>
      <c r="M468" s="16">
        <f t="shared" si="289"/>
        <v>0.55710306406685239</v>
      </c>
      <c r="N468" s="16">
        <f t="shared" si="290"/>
        <v>0.73529411764705888</v>
      </c>
      <c r="O468" s="16">
        <f t="shared" si="291"/>
        <v>2.6315789473684212</v>
      </c>
      <c r="P468" s="16">
        <f t="shared" si="292"/>
        <v>0.71942446043165464</v>
      </c>
      <c r="Q468" s="16">
        <f t="shared" si="293"/>
        <v>3.278688524590164</v>
      </c>
      <c r="R468" s="16">
        <f t="shared" si="294"/>
        <v>2.2058823529411766</v>
      </c>
      <c r="S468" s="16">
        <f t="shared" si="295"/>
        <v>0</v>
      </c>
      <c r="T468" s="9"/>
      <c r="U468" s="9"/>
      <c r="V468" s="9"/>
      <c r="W468" s="9"/>
      <c r="X468" s="9"/>
      <c r="Y468" s="9"/>
      <c r="Z468" s="9"/>
      <c r="AA468" s="9"/>
    </row>
    <row r="469" spans="1:27" ht="12" customHeight="1" x14ac:dyDescent="0.55000000000000004">
      <c r="B469" s="10" t="s">
        <v>18</v>
      </c>
      <c r="C469" s="11"/>
      <c r="D469" s="12">
        <v>201</v>
      </c>
      <c r="E469" s="12">
        <v>76</v>
      </c>
      <c r="F469" s="12">
        <v>25</v>
      </c>
      <c r="G469" s="12">
        <v>15</v>
      </c>
      <c r="H469" s="12">
        <v>39</v>
      </c>
      <c r="I469" s="12">
        <v>30</v>
      </c>
      <c r="J469" s="12">
        <v>16</v>
      </c>
      <c r="K469" s="12">
        <v>0</v>
      </c>
      <c r="L469" s="13">
        <f t="shared" si="288"/>
        <v>11.160466407551361</v>
      </c>
      <c r="M469" s="13">
        <f t="shared" si="289"/>
        <v>10.584958217270195</v>
      </c>
      <c r="N469" s="13">
        <f t="shared" si="290"/>
        <v>9.1911764705882355</v>
      </c>
      <c r="O469" s="13">
        <f t="shared" si="291"/>
        <v>9.8684210526315788</v>
      </c>
      <c r="P469" s="13">
        <f t="shared" si="292"/>
        <v>14.028776978417266</v>
      </c>
      <c r="Q469" s="13">
        <f t="shared" si="293"/>
        <v>12.295081967213115</v>
      </c>
      <c r="R469" s="13">
        <f t="shared" si="294"/>
        <v>11.764705882352942</v>
      </c>
      <c r="S469" s="13">
        <f t="shared" si="295"/>
        <v>0</v>
      </c>
      <c r="T469" s="9"/>
      <c r="U469" s="9"/>
      <c r="V469" s="9"/>
      <c r="W469" s="9"/>
      <c r="X469" s="9"/>
      <c r="Y469" s="9"/>
      <c r="Z469" s="9"/>
      <c r="AA469" s="9"/>
    </row>
    <row r="470" spans="1:27" ht="12" customHeight="1" x14ac:dyDescent="0.55000000000000004">
      <c r="B470" s="14" t="s">
        <v>135</v>
      </c>
      <c r="D470" s="15">
        <v>305</v>
      </c>
      <c r="E470" s="15">
        <v>136</v>
      </c>
      <c r="F470" s="15">
        <v>39</v>
      </c>
      <c r="G470" s="15">
        <v>30</v>
      </c>
      <c r="H470" s="15">
        <v>44</v>
      </c>
      <c r="I470" s="15">
        <v>31</v>
      </c>
      <c r="J470" s="15">
        <v>25</v>
      </c>
      <c r="K470" s="15">
        <v>0</v>
      </c>
      <c r="L470" s="16">
        <f t="shared" si="288"/>
        <v>16.935036091060521</v>
      </c>
      <c r="M470" s="16">
        <f t="shared" si="289"/>
        <v>18.941504178272982</v>
      </c>
      <c r="N470" s="16">
        <f t="shared" si="290"/>
        <v>14.338235294117647</v>
      </c>
      <c r="O470" s="16">
        <f t="shared" si="291"/>
        <v>19.736842105263158</v>
      </c>
      <c r="P470" s="16">
        <f t="shared" si="292"/>
        <v>15.827338129496402</v>
      </c>
      <c r="Q470" s="16">
        <f t="shared" si="293"/>
        <v>12.704918032786885</v>
      </c>
      <c r="R470" s="16">
        <f t="shared" si="294"/>
        <v>18.382352941176471</v>
      </c>
      <c r="S470" s="16">
        <f t="shared" si="295"/>
        <v>0</v>
      </c>
      <c r="T470" s="9"/>
      <c r="U470" s="9"/>
      <c r="V470" s="9"/>
      <c r="W470" s="9"/>
      <c r="X470" s="9"/>
      <c r="Y470" s="9"/>
      <c r="Z470" s="9"/>
      <c r="AA470" s="9"/>
    </row>
    <row r="471" spans="1:27" ht="12" customHeight="1" x14ac:dyDescent="0.55000000000000004">
      <c r="B471" s="21" t="s">
        <v>7</v>
      </c>
      <c r="C471" s="22"/>
      <c r="D471" s="23">
        <v>31</v>
      </c>
      <c r="E471" s="23">
        <v>11</v>
      </c>
      <c r="F471" s="23">
        <v>9</v>
      </c>
      <c r="G471" s="23">
        <v>3</v>
      </c>
      <c r="H471" s="23">
        <v>1</v>
      </c>
      <c r="I471" s="23">
        <v>4</v>
      </c>
      <c r="J471" s="23">
        <v>3</v>
      </c>
      <c r="K471" s="23">
        <v>0</v>
      </c>
      <c r="L471" s="24">
        <f t="shared" si="288"/>
        <v>1.7212659633536924</v>
      </c>
      <c r="M471" s="24">
        <f t="shared" si="289"/>
        <v>1.532033426183844</v>
      </c>
      <c r="N471" s="24">
        <f t="shared" si="290"/>
        <v>3.3088235294117645</v>
      </c>
      <c r="O471" s="24">
        <f t="shared" si="291"/>
        <v>1.9736842105263157</v>
      </c>
      <c r="P471" s="24">
        <f t="shared" si="292"/>
        <v>0.35971223021582732</v>
      </c>
      <c r="Q471" s="24">
        <f t="shared" si="293"/>
        <v>1.639344262295082</v>
      </c>
      <c r="R471" s="24">
        <f t="shared" si="294"/>
        <v>2.2058823529411766</v>
      </c>
      <c r="S471" s="24">
        <f t="shared" si="295"/>
        <v>0</v>
      </c>
      <c r="T471" s="9"/>
      <c r="U471" s="9"/>
      <c r="V471" s="9"/>
      <c r="W471" s="9"/>
      <c r="X471" s="9"/>
      <c r="Y471" s="9"/>
      <c r="Z471" s="9"/>
      <c r="AA471" s="9"/>
    </row>
    <row r="472" spans="1:27" ht="12" customHeight="1" x14ac:dyDescent="0.55000000000000004">
      <c r="B472" s="27" t="s">
        <v>9</v>
      </c>
      <c r="C472" s="29"/>
      <c r="D472" s="19">
        <v>1801</v>
      </c>
      <c r="E472" s="19">
        <v>718</v>
      </c>
      <c r="F472" s="19">
        <v>272</v>
      </c>
      <c r="G472" s="19">
        <v>152</v>
      </c>
      <c r="H472" s="19">
        <v>278</v>
      </c>
      <c r="I472" s="19">
        <v>244</v>
      </c>
      <c r="J472" s="19">
        <v>136</v>
      </c>
      <c r="K472" s="19">
        <v>1</v>
      </c>
      <c r="L472" s="20" t="s">
        <v>8</v>
      </c>
      <c r="M472" s="20" t="s">
        <v>8</v>
      </c>
      <c r="N472" s="20" t="s">
        <v>8</v>
      </c>
      <c r="O472" s="20" t="s">
        <v>8</v>
      </c>
      <c r="P472" s="20" t="s">
        <v>8</v>
      </c>
      <c r="Q472" s="20" t="s">
        <v>8</v>
      </c>
      <c r="R472" s="20" t="s">
        <v>8</v>
      </c>
      <c r="S472" s="20" t="s">
        <v>8</v>
      </c>
      <c r="T472" s="9"/>
      <c r="U472" s="9"/>
      <c r="V472" s="9"/>
      <c r="W472" s="9"/>
      <c r="X472" s="9"/>
      <c r="Y472" s="9"/>
      <c r="Z472" s="9"/>
      <c r="AA472" s="9"/>
    </row>
    <row r="474" spans="1:27" ht="12" customHeight="1" x14ac:dyDescent="0.55000000000000004">
      <c r="A474" s="26" t="s">
        <v>138</v>
      </c>
      <c r="B474" s="26"/>
      <c r="C474" s="26"/>
      <c r="D474" s="26"/>
      <c r="E474" s="26"/>
      <c r="F474" s="26"/>
      <c r="G474" s="26"/>
      <c r="H474" s="26"/>
      <c r="I474" s="26"/>
      <c r="J474" s="26"/>
      <c r="K474" s="26"/>
      <c r="L474" s="26"/>
      <c r="M474" s="26"/>
      <c r="N474" s="26"/>
      <c r="O474" s="26"/>
      <c r="P474" s="26"/>
      <c r="Q474" s="26"/>
      <c r="R474" s="26"/>
      <c r="S474" s="26"/>
    </row>
    <row r="475" spans="1:27" ht="12" customHeight="1" x14ac:dyDescent="0.55000000000000004">
      <c r="B475" s="2"/>
      <c r="C475" s="3"/>
      <c r="D475" s="27" t="s">
        <v>1</v>
      </c>
      <c r="E475" s="28"/>
      <c r="F475" s="28"/>
      <c r="G475" s="28"/>
      <c r="H475" s="28"/>
      <c r="I475" s="28"/>
      <c r="J475" s="28"/>
      <c r="K475" s="29"/>
      <c r="L475" s="27" t="s">
        <v>2</v>
      </c>
      <c r="M475" s="28"/>
      <c r="N475" s="28"/>
      <c r="O475" s="28"/>
      <c r="P475" s="28"/>
      <c r="Q475" s="28"/>
      <c r="R475" s="28"/>
      <c r="S475" s="29"/>
    </row>
    <row r="476" spans="1:27" ht="90" customHeight="1" x14ac:dyDescent="0.55000000000000004">
      <c r="B476" s="4"/>
      <c r="D476" s="25" t="s">
        <v>209</v>
      </c>
      <c r="E476" s="25" t="s">
        <v>11</v>
      </c>
      <c r="F476" s="25" t="s">
        <v>12</v>
      </c>
      <c r="G476" s="25" t="s">
        <v>13</v>
      </c>
      <c r="H476" s="25" t="s">
        <v>14</v>
      </c>
      <c r="I476" s="25" t="s">
        <v>15</v>
      </c>
      <c r="J476" s="25" t="s">
        <v>16</v>
      </c>
      <c r="K476" s="25" t="s">
        <v>7</v>
      </c>
      <c r="L476" s="25" t="s">
        <v>209</v>
      </c>
      <c r="M476" s="25" t="s">
        <v>11</v>
      </c>
      <c r="N476" s="25" t="s">
        <v>12</v>
      </c>
      <c r="O476" s="25" t="s">
        <v>13</v>
      </c>
      <c r="P476" s="25" t="s">
        <v>14</v>
      </c>
      <c r="Q476" s="25" t="s">
        <v>15</v>
      </c>
      <c r="R476" s="25" t="s">
        <v>16</v>
      </c>
      <c r="S476" s="25" t="s">
        <v>7</v>
      </c>
    </row>
    <row r="477" spans="1:27" ht="12" customHeight="1" x14ac:dyDescent="0.55000000000000004">
      <c r="B477" s="4"/>
      <c r="D477" s="5"/>
      <c r="E477" s="5"/>
      <c r="F477" s="5"/>
      <c r="G477" s="5"/>
      <c r="H477" s="5"/>
      <c r="I477" s="5"/>
      <c r="J477" s="5"/>
      <c r="K477" s="5"/>
      <c r="L477" s="5">
        <v>1801</v>
      </c>
      <c r="M477" s="5">
        <v>718</v>
      </c>
      <c r="N477" s="5">
        <v>272</v>
      </c>
      <c r="O477" s="5">
        <v>152</v>
      </c>
      <c r="P477" s="5">
        <v>278</v>
      </c>
      <c r="Q477" s="5">
        <v>244</v>
      </c>
      <c r="R477" s="5">
        <v>136</v>
      </c>
      <c r="S477" s="5">
        <v>1</v>
      </c>
    </row>
    <row r="478" spans="1:27" ht="12" customHeight="1" x14ac:dyDescent="0.55000000000000004">
      <c r="B478" s="6" t="s">
        <v>139</v>
      </c>
      <c r="C478" s="3"/>
      <c r="D478" s="7">
        <v>3</v>
      </c>
      <c r="E478" s="7">
        <v>1</v>
      </c>
      <c r="F478" s="7">
        <v>1</v>
      </c>
      <c r="G478" s="7">
        <v>1</v>
      </c>
      <c r="H478" s="7">
        <v>0</v>
      </c>
      <c r="I478" s="7">
        <v>0</v>
      </c>
      <c r="J478" s="7">
        <v>0</v>
      </c>
      <c r="K478" s="7">
        <v>0</v>
      </c>
      <c r="L478" s="8">
        <f>IFERROR(100*$D478/$L$477, "-")</f>
        <v>0.16657412548584119</v>
      </c>
      <c r="M478" s="8">
        <f>IFERROR(100*$E478/$M$477, "-")</f>
        <v>0.1392757660167131</v>
      </c>
      <c r="N478" s="8">
        <f>IFERROR(100*$F478/$N$477, "-")</f>
        <v>0.36764705882352944</v>
      </c>
      <c r="O478" s="8">
        <f>IFERROR(100*$G478/$O$477, "-")</f>
        <v>0.65789473684210531</v>
      </c>
      <c r="P478" s="8">
        <f>IFERROR(100*$H478/$P$477, "-")</f>
        <v>0</v>
      </c>
      <c r="Q478" s="8">
        <f>IFERROR(100*$I478/$Q$477, "-")</f>
        <v>0</v>
      </c>
      <c r="R478" s="8">
        <f>IFERROR(100*$J478/$R$477, "-")</f>
        <v>0</v>
      </c>
      <c r="S478" s="8">
        <f>IFERROR(100*$K478/$S$477, "-")</f>
        <v>0</v>
      </c>
      <c r="T478" s="9"/>
      <c r="U478" s="9"/>
      <c r="V478" s="9"/>
      <c r="W478" s="9"/>
      <c r="X478" s="9"/>
      <c r="Y478" s="9"/>
      <c r="Z478" s="9"/>
      <c r="AA478" s="9"/>
    </row>
    <row r="479" spans="1:27" ht="12" customHeight="1" x14ac:dyDescent="0.55000000000000004">
      <c r="B479" s="10" t="s">
        <v>140</v>
      </c>
      <c r="C479" s="11"/>
      <c r="D479" s="12">
        <v>8</v>
      </c>
      <c r="E479" s="12">
        <v>5</v>
      </c>
      <c r="F479" s="12">
        <v>0</v>
      </c>
      <c r="G479" s="12">
        <v>2</v>
      </c>
      <c r="H479" s="12">
        <v>1</v>
      </c>
      <c r="I479" s="12">
        <v>0</v>
      </c>
      <c r="J479" s="12">
        <v>0</v>
      </c>
      <c r="K479" s="12">
        <v>0</v>
      </c>
      <c r="L479" s="13">
        <f t="shared" ref="L479:L494" si="296">IFERROR(100*$D479/$L$477, "-")</f>
        <v>0.44419766796224319</v>
      </c>
      <c r="M479" s="13">
        <f t="shared" ref="M479:M494" si="297">IFERROR(100*$E479/$M$477, "-")</f>
        <v>0.69637883008356549</v>
      </c>
      <c r="N479" s="13">
        <f t="shared" ref="N479:N494" si="298">IFERROR(100*$F479/$N$477, "-")</f>
        <v>0</v>
      </c>
      <c r="O479" s="13">
        <f t="shared" ref="O479:O494" si="299">IFERROR(100*$G479/$O$477, "-")</f>
        <v>1.3157894736842106</v>
      </c>
      <c r="P479" s="13">
        <f t="shared" ref="P479:P494" si="300">IFERROR(100*$H479/$P$477, "-")</f>
        <v>0.35971223021582732</v>
      </c>
      <c r="Q479" s="13">
        <f t="shared" ref="Q479:Q494" si="301">IFERROR(100*$I479/$Q$477, "-")</f>
        <v>0</v>
      </c>
      <c r="R479" s="13">
        <f t="shared" ref="R479:R494" si="302">IFERROR(100*$J479/$R$477, "-")</f>
        <v>0</v>
      </c>
      <c r="S479" s="13">
        <f t="shared" ref="S479:S494" si="303">IFERROR(100*$K479/$S$477, "-")</f>
        <v>0</v>
      </c>
      <c r="T479" s="9"/>
      <c r="U479" s="9"/>
      <c r="V479" s="9"/>
      <c r="W479" s="9"/>
      <c r="X479" s="9"/>
      <c r="Y479" s="9"/>
      <c r="Z479" s="9"/>
      <c r="AA479" s="9"/>
    </row>
    <row r="480" spans="1:27" ht="12" customHeight="1" x14ac:dyDescent="0.55000000000000004">
      <c r="B480" s="14" t="s">
        <v>141</v>
      </c>
      <c r="D480" s="15">
        <v>22</v>
      </c>
      <c r="E480" s="15">
        <v>10</v>
      </c>
      <c r="F480" s="15">
        <v>2</v>
      </c>
      <c r="G480" s="15">
        <v>2</v>
      </c>
      <c r="H480" s="15">
        <v>4</v>
      </c>
      <c r="I480" s="15">
        <v>3</v>
      </c>
      <c r="J480" s="15">
        <v>1</v>
      </c>
      <c r="K480" s="15">
        <v>0</v>
      </c>
      <c r="L480" s="16">
        <f t="shared" si="296"/>
        <v>1.2215435868961688</v>
      </c>
      <c r="M480" s="16">
        <f t="shared" si="297"/>
        <v>1.392757660167131</v>
      </c>
      <c r="N480" s="16">
        <f t="shared" si="298"/>
        <v>0.73529411764705888</v>
      </c>
      <c r="O480" s="16">
        <f t="shared" si="299"/>
        <v>1.3157894736842106</v>
      </c>
      <c r="P480" s="16">
        <f t="shared" si="300"/>
        <v>1.4388489208633093</v>
      </c>
      <c r="Q480" s="16">
        <f t="shared" si="301"/>
        <v>1.2295081967213115</v>
      </c>
      <c r="R480" s="16">
        <f t="shared" si="302"/>
        <v>0.73529411764705888</v>
      </c>
      <c r="S480" s="16">
        <f t="shared" si="303"/>
        <v>0</v>
      </c>
      <c r="T480" s="9"/>
      <c r="U480" s="9"/>
      <c r="V480" s="9"/>
      <c r="W480" s="9"/>
      <c r="X480" s="9"/>
      <c r="Y480" s="9"/>
      <c r="Z480" s="9"/>
      <c r="AA480" s="9"/>
    </row>
    <row r="481" spans="2:27" ht="12" customHeight="1" x14ac:dyDescent="0.55000000000000004">
      <c r="B481" s="10" t="s">
        <v>142</v>
      </c>
      <c r="C481" s="11"/>
      <c r="D481" s="12">
        <v>27</v>
      </c>
      <c r="E481" s="12">
        <v>8</v>
      </c>
      <c r="F481" s="12">
        <v>3</v>
      </c>
      <c r="G481" s="12">
        <v>4</v>
      </c>
      <c r="H481" s="12">
        <v>4</v>
      </c>
      <c r="I481" s="12">
        <v>5</v>
      </c>
      <c r="J481" s="12">
        <v>3</v>
      </c>
      <c r="K481" s="12">
        <v>0</v>
      </c>
      <c r="L481" s="13">
        <f t="shared" si="296"/>
        <v>1.4991671293725708</v>
      </c>
      <c r="M481" s="13">
        <f t="shared" si="297"/>
        <v>1.1142061281337048</v>
      </c>
      <c r="N481" s="13">
        <f t="shared" si="298"/>
        <v>1.1029411764705883</v>
      </c>
      <c r="O481" s="13">
        <f t="shared" si="299"/>
        <v>2.6315789473684212</v>
      </c>
      <c r="P481" s="13">
        <f t="shared" si="300"/>
        <v>1.4388489208633093</v>
      </c>
      <c r="Q481" s="13">
        <f t="shared" si="301"/>
        <v>2.0491803278688523</v>
      </c>
      <c r="R481" s="13">
        <f t="shared" si="302"/>
        <v>2.2058823529411766</v>
      </c>
      <c r="S481" s="13">
        <f t="shared" si="303"/>
        <v>0</v>
      </c>
      <c r="T481" s="9"/>
      <c r="U481" s="9"/>
      <c r="V481" s="9"/>
      <c r="W481" s="9"/>
      <c r="X481" s="9"/>
      <c r="Y481" s="9"/>
      <c r="Z481" s="9"/>
      <c r="AA481" s="9"/>
    </row>
    <row r="482" spans="2:27" ht="12" customHeight="1" x14ac:dyDescent="0.55000000000000004">
      <c r="B482" s="14" t="s">
        <v>143</v>
      </c>
      <c r="D482" s="15">
        <v>29</v>
      </c>
      <c r="E482" s="15">
        <v>5</v>
      </c>
      <c r="F482" s="15">
        <v>6</v>
      </c>
      <c r="G482" s="15">
        <v>7</v>
      </c>
      <c r="H482" s="15">
        <v>7</v>
      </c>
      <c r="I482" s="15">
        <v>1</v>
      </c>
      <c r="J482" s="15">
        <v>3</v>
      </c>
      <c r="K482" s="15">
        <v>0</v>
      </c>
      <c r="L482" s="16">
        <f t="shared" si="296"/>
        <v>1.6102165463631315</v>
      </c>
      <c r="M482" s="16">
        <f t="shared" si="297"/>
        <v>0.69637883008356549</v>
      </c>
      <c r="N482" s="16">
        <f t="shared" si="298"/>
        <v>2.2058823529411766</v>
      </c>
      <c r="O482" s="16">
        <f t="shared" si="299"/>
        <v>4.6052631578947372</v>
      </c>
      <c r="P482" s="16">
        <f t="shared" si="300"/>
        <v>2.5179856115107913</v>
      </c>
      <c r="Q482" s="16">
        <f t="shared" si="301"/>
        <v>0.4098360655737705</v>
      </c>
      <c r="R482" s="16">
        <f t="shared" si="302"/>
        <v>2.2058823529411766</v>
      </c>
      <c r="S482" s="16">
        <f t="shared" si="303"/>
        <v>0</v>
      </c>
      <c r="T482" s="9"/>
      <c r="U482" s="9"/>
      <c r="V482" s="9"/>
      <c r="W482" s="9"/>
      <c r="X482" s="9"/>
      <c r="Y482" s="9"/>
      <c r="Z482" s="9"/>
      <c r="AA482" s="9"/>
    </row>
    <row r="483" spans="2:27" ht="12" customHeight="1" x14ac:dyDescent="0.55000000000000004">
      <c r="B483" s="10" t="s">
        <v>144</v>
      </c>
      <c r="C483" s="11"/>
      <c r="D483" s="12">
        <v>35</v>
      </c>
      <c r="E483" s="12">
        <v>10</v>
      </c>
      <c r="F483" s="12">
        <v>3</v>
      </c>
      <c r="G483" s="12">
        <v>3</v>
      </c>
      <c r="H483" s="12">
        <v>6</v>
      </c>
      <c r="I483" s="12">
        <v>4</v>
      </c>
      <c r="J483" s="12">
        <v>9</v>
      </c>
      <c r="K483" s="12">
        <v>0</v>
      </c>
      <c r="L483" s="13">
        <f t="shared" si="296"/>
        <v>1.943364797334814</v>
      </c>
      <c r="M483" s="13">
        <f t="shared" si="297"/>
        <v>1.392757660167131</v>
      </c>
      <c r="N483" s="13">
        <f t="shared" si="298"/>
        <v>1.1029411764705883</v>
      </c>
      <c r="O483" s="13">
        <f t="shared" si="299"/>
        <v>1.9736842105263157</v>
      </c>
      <c r="P483" s="13">
        <f t="shared" si="300"/>
        <v>2.1582733812949639</v>
      </c>
      <c r="Q483" s="13">
        <f t="shared" si="301"/>
        <v>1.639344262295082</v>
      </c>
      <c r="R483" s="13">
        <f t="shared" si="302"/>
        <v>6.617647058823529</v>
      </c>
      <c r="S483" s="13">
        <f t="shared" si="303"/>
        <v>0</v>
      </c>
      <c r="T483" s="9"/>
      <c r="U483" s="9"/>
      <c r="V483" s="9"/>
      <c r="W483" s="9"/>
      <c r="X483" s="9"/>
      <c r="Y483" s="9"/>
      <c r="Z483" s="9"/>
      <c r="AA483" s="9"/>
    </row>
    <row r="484" spans="2:27" ht="12" customHeight="1" x14ac:dyDescent="0.55000000000000004">
      <c r="B484" s="14" t="s">
        <v>145</v>
      </c>
      <c r="D484" s="15">
        <v>44</v>
      </c>
      <c r="E484" s="15">
        <v>14</v>
      </c>
      <c r="F484" s="15">
        <v>6</v>
      </c>
      <c r="G484" s="15">
        <v>6</v>
      </c>
      <c r="H484" s="15">
        <v>8</v>
      </c>
      <c r="I484" s="15">
        <v>4</v>
      </c>
      <c r="J484" s="15">
        <v>6</v>
      </c>
      <c r="K484" s="15">
        <v>0</v>
      </c>
      <c r="L484" s="16">
        <f t="shared" si="296"/>
        <v>2.4430871737923376</v>
      </c>
      <c r="M484" s="16">
        <f t="shared" si="297"/>
        <v>1.9498607242339834</v>
      </c>
      <c r="N484" s="16">
        <f t="shared" si="298"/>
        <v>2.2058823529411766</v>
      </c>
      <c r="O484" s="16">
        <f t="shared" si="299"/>
        <v>3.9473684210526314</v>
      </c>
      <c r="P484" s="16">
        <f t="shared" si="300"/>
        <v>2.8776978417266186</v>
      </c>
      <c r="Q484" s="16">
        <f t="shared" si="301"/>
        <v>1.639344262295082</v>
      </c>
      <c r="R484" s="16">
        <f t="shared" si="302"/>
        <v>4.4117647058823533</v>
      </c>
      <c r="S484" s="16">
        <f t="shared" si="303"/>
        <v>0</v>
      </c>
      <c r="T484" s="9"/>
      <c r="U484" s="9"/>
      <c r="V484" s="9"/>
      <c r="W484" s="9"/>
      <c r="X484" s="9"/>
      <c r="Y484" s="9"/>
      <c r="Z484" s="9"/>
      <c r="AA484" s="9"/>
    </row>
    <row r="485" spans="2:27" ht="12" customHeight="1" x14ac:dyDescent="0.55000000000000004">
      <c r="B485" s="10" t="s">
        <v>146</v>
      </c>
      <c r="C485" s="11"/>
      <c r="D485" s="12">
        <v>38</v>
      </c>
      <c r="E485" s="12">
        <v>16</v>
      </c>
      <c r="F485" s="12">
        <v>5</v>
      </c>
      <c r="G485" s="12">
        <v>1</v>
      </c>
      <c r="H485" s="12">
        <v>6</v>
      </c>
      <c r="I485" s="12">
        <v>7</v>
      </c>
      <c r="J485" s="12">
        <v>3</v>
      </c>
      <c r="K485" s="12">
        <v>0</v>
      </c>
      <c r="L485" s="13">
        <f t="shared" si="296"/>
        <v>2.1099389228206551</v>
      </c>
      <c r="M485" s="13">
        <f t="shared" si="297"/>
        <v>2.2284122562674096</v>
      </c>
      <c r="N485" s="13">
        <f t="shared" si="298"/>
        <v>1.838235294117647</v>
      </c>
      <c r="O485" s="13">
        <f t="shared" si="299"/>
        <v>0.65789473684210531</v>
      </c>
      <c r="P485" s="13">
        <f t="shared" si="300"/>
        <v>2.1582733812949639</v>
      </c>
      <c r="Q485" s="13">
        <f t="shared" si="301"/>
        <v>2.8688524590163933</v>
      </c>
      <c r="R485" s="13">
        <f t="shared" si="302"/>
        <v>2.2058823529411766</v>
      </c>
      <c r="S485" s="13">
        <f t="shared" si="303"/>
        <v>0</v>
      </c>
      <c r="T485" s="9"/>
      <c r="U485" s="9"/>
      <c r="V485" s="9"/>
      <c r="W485" s="9"/>
      <c r="X485" s="9"/>
      <c r="Y485" s="9"/>
      <c r="Z485" s="9"/>
      <c r="AA485" s="9"/>
    </row>
    <row r="486" spans="2:27" ht="12" customHeight="1" x14ac:dyDescent="0.55000000000000004">
      <c r="B486" s="14" t="s">
        <v>147</v>
      </c>
      <c r="D486" s="15">
        <v>55</v>
      </c>
      <c r="E486" s="15">
        <v>16</v>
      </c>
      <c r="F486" s="15">
        <v>7</v>
      </c>
      <c r="G486" s="15">
        <v>6</v>
      </c>
      <c r="H486" s="15">
        <v>11</v>
      </c>
      <c r="I486" s="15">
        <v>8</v>
      </c>
      <c r="J486" s="15">
        <v>7</v>
      </c>
      <c r="K486" s="15">
        <v>0</v>
      </c>
      <c r="L486" s="16">
        <f t="shared" si="296"/>
        <v>3.0538589672404219</v>
      </c>
      <c r="M486" s="16">
        <f t="shared" si="297"/>
        <v>2.2284122562674096</v>
      </c>
      <c r="N486" s="16">
        <f t="shared" si="298"/>
        <v>2.5735294117647061</v>
      </c>
      <c r="O486" s="16">
        <f t="shared" si="299"/>
        <v>3.9473684210526314</v>
      </c>
      <c r="P486" s="16">
        <f t="shared" si="300"/>
        <v>3.9568345323741005</v>
      </c>
      <c r="Q486" s="16">
        <f t="shared" si="301"/>
        <v>3.278688524590164</v>
      </c>
      <c r="R486" s="16">
        <f t="shared" si="302"/>
        <v>5.1470588235294121</v>
      </c>
      <c r="S486" s="16">
        <f t="shared" si="303"/>
        <v>0</v>
      </c>
      <c r="T486" s="9"/>
      <c r="U486" s="9"/>
      <c r="V486" s="9"/>
      <c r="W486" s="9"/>
      <c r="X486" s="9"/>
      <c r="Y486" s="9"/>
      <c r="Z486" s="9"/>
      <c r="AA486" s="9"/>
    </row>
    <row r="487" spans="2:27" ht="12" customHeight="1" x14ac:dyDescent="0.55000000000000004">
      <c r="B487" s="10" t="s">
        <v>148</v>
      </c>
      <c r="C487" s="11"/>
      <c r="D487" s="12">
        <v>71</v>
      </c>
      <c r="E487" s="12">
        <v>19</v>
      </c>
      <c r="F487" s="12">
        <v>8</v>
      </c>
      <c r="G487" s="12">
        <v>8</v>
      </c>
      <c r="H487" s="12">
        <v>15</v>
      </c>
      <c r="I487" s="12">
        <v>14</v>
      </c>
      <c r="J487" s="12">
        <v>7</v>
      </c>
      <c r="K487" s="12">
        <v>0</v>
      </c>
      <c r="L487" s="13">
        <f t="shared" si="296"/>
        <v>3.9422543031649084</v>
      </c>
      <c r="M487" s="13">
        <f t="shared" si="297"/>
        <v>2.6462395543175488</v>
      </c>
      <c r="N487" s="13">
        <f t="shared" si="298"/>
        <v>2.9411764705882355</v>
      </c>
      <c r="O487" s="13">
        <f t="shared" si="299"/>
        <v>5.2631578947368425</v>
      </c>
      <c r="P487" s="13">
        <f t="shared" si="300"/>
        <v>5.3956834532374103</v>
      </c>
      <c r="Q487" s="13">
        <f t="shared" si="301"/>
        <v>5.7377049180327866</v>
      </c>
      <c r="R487" s="13">
        <f t="shared" si="302"/>
        <v>5.1470588235294121</v>
      </c>
      <c r="S487" s="13">
        <f t="shared" si="303"/>
        <v>0</v>
      </c>
      <c r="T487" s="9"/>
      <c r="U487" s="9"/>
      <c r="V487" s="9"/>
      <c r="W487" s="9"/>
      <c r="X487" s="9"/>
      <c r="Y487" s="9"/>
      <c r="Z487" s="9"/>
      <c r="AA487" s="9"/>
    </row>
    <row r="488" spans="2:27" ht="12" customHeight="1" x14ac:dyDescent="0.55000000000000004">
      <c r="B488" s="14" t="s">
        <v>149</v>
      </c>
      <c r="D488" s="15">
        <v>140</v>
      </c>
      <c r="E488" s="15">
        <v>48</v>
      </c>
      <c r="F488" s="15">
        <v>16</v>
      </c>
      <c r="G488" s="15">
        <v>18</v>
      </c>
      <c r="H488" s="15">
        <v>22</v>
      </c>
      <c r="I488" s="15">
        <v>24</v>
      </c>
      <c r="J488" s="15">
        <v>12</v>
      </c>
      <c r="K488" s="15">
        <v>0</v>
      </c>
      <c r="L488" s="16">
        <f t="shared" si="296"/>
        <v>7.7734591893392562</v>
      </c>
      <c r="M488" s="16">
        <f t="shared" si="297"/>
        <v>6.6852367688022287</v>
      </c>
      <c r="N488" s="16">
        <f t="shared" si="298"/>
        <v>5.882352941176471</v>
      </c>
      <c r="O488" s="16">
        <f t="shared" si="299"/>
        <v>11.842105263157896</v>
      </c>
      <c r="P488" s="16">
        <f t="shared" si="300"/>
        <v>7.9136690647482011</v>
      </c>
      <c r="Q488" s="16">
        <f t="shared" si="301"/>
        <v>9.8360655737704921</v>
      </c>
      <c r="R488" s="16">
        <f t="shared" si="302"/>
        <v>8.8235294117647065</v>
      </c>
      <c r="S488" s="16">
        <f t="shared" si="303"/>
        <v>0</v>
      </c>
      <c r="T488" s="9"/>
      <c r="U488" s="9"/>
      <c r="V488" s="9"/>
      <c r="W488" s="9"/>
      <c r="X488" s="9"/>
      <c r="Y488" s="9"/>
      <c r="Z488" s="9"/>
      <c r="AA488" s="9"/>
    </row>
    <row r="489" spans="2:27" ht="12" customHeight="1" x14ac:dyDescent="0.55000000000000004">
      <c r="B489" s="10" t="s">
        <v>150</v>
      </c>
      <c r="C489" s="11"/>
      <c r="D489" s="12">
        <v>156</v>
      </c>
      <c r="E489" s="12">
        <v>50</v>
      </c>
      <c r="F489" s="12">
        <v>19</v>
      </c>
      <c r="G489" s="12">
        <v>18</v>
      </c>
      <c r="H489" s="12">
        <v>27</v>
      </c>
      <c r="I489" s="12">
        <v>23</v>
      </c>
      <c r="J489" s="12">
        <v>19</v>
      </c>
      <c r="K489" s="12">
        <v>0</v>
      </c>
      <c r="L489" s="13">
        <f t="shared" si="296"/>
        <v>8.6618545252637418</v>
      </c>
      <c r="M489" s="13">
        <f t="shared" si="297"/>
        <v>6.9637883008356543</v>
      </c>
      <c r="N489" s="13">
        <f t="shared" si="298"/>
        <v>6.9852941176470589</v>
      </c>
      <c r="O489" s="13">
        <f t="shared" si="299"/>
        <v>11.842105263157896</v>
      </c>
      <c r="P489" s="13">
        <f t="shared" si="300"/>
        <v>9.7122302158273381</v>
      </c>
      <c r="Q489" s="13">
        <f t="shared" si="301"/>
        <v>9.4262295081967213</v>
      </c>
      <c r="R489" s="13">
        <f t="shared" si="302"/>
        <v>13.970588235294118</v>
      </c>
      <c r="S489" s="13">
        <f t="shared" si="303"/>
        <v>0</v>
      </c>
      <c r="T489" s="9"/>
      <c r="U489" s="9"/>
      <c r="V489" s="9"/>
      <c r="W489" s="9"/>
      <c r="X489" s="9"/>
      <c r="Y489" s="9"/>
      <c r="Z489" s="9"/>
      <c r="AA489" s="9"/>
    </row>
    <row r="490" spans="2:27" ht="12" customHeight="1" x14ac:dyDescent="0.55000000000000004">
      <c r="B490" s="14" t="s">
        <v>151</v>
      </c>
      <c r="D490" s="15">
        <v>166</v>
      </c>
      <c r="E490" s="15">
        <v>51</v>
      </c>
      <c r="F490" s="15">
        <v>23</v>
      </c>
      <c r="G490" s="15">
        <v>14</v>
      </c>
      <c r="H490" s="15">
        <v>33</v>
      </c>
      <c r="I490" s="15">
        <v>27</v>
      </c>
      <c r="J490" s="15">
        <v>18</v>
      </c>
      <c r="K490" s="15">
        <v>0</v>
      </c>
      <c r="L490" s="16">
        <f t="shared" si="296"/>
        <v>9.2171016102165471</v>
      </c>
      <c r="M490" s="16">
        <f t="shared" si="297"/>
        <v>7.1030640668523679</v>
      </c>
      <c r="N490" s="16">
        <f t="shared" si="298"/>
        <v>8.4558823529411757</v>
      </c>
      <c r="O490" s="16">
        <f t="shared" si="299"/>
        <v>9.2105263157894743</v>
      </c>
      <c r="P490" s="16">
        <f t="shared" si="300"/>
        <v>11.870503597122303</v>
      </c>
      <c r="Q490" s="16">
        <f t="shared" si="301"/>
        <v>11.065573770491802</v>
      </c>
      <c r="R490" s="16">
        <f t="shared" si="302"/>
        <v>13.235294117647058</v>
      </c>
      <c r="S490" s="16">
        <f t="shared" si="303"/>
        <v>0</v>
      </c>
      <c r="T490" s="9"/>
      <c r="U490" s="9"/>
      <c r="V490" s="9"/>
      <c r="W490" s="9"/>
      <c r="X490" s="9"/>
      <c r="Y490" s="9"/>
      <c r="Z490" s="9"/>
      <c r="AA490" s="9"/>
    </row>
    <row r="491" spans="2:27" ht="12" customHeight="1" x14ac:dyDescent="0.55000000000000004">
      <c r="B491" s="10" t="s">
        <v>152</v>
      </c>
      <c r="C491" s="11"/>
      <c r="D491" s="12">
        <v>179</v>
      </c>
      <c r="E491" s="12">
        <v>74</v>
      </c>
      <c r="F491" s="12">
        <v>27</v>
      </c>
      <c r="G491" s="12">
        <v>12</v>
      </c>
      <c r="H491" s="12">
        <v>29</v>
      </c>
      <c r="I491" s="12">
        <v>26</v>
      </c>
      <c r="J491" s="12">
        <v>11</v>
      </c>
      <c r="K491" s="12">
        <v>0</v>
      </c>
      <c r="L491" s="13">
        <f t="shared" si="296"/>
        <v>9.9389228206551916</v>
      </c>
      <c r="M491" s="13">
        <f t="shared" si="297"/>
        <v>10.30640668523677</v>
      </c>
      <c r="N491" s="13">
        <f t="shared" si="298"/>
        <v>9.9264705882352935</v>
      </c>
      <c r="O491" s="13">
        <f t="shared" si="299"/>
        <v>7.8947368421052628</v>
      </c>
      <c r="P491" s="13">
        <f t="shared" si="300"/>
        <v>10.431654676258994</v>
      </c>
      <c r="Q491" s="13">
        <f t="shared" si="301"/>
        <v>10.655737704918034</v>
      </c>
      <c r="R491" s="13">
        <f t="shared" si="302"/>
        <v>8.0882352941176467</v>
      </c>
      <c r="S491" s="13">
        <f t="shared" si="303"/>
        <v>0</v>
      </c>
      <c r="T491" s="9"/>
      <c r="U491" s="9"/>
      <c r="V491" s="9"/>
      <c r="W491" s="9"/>
      <c r="X491" s="9"/>
      <c r="Y491" s="9"/>
      <c r="Z491" s="9"/>
      <c r="AA491" s="9"/>
    </row>
    <row r="492" spans="2:27" ht="12" customHeight="1" x14ac:dyDescent="0.55000000000000004">
      <c r="B492" s="14" t="s">
        <v>153</v>
      </c>
      <c r="D492" s="15">
        <v>216</v>
      </c>
      <c r="E492" s="15">
        <v>88</v>
      </c>
      <c r="F492" s="15">
        <v>40</v>
      </c>
      <c r="G492" s="15">
        <v>19</v>
      </c>
      <c r="H492" s="15">
        <v>24</v>
      </c>
      <c r="I492" s="15">
        <v>32</v>
      </c>
      <c r="J492" s="15">
        <v>12</v>
      </c>
      <c r="K492" s="15">
        <v>1</v>
      </c>
      <c r="L492" s="16">
        <f t="shared" si="296"/>
        <v>11.993337034980566</v>
      </c>
      <c r="M492" s="16">
        <f t="shared" si="297"/>
        <v>12.256267409470752</v>
      </c>
      <c r="N492" s="16">
        <f t="shared" si="298"/>
        <v>14.705882352941176</v>
      </c>
      <c r="O492" s="16">
        <f t="shared" si="299"/>
        <v>12.5</v>
      </c>
      <c r="P492" s="16">
        <f t="shared" si="300"/>
        <v>8.6330935251798557</v>
      </c>
      <c r="Q492" s="16">
        <f t="shared" si="301"/>
        <v>13.114754098360656</v>
      </c>
      <c r="R492" s="16">
        <f t="shared" si="302"/>
        <v>8.8235294117647065</v>
      </c>
      <c r="S492" s="16">
        <f t="shared" si="303"/>
        <v>100</v>
      </c>
      <c r="T492" s="9"/>
      <c r="U492" s="9"/>
      <c r="V492" s="9"/>
      <c r="W492" s="9"/>
      <c r="X492" s="9"/>
      <c r="Y492" s="9"/>
      <c r="Z492" s="9"/>
      <c r="AA492" s="9"/>
    </row>
    <row r="493" spans="2:27" ht="12" customHeight="1" x14ac:dyDescent="0.55000000000000004">
      <c r="B493" s="10" t="s">
        <v>154</v>
      </c>
      <c r="C493" s="11"/>
      <c r="D493" s="12">
        <v>585</v>
      </c>
      <c r="E493" s="12">
        <v>295</v>
      </c>
      <c r="F493" s="12">
        <v>98</v>
      </c>
      <c r="G493" s="12">
        <v>29</v>
      </c>
      <c r="H493" s="12">
        <v>78</v>
      </c>
      <c r="I493" s="12">
        <v>62</v>
      </c>
      <c r="J493" s="12">
        <v>23</v>
      </c>
      <c r="K493" s="12">
        <v>0</v>
      </c>
      <c r="L493" s="13">
        <f t="shared" si="296"/>
        <v>32.481954469739037</v>
      </c>
      <c r="M493" s="13">
        <f t="shared" si="297"/>
        <v>41.086350974930362</v>
      </c>
      <c r="N493" s="13">
        <f t="shared" si="298"/>
        <v>36.029411764705884</v>
      </c>
      <c r="O493" s="13">
        <f t="shared" si="299"/>
        <v>19.078947368421051</v>
      </c>
      <c r="P493" s="13">
        <f t="shared" si="300"/>
        <v>28.057553956834532</v>
      </c>
      <c r="Q493" s="13">
        <f t="shared" si="301"/>
        <v>25.409836065573771</v>
      </c>
      <c r="R493" s="13">
        <f t="shared" si="302"/>
        <v>16.911764705882351</v>
      </c>
      <c r="S493" s="13">
        <f t="shared" si="303"/>
        <v>0</v>
      </c>
      <c r="T493" s="9"/>
      <c r="U493" s="9"/>
      <c r="V493" s="9"/>
      <c r="W493" s="9"/>
      <c r="X493" s="9"/>
      <c r="Y493" s="9"/>
      <c r="Z493" s="9"/>
      <c r="AA493" s="9"/>
    </row>
    <row r="494" spans="2:27" ht="12" customHeight="1" x14ac:dyDescent="0.55000000000000004">
      <c r="B494" s="17" t="s">
        <v>7</v>
      </c>
      <c r="C494" s="18"/>
      <c r="D494" s="19">
        <v>27</v>
      </c>
      <c r="E494" s="19">
        <v>8</v>
      </c>
      <c r="F494" s="19">
        <v>8</v>
      </c>
      <c r="G494" s="19">
        <v>2</v>
      </c>
      <c r="H494" s="19">
        <v>3</v>
      </c>
      <c r="I494" s="19">
        <v>4</v>
      </c>
      <c r="J494" s="19">
        <v>2</v>
      </c>
      <c r="K494" s="19">
        <v>0</v>
      </c>
      <c r="L494" s="20">
        <f t="shared" si="296"/>
        <v>1.4991671293725708</v>
      </c>
      <c r="M494" s="20">
        <f t="shared" si="297"/>
        <v>1.1142061281337048</v>
      </c>
      <c r="N494" s="20">
        <f t="shared" si="298"/>
        <v>2.9411764705882355</v>
      </c>
      <c r="O494" s="20">
        <f t="shared" si="299"/>
        <v>1.3157894736842106</v>
      </c>
      <c r="P494" s="20">
        <f t="shared" si="300"/>
        <v>1.079136690647482</v>
      </c>
      <c r="Q494" s="20">
        <f t="shared" si="301"/>
        <v>1.639344262295082</v>
      </c>
      <c r="R494" s="20">
        <f t="shared" si="302"/>
        <v>1.4705882352941178</v>
      </c>
      <c r="S494" s="20">
        <f t="shared" si="303"/>
        <v>0</v>
      </c>
      <c r="T494" s="9"/>
      <c r="U494" s="9"/>
      <c r="V494" s="9"/>
      <c r="W494" s="9"/>
      <c r="X494" s="9"/>
      <c r="Y494" s="9"/>
      <c r="Z494" s="9"/>
      <c r="AA494" s="9"/>
    </row>
    <row r="495" spans="2:27" ht="12" customHeight="1" x14ac:dyDescent="0.55000000000000004">
      <c r="B495" s="27" t="s">
        <v>9</v>
      </c>
      <c r="C495" s="29"/>
      <c r="D495" s="19">
        <v>1801</v>
      </c>
      <c r="E495" s="19">
        <v>718</v>
      </c>
      <c r="F495" s="19">
        <v>272</v>
      </c>
      <c r="G495" s="19">
        <v>152</v>
      </c>
      <c r="H495" s="19">
        <v>278</v>
      </c>
      <c r="I495" s="19">
        <v>244</v>
      </c>
      <c r="J495" s="19">
        <v>136</v>
      </c>
      <c r="K495" s="19">
        <v>1</v>
      </c>
      <c r="L495" s="20">
        <f>IF(SUM($L$478:$L$494) = 0, "-", SUM($L$478:$L$494))</f>
        <v>100</v>
      </c>
      <c r="M495" s="20">
        <f>IF(SUM($M$478:$M$494) = 0, "-", SUM($M$478:$M$494))</f>
        <v>100</v>
      </c>
      <c r="N495" s="20">
        <f>IF(SUM($N$478:$N$494) = 0, "-", SUM($N$478:$N$494))</f>
        <v>100</v>
      </c>
      <c r="O495" s="20">
        <f>IF(SUM($O$478:$O$494) = 0, "-", SUM($O$478:$O$494))</f>
        <v>100</v>
      </c>
      <c r="P495" s="20">
        <f>IF(SUM($P$478:$P$494) = 0, "-", SUM($P$478:$P$494))</f>
        <v>100</v>
      </c>
      <c r="Q495" s="20">
        <f>IF(SUM($Q$478:$Q$494) = 0, "-", SUM($Q$478:$Q$494))</f>
        <v>100</v>
      </c>
      <c r="R495" s="20">
        <f>IF(SUM($R$478:$R$494) = 0, "-", SUM($R$478:$R$494))</f>
        <v>100.00000000000001</v>
      </c>
      <c r="S495" s="20">
        <f>IF(SUM($S$478:$S$494) = 0, "-", SUM($S$478:$S$494))</f>
        <v>100</v>
      </c>
      <c r="T495" s="9"/>
      <c r="U495" s="9"/>
      <c r="V495" s="9"/>
      <c r="W495" s="9"/>
      <c r="X495" s="9"/>
      <c r="Y495" s="9"/>
      <c r="Z495" s="9"/>
      <c r="AA495" s="9"/>
    </row>
    <row r="497" spans="1:27" ht="12" customHeight="1" x14ac:dyDescent="0.55000000000000004">
      <c r="A497" s="26" t="s">
        <v>155</v>
      </c>
      <c r="B497" s="26"/>
      <c r="C497" s="26"/>
      <c r="D497" s="26"/>
      <c r="E497" s="26"/>
      <c r="F497" s="26"/>
      <c r="G497" s="26"/>
      <c r="H497" s="26"/>
      <c r="I497" s="26"/>
      <c r="J497" s="26"/>
      <c r="K497" s="26"/>
      <c r="L497" s="26"/>
      <c r="M497" s="26"/>
      <c r="N497" s="26"/>
      <c r="O497" s="26"/>
      <c r="P497" s="26"/>
      <c r="Q497" s="26"/>
      <c r="R497" s="26"/>
      <c r="S497" s="26"/>
    </row>
    <row r="498" spans="1:27" ht="12" customHeight="1" x14ac:dyDescent="0.55000000000000004">
      <c r="B498" s="2"/>
      <c r="C498" s="3"/>
      <c r="D498" s="27" t="s">
        <v>1</v>
      </c>
      <c r="E498" s="28"/>
      <c r="F498" s="28"/>
      <c r="G498" s="28"/>
      <c r="H498" s="28"/>
      <c r="I498" s="28"/>
      <c r="J498" s="28"/>
      <c r="K498" s="29"/>
      <c r="L498" s="27" t="s">
        <v>2</v>
      </c>
      <c r="M498" s="28"/>
      <c r="N498" s="28"/>
      <c r="O498" s="28"/>
      <c r="P498" s="28"/>
      <c r="Q498" s="28"/>
      <c r="R498" s="28"/>
      <c r="S498" s="29"/>
    </row>
    <row r="499" spans="1:27" ht="90" customHeight="1" x14ac:dyDescent="0.55000000000000004">
      <c r="B499" s="4"/>
      <c r="D499" s="25" t="s">
        <v>209</v>
      </c>
      <c r="E499" s="25" t="s">
        <v>11</v>
      </c>
      <c r="F499" s="25" t="s">
        <v>12</v>
      </c>
      <c r="G499" s="25" t="s">
        <v>13</v>
      </c>
      <c r="H499" s="25" t="s">
        <v>14</v>
      </c>
      <c r="I499" s="25" t="s">
        <v>15</v>
      </c>
      <c r="J499" s="25" t="s">
        <v>16</v>
      </c>
      <c r="K499" s="25" t="s">
        <v>7</v>
      </c>
      <c r="L499" s="25" t="s">
        <v>209</v>
      </c>
      <c r="M499" s="25" t="s">
        <v>11</v>
      </c>
      <c r="N499" s="25" t="s">
        <v>12</v>
      </c>
      <c r="O499" s="25" t="s">
        <v>13</v>
      </c>
      <c r="P499" s="25" t="s">
        <v>14</v>
      </c>
      <c r="Q499" s="25" t="s">
        <v>15</v>
      </c>
      <c r="R499" s="25" t="s">
        <v>16</v>
      </c>
      <c r="S499" s="25" t="s">
        <v>7</v>
      </c>
    </row>
    <row r="500" spans="1:27" ht="12" customHeight="1" x14ac:dyDescent="0.55000000000000004">
      <c r="B500" s="4"/>
      <c r="D500" s="5"/>
      <c r="E500" s="5"/>
      <c r="F500" s="5"/>
      <c r="G500" s="5"/>
      <c r="H500" s="5"/>
      <c r="I500" s="5"/>
      <c r="J500" s="5"/>
      <c r="K500" s="5"/>
      <c r="L500" s="5">
        <v>1801</v>
      </c>
      <c r="M500" s="5">
        <v>718</v>
      </c>
      <c r="N500" s="5">
        <v>272</v>
      </c>
      <c r="O500" s="5">
        <v>152</v>
      </c>
      <c r="P500" s="5">
        <v>278</v>
      </c>
      <c r="Q500" s="5">
        <v>244</v>
      </c>
      <c r="R500" s="5">
        <v>136</v>
      </c>
      <c r="S500" s="5">
        <v>1</v>
      </c>
    </row>
    <row r="501" spans="1:27" ht="12" customHeight="1" x14ac:dyDescent="0.55000000000000004">
      <c r="B501" s="6" t="s">
        <v>156</v>
      </c>
      <c r="C501" s="3"/>
      <c r="D501" s="7">
        <v>29</v>
      </c>
      <c r="E501" s="7">
        <v>10</v>
      </c>
      <c r="F501" s="7">
        <v>3</v>
      </c>
      <c r="G501" s="7">
        <v>7</v>
      </c>
      <c r="H501" s="7">
        <v>7</v>
      </c>
      <c r="I501" s="7">
        <v>2</v>
      </c>
      <c r="J501" s="7">
        <v>0</v>
      </c>
      <c r="K501" s="7">
        <v>0</v>
      </c>
      <c r="L501" s="8">
        <f>IFERROR(100*$D501/$L$500, "-")</f>
        <v>1.6102165463631315</v>
      </c>
      <c r="M501" s="8">
        <f>IFERROR(100*$E501/$M$500, "-")</f>
        <v>1.392757660167131</v>
      </c>
      <c r="N501" s="8">
        <f>IFERROR(100*$F501/$N$500, "-")</f>
        <v>1.1029411764705883</v>
      </c>
      <c r="O501" s="8">
        <f>IFERROR(100*$G501/$O$500, "-")</f>
        <v>4.6052631578947372</v>
      </c>
      <c r="P501" s="8">
        <f>IFERROR(100*$H501/$P$500, "-")</f>
        <v>2.5179856115107913</v>
      </c>
      <c r="Q501" s="8">
        <f>IFERROR(100*$I501/$Q$500, "-")</f>
        <v>0.81967213114754101</v>
      </c>
      <c r="R501" s="8">
        <f>IFERROR(100*$J501/$R$500, "-")</f>
        <v>0</v>
      </c>
      <c r="S501" s="8">
        <f>IFERROR(100*$K501/$S$500, "-")</f>
        <v>0</v>
      </c>
      <c r="T501" s="9"/>
      <c r="U501" s="9"/>
      <c r="V501" s="9"/>
      <c r="W501" s="9"/>
      <c r="X501" s="9"/>
      <c r="Y501" s="9"/>
      <c r="Z501" s="9"/>
      <c r="AA501" s="9"/>
    </row>
    <row r="502" spans="1:27" ht="12" customHeight="1" x14ac:dyDescent="0.55000000000000004">
      <c r="B502" s="10" t="s">
        <v>157</v>
      </c>
      <c r="C502" s="11"/>
      <c r="D502" s="12">
        <v>74</v>
      </c>
      <c r="E502" s="12">
        <v>21</v>
      </c>
      <c r="F502" s="12">
        <v>15</v>
      </c>
      <c r="G502" s="12">
        <v>5</v>
      </c>
      <c r="H502" s="12">
        <v>18</v>
      </c>
      <c r="I502" s="12">
        <v>6</v>
      </c>
      <c r="J502" s="12">
        <v>9</v>
      </c>
      <c r="K502" s="12">
        <v>0</v>
      </c>
      <c r="L502" s="13">
        <f t="shared" ref="L502:L505" si="304">IFERROR(100*$D502/$L$500, "-")</f>
        <v>4.1088284286507495</v>
      </c>
      <c r="M502" s="13">
        <f t="shared" ref="M502:M505" si="305">IFERROR(100*$E502/$M$500, "-")</f>
        <v>2.9247910863509747</v>
      </c>
      <c r="N502" s="13">
        <f t="shared" ref="N502:N505" si="306">IFERROR(100*$F502/$N$500, "-")</f>
        <v>5.5147058823529411</v>
      </c>
      <c r="O502" s="13">
        <f t="shared" ref="O502:O505" si="307">IFERROR(100*$G502/$O$500, "-")</f>
        <v>3.2894736842105261</v>
      </c>
      <c r="P502" s="13">
        <f t="shared" ref="P502:P505" si="308">IFERROR(100*$H502/$P$500, "-")</f>
        <v>6.4748201438848918</v>
      </c>
      <c r="Q502" s="13">
        <f t="shared" ref="Q502:Q505" si="309">IFERROR(100*$I502/$Q$500, "-")</f>
        <v>2.459016393442623</v>
      </c>
      <c r="R502" s="13">
        <f t="shared" ref="R502:R505" si="310">IFERROR(100*$J502/$R$500, "-")</f>
        <v>6.617647058823529</v>
      </c>
      <c r="S502" s="13">
        <f t="shared" ref="S502:S505" si="311">IFERROR(100*$K502/$S$500, "-")</f>
        <v>0</v>
      </c>
      <c r="T502" s="9"/>
      <c r="U502" s="9"/>
      <c r="V502" s="9"/>
      <c r="W502" s="9"/>
      <c r="X502" s="9"/>
      <c r="Y502" s="9"/>
      <c r="Z502" s="9"/>
      <c r="AA502" s="9"/>
    </row>
    <row r="503" spans="1:27" ht="12" customHeight="1" x14ac:dyDescent="0.55000000000000004">
      <c r="B503" s="14" t="s">
        <v>158</v>
      </c>
      <c r="D503" s="15">
        <v>110</v>
      </c>
      <c r="E503" s="15">
        <v>42</v>
      </c>
      <c r="F503" s="15">
        <v>11</v>
      </c>
      <c r="G503" s="15">
        <v>15</v>
      </c>
      <c r="H503" s="15">
        <v>17</v>
      </c>
      <c r="I503" s="15">
        <v>13</v>
      </c>
      <c r="J503" s="15">
        <v>12</v>
      </c>
      <c r="K503" s="15">
        <v>0</v>
      </c>
      <c r="L503" s="16">
        <f t="shared" si="304"/>
        <v>6.1077179344808439</v>
      </c>
      <c r="M503" s="16">
        <f t="shared" si="305"/>
        <v>5.8495821727019495</v>
      </c>
      <c r="N503" s="16">
        <f t="shared" si="306"/>
        <v>4.0441176470588234</v>
      </c>
      <c r="O503" s="16">
        <f t="shared" si="307"/>
        <v>9.8684210526315788</v>
      </c>
      <c r="P503" s="16">
        <f t="shared" si="308"/>
        <v>6.1151079136690649</v>
      </c>
      <c r="Q503" s="16">
        <f t="shared" si="309"/>
        <v>5.3278688524590168</v>
      </c>
      <c r="R503" s="16">
        <f t="shared" si="310"/>
        <v>8.8235294117647065</v>
      </c>
      <c r="S503" s="16">
        <f t="shared" si="311"/>
        <v>0</v>
      </c>
      <c r="T503" s="9"/>
      <c r="U503" s="9"/>
      <c r="V503" s="9"/>
      <c r="W503" s="9"/>
      <c r="X503" s="9"/>
      <c r="Y503" s="9"/>
      <c r="Z503" s="9"/>
      <c r="AA503" s="9"/>
    </row>
    <row r="504" spans="1:27" ht="12" customHeight="1" x14ac:dyDescent="0.55000000000000004">
      <c r="B504" s="10" t="s">
        <v>159</v>
      </c>
      <c r="C504" s="11"/>
      <c r="D504" s="12">
        <v>1581</v>
      </c>
      <c r="E504" s="12">
        <v>642</v>
      </c>
      <c r="F504" s="12">
        <v>241</v>
      </c>
      <c r="G504" s="12">
        <v>125</v>
      </c>
      <c r="H504" s="12">
        <v>236</v>
      </c>
      <c r="I504" s="12">
        <v>221</v>
      </c>
      <c r="J504" s="12">
        <v>115</v>
      </c>
      <c r="K504" s="12">
        <v>1</v>
      </c>
      <c r="L504" s="13">
        <f t="shared" si="304"/>
        <v>87.784564131038309</v>
      </c>
      <c r="M504" s="13">
        <f t="shared" si="305"/>
        <v>89.415041782729801</v>
      </c>
      <c r="N504" s="13">
        <f t="shared" si="306"/>
        <v>88.602941176470594</v>
      </c>
      <c r="O504" s="13">
        <f t="shared" si="307"/>
        <v>82.236842105263165</v>
      </c>
      <c r="P504" s="13">
        <f t="shared" si="308"/>
        <v>84.892086330935257</v>
      </c>
      <c r="Q504" s="13">
        <f t="shared" si="309"/>
        <v>90.573770491803273</v>
      </c>
      <c r="R504" s="13">
        <f t="shared" si="310"/>
        <v>84.558823529411768</v>
      </c>
      <c r="S504" s="13">
        <f t="shared" si="311"/>
        <v>100</v>
      </c>
      <c r="T504" s="9"/>
      <c r="U504" s="9"/>
      <c r="V504" s="9"/>
      <c r="W504" s="9"/>
      <c r="X504" s="9"/>
      <c r="Y504" s="9"/>
      <c r="Z504" s="9"/>
      <c r="AA504" s="9"/>
    </row>
    <row r="505" spans="1:27" ht="12" customHeight="1" x14ac:dyDescent="0.55000000000000004">
      <c r="B505" s="17" t="s">
        <v>7</v>
      </c>
      <c r="C505" s="18"/>
      <c r="D505" s="19">
        <v>7</v>
      </c>
      <c r="E505" s="19">
        <v>3</v>
      </c>
      <c r="F505" s="19">
        <v>2</v>
      </c>
      <c r="G505" s="19">
        <v>0</v>
      </c>
      <c r="H505" s="19">
        <v>0</v>
      </c>
      <c r="I505" s="19">
        <v>2</v>
      </c>
      <c r="J505" s="19">
        <v>0</v>
      </c>
      <c r="K505" s="19">
        <v>0</v>
      </c>
      <c r="L505" s="20">
        <f t="shared" si="304"/>
        <v>0.38867295946696279</v>
      </c>
      <c r="M505" s="20">
        <f t="shared" si="305"/>
        <v>0.4178272980501393</v>
      </c>
      <c r="N505" s="20">
        <f t="shared" si="306"/>
        <v>0.73529411764705888</v>
      </c>
      <c r="O505" s="20">
        <f t="shared" si="307"/>
        <v>0</v>
      </c>
      <c r="P505" s="20">
        <f t="shared" si="308"/>
        <v>0</v>
      </c>
      <c r="Q505" s="20">
        <f t="shared" si="309"/>
        <v>0.81967213114754101</v>
      </c>
      <c r="R505" s="20">
        <f t="shared" si="310"/>
        <v>0</v>
      </c>
      <c r="S505" s="20">
        <f t="shared" si="311"/>
        <v>0</v>
      </c>
      <c r="T505" s="9"/>
      <c r="U505" s="9"/>
      <c r="V505" s="9"/>
      <c r="W505" s="9"/>
      <c r="X505" s="9"/>
      <c r="Y505" s="9"/>
      <c r="Z505" s="9"/>
      <c r="AA505" s="9"/>
    </row>
    <row r="506" spans="1:27" ht="12" customHeight="1" x14ac:dyDescent="0.55000000000000004">
      <c r="B506" s="27" t="s">
        <v>9</v>
      </c>
      <c r="C506" s="29"/>
      <c r="D506" s="19">
        <v>1801</v>
      </c>
      <c r="E506" s="19">
        <v>718</v>
      </c>
      <c r="F506" s="19">
        <v>272</v>
      </c>
      <c r="G506" s="19">
        <v>152</v>
      </c>
      <c r="H506" s="19">
        <v>278</v>
      </c>
      <c r="I506" s="19">
        <v>244</v>
      </c>
      <c r="J506" s="19">
        <v>136</v>
      </c>
      <c r="K506" s="19">
        <v>1</v>
      </c>
      <c r="L506" s="20">
        <f>IF(SUM($L$501:$L$505) = 0, "-", SUM($L$501:$L$505))</f>
        <v>100</v>
      </c>
      <c r="M506" s="20">
        <f>IF(SUM($M$501:$M$505) = 0, "-", SUM($M$501:$M$505))</f>
        <v>100</v>
      </c>
      <c r="N506" s="20">
        <f>IF(SUM($N$501:$N$505) = 0, "-", SUM($N$501:$N$505))</f>
        <v>100</v>
      </c>
      <c r="O506" s="20">
        <f>IF(SUM($O$501:$O$505) = 0, "-", SUM($O$501:$O$505))</f>
        <v>100</v>
      </c>
      <c r="P506" s="20">
        <f>IF(SUM($P$501:$P$505) = 0, "-", SUM($P$501:$P$505))</f>
        <v>100</v>
      </c>
      <c r="Q506" s="20">
        <f>IF(SUM($Q$501:$Q$505) = 0, "-", SUM($Q$501:$Q$505))</f>
        <v>100</v>
      </c>
      <c r="R506" s="20">
        <f>IF(SUM($R$501:$R$505) = 0, "-", SUM($R$501:$R$505))</f>
        <v>100</v>
      </c>
      <c r="S506" s="20">
        <f>IF(SUM($S$501:$S$505) = 0, "-", SUM($S$501:$S$505))</f>
        <v>100</v>
      </c>
      <c r="T506" s="9"/>
      <c r="U506" s="9"/>
      <c r="V506" s="9"/>
      <c r="W506" s="9"/>
      <c r="X506" s="9"/>
      <c r="Y506" s="9"/>
      <c r="Z506" s="9"/>
      <c r="AA506" s="9"/>
    </row>
    <row r="508" spans="1:27" ht="12" customHeight="1" x14ac:dyDescent="0.55000000000000004">
      <c r="A508" s="26" t="s">
        <v>160</v>
      </c>
      <c r="B508" s="26"/>
      <c r="C508" s="26"/>
      <c r="D508" s="26"/>
      <c r="E508" s="26"/>
      <c r="F508" s="26"/>
      <c r="G508" s="26"/>
      <c r="H508" s="26"/>
      <c r="I508" s="26"/>
      <c r="J508" s="26"/>
      <c r="K508" s="26"/>
      <c r="L508" s="26"/>
      <c r="M508" s="26"/>
      <c r="N508" s="26"/>
      <c r="O508" s="26"/>
      <c r="P508" s="26"/>
      <c r="Q508" s="26"/>
      <c r="R508" s="26"/>
      <c r="S508" s="26"/>
    </row>
    <row r="509" spans="1:27" ht="12" customHeight="1" x14ac:dyDescent="0.55000000000000004">
      <c r="B509" s="2"/>
      <c r="C509" s="3"/>
      <c r="D509" s="27" t="s">
        <v>1</v>
      </c>
      <c r="E509" s="28"/>
      <c r="F509" s="28"/>
      <c r="G509" s="28"/>
      <c r="H509" s="28"/>
      <c r="I509" s="28"/>
      <c r="J509" s="28"/>
      <c r="K509" s="29"/>
      <c r="L509" s="27" t="s">
        <v>2</v>
      </c>
      <c r="M509" s="28"/>
      <c r="N509" s="28"/>
      <c r="O509" s="28"/>
      <c r="P509" s="28"/>
      <c r="Q509" s="28"/>
      <c r="R509" s="28"/>
      <c r="S509" s="29"/>
    </row>
    <row r="510" spans="1:27" ht="90" customHeight="1" x14ac:dyDescent="0.55000000000000004">
      <c r="B510" s="4"/>
      <c r="D510" s="25" t="s">
        <v>209</v>
      </c>
      <c r="E510" s="25" t="s">
        <v>11</v>
      </c>
      <c r="F510" s="25" t="s">
        <v>12</v>
      </c>
      <c r="G510" s="25" t="s">
        <v>13</v>
      </c>
      <c r="H510" s="25" t="s">
        <v>14</v>
      </c>
      <c r="I510" s="25" t="s">
        <v>15</v>
      </c>
      <c r="J510" s="25" t="s">
        <v>16</v>
      </c>
      <c r="K510" s="25" t="s">
        <v>7</v>
      </c>
      <c r="L510" s="25" t="s">
        <v>209</v>
      </c>
      <c r="M510" s="25" t="s">
        <v>11</v>
      </c>
      <c r="N510" s="25" t="s">
        <v>12</v>
      </c>
      <c r="O510" s="25" t="s">
        <v>13</v>
      </c>
      <c r="P510" s="25" t="s">
        <v>14</v>
      </c>
      <c r="Q510" s="25" t="s">
        <v>15</v>
      </c>
      <c r="R510" s="25" t="s">
        <v>16</v>
      </c>
      <c r="S510" s="25" t="s">
        <v>7</v>
      </c>
    </row>
    <row r="511" spans="1:27" ht="12" customHeight="1" x14ac:dyDescent="0.55000000000000004">
      <c r="B511" s="4"/>
      <c r="D511" s="5"/>
      <c r="E511" s="5"/>
      <c r="F511" s="5"/>
      <c r="G511" s="5"/>
      <c r="H511" s="5"/>
      <c r="I511" s="5"/>
      <c r="J511" s="5"/>
      <c r="K511" s="5"/>
      <c r="L511" s="5">
        <v>1801</v>
      </c>
      <c r="M511" s="5">
        <v>718</v>
      </c>
      <c r="N511" s="5">
        <v>272</v>
      </c>
      <c r="O511" s="5">
        <v>152</v>
      </c>
      <c r="P511" s="5">
        <v>278</v>
      </c>
      <c r="Q511" s="5">
        <v>244</v>
      </c>
      <c r="R511" s="5">
        <v>136</v>
      </c>
      <c r="S511" s="5">
        <v>1</v>
      </c>
    </row>
    <row r="512" spans="1:27" ht="12" customHeight="1" x14ac:dyDescent="0.55000000000000004">
      <c r="B512" s="6" t="s">
        <v>156</v>
      </c>
      <c r="C512" s="3"/>
      <c r="D512" s="7">
        <v>38</v>
      </c>
      <c r="E512" s="7">
        <v>14</v>
      </c>
      <c r="F512" s="7">
        <v>7</v>
      </c>
      <c r="G512" s="7">
        <v>6</v>
      </c>
      <c r="H512" s="7">
        <v>9</v>
      </c>
      <c r="I512" s="7">
        <v>2</v>
      </c>
      <c r="J512" s="7">
        <v>0</v>
      </c>
      <c r="K512" s="7">
        <v>0</v>
      </c>
      <c r="L512" s="8">
        <f>IFERROR(100*$D512/$L$511, "-")</f>
        <v>2.1099389228206551</v>
      </c>
      <c r="M512" s="8">
        <f>IFERROR(100*$E512/$M$511, "-")</f>
        <v>1.9498607242339834</v>
      </c>
      <c r="N512" s="8">
        <f>IFERROR(100*$F512/$N$511, "-")</f>
        <v>2.5735294117647061</v>
      </c>
      <c r="O512" s="8">
        <f>IFERROR(100*$G512/$O$511, "-")</f>
        <v>3.9473684210526314</v>
      </c>
      <c r="P512" s="8">
        <f>IFERROR(100*$H512/$P$511, "-")</f>
        <v>3.2374100719424459</v>
      </c>
      <c r="Q512" s="8">
        <f>IFERROR(100*$I512/$Q$511, "-")</f>
        <v>0.81967213114754101</v>
      </c>
      <c r="R512" s="8">
        <f>IFERROR(100*$J512/$R$511, "-")</f>
        <v>0</v>
      </c>
      <c r="S512" s="8">
        <f>IFERROR(100*$K512/$S$511, "-")</f>
        <v>0</v>
      </c>
      <c r="T512" s="9"/>
      <c r="U512" s="9"/>
      <c r="V512" s="9"/>
      <c r="W512" s="9"/>
      <c r="X512" s="9"/>
      <c r="Y512" s="9"/>
      <c r="Z512" s="9"/>
      <c r="AA512" s="9"/>
    </row>
    <row r="513" spans="1:27" ht="12" customHeight="1" x14ac:dyDescent="0.55000000000000004">
      <c r="B513" s="10" t="s">
        <v>157</v>
      </c>
      <c r="C513" s="11"/>
      <c r="D513" s="12">
        <v>67</v>
      </c>
      <c r="E513" s="12">
        <v>25</v>
      </c>
      <c r="F513" s="12">
        <v>10</v>
      </c>
      <c r="G513" s="12">
        <v>9</v>
      </c>
      <c r="H513" s="12">
        <v>12</v>
      </c>
      <c r="I513" s="12">
        <v>5</v>
      </c>
      <c r="J513" s="12">
        <v>6</v>
      </c>
      <c r="K513" s="12">
        <v>0</v>
      </c>
      <c r="L513" s="13">
        <f t="shared" ref="L513:L516" si="312">IFERROR(100*$D513/$L$511, "-")</f>
        <v>3.7201554691837866</v>
      </c>
      <c r="M513" s="13">
        <f t="shared" ref="M513:M516" si="313">IFERROR(100*$E513/$M$511, "-")</f>
        <v>3.4818941504178271</v>
      </c>
      <c r="N513" s="13">
        <f t="shared" ref="N513:N516" si="314">IFERROR(100*$F513/$N$511, "-")</f>
        <v>3.6764705882352939</v>
      </c>
      <c r="O513" s="13">
        <f t="shared" ref="O513:O516" si="315">IFERROR(100*$G513/$O$511, "-")</f>
        <v>5.9210526315789478</v>
      </c>
      <c r="P513" s="13">
        <f t="shared" ref="P513:P516" si="316">IFERROR(100*$H513/$P$511, "-")</f>
        <v>4.3165467625899279</v>
      </c>
      <c r="Q513" s="13">
        <f t="shared" ref="Q513:Q516" si="317">IFERROR(100*$I513/$Q$511, "-")</f>
        <v>2.0491803278688523</v>
      </c>
      <c r="R513" s="13">
        <f t="shared" ref="R513:R516" si="318">IFERROR(100*$J513/$R$511, "-")</f>
        <v>4.4117647058823533</v>
      </c>
      <c r="S513" s="13">
        <f t="shared" ref="S513:S516" si="319">IFERROR(100*$K513/$S$511, "-")</f>
        <v>0</v>
      </c>
      <c r="T513" s="9"/>
      <c r="U513" s="9"/>
      <c r="V513" s="9"/>
      <c r="W513" s="9"/>
      <c r="X513" s="9"/>
      <c r="Y513" s="9"/>
      <c r="Z513" s="9"/>
      <c r="AA513" s="9"/>
    </row>
    <row r="514" spans="1:27" ht="12" customHeight="1" x14ac:dyDescent="0.55000000000000004">
      <c r="B514" s="14" t="s">
        <v>158</v>
      </c>
      <c r="D514" s="15">
        <v>150</v>
      </c>
      <c r="E514" s="15">
        <v>49</v>
      </c>
      <c r="F514" s="15">
        <v>22</v>
      </c>
      <c r="G514" s="15">
        <v>8</v>
      </c>
      <c r="H514" s="15">
        <v>27</v>
      </c>
      <c r="I514" s="15">
        <v>28</v>
      </c>
      <c r="J514" s="15">
        <v>16</v>
      </c>
      <c r="K514" s="15">
        <v>0</v>
      </c>
      <c r="L514" s="16">
        <f t="shared" si="312"/>
        <v>8.3287062742920597</v>
      </c>
      <c r="M514" s="16">
        <f t="shared" si="313"/>
        <v>6.8245125348189415</v>
      </c>
      <c r="N514" s="16">
        <f t="shared" si="314"/>
        <v>8.0882352941176467</v>
      </c>
      <c r="O514" s="16">
        <f t="shared" si="315"/>
        <v>5.2631578947368425</v>
      </c>
      <c r="P514" s="16">
        <f t="shared" si="316"/>
        <v>9.7122302158273381</v>
      </c>
      <c r="Q514" s="16">
        <f t="shared" si="317"/>
        <v>11.475409836065573</v>
      </c>
      <c r="R514" s="16">
        <f t="shared" si="318"/>
        <v>11.764705882352942</v>
      </c>
      <c r="S514" s="16">
        <f t="shared" si="319"/>
        <v>0</v>
      </c>
      <c r="T514" s="9"/>
      <c r="U514" s="9"/>
      <c r="V514" s="9"/>
      <c r="W514" s="9"/>
      <c r="X514" s="9"/>
      <c r="Y514" s="9"/>
      <c r="Z514" s="9"/>
      <c r="AA514" s="9"/>
    </row>
    <row r="515" spans="1:27" ht="12" customHeight="1" x14ac:dyDescent="0.55000000000000004">
      <c r="B515" s="10" t="s">
        <v>159</v>
      </c>
      <c r="C515" s="11"/>
      <c r="D515" s="12">
        <v>1542</v>
      </c>
      <c r="E515" s="12">
        <v>628</v>
      </c>
      <c r="F515" s="12">
        <v>233</v>
      </c>
      <c r="G515" s="12">
        <v>128</v>
      </c>
      <c r="H515" s="12">
        <v>229</v>
      </c>
      <c r="I515" s="12">
        <v>209</v>
      </c>
      <c r="J515" s="12">
        <v>114</v>
      </c>
      <c r="K515" s="12">
        <v>1</v>
      </c>
      <c r="L515" s="13">
        <f t="shared" si="312"/>
        <v>85.619100499722379</v>
      </c>
      <c r="M515" s="13">
        <f t="shared" si="313"/>
        <v>87.465181058495816</v>
      </c>
      <c r="N515" s="13">
        <f t="shared" si="314"/>
        <v>85.661764705882348</v>
      </c>
      <c r="O515" s="13">
        <f t="shared" si="315"/>
        <v>84.21052631578948</v>
      </c>
      <c r="P515" s="13">
        <f t="shared" si="316"/>
        <v>82.374100719424462</v>
      </c>
      <c r="Q515" s="13">
        <f t="shared" si="317"/>
        <v>85.655737704918039</v>
      </c>
      <c r="R515" s="13">
        <f t="shared" si="318"/>
        <v>83.82352941176471</v>
      </c>
      <c r="S515" s="13">
        <f t="shared" si="319"/>
        <v>100</v>
      </c>
      <c r="T515" s="9"/>
      <c r="U515" s="9"/>
      <c r="V515" s="9"/>
      <c r="W515" s="9"/>
      <c r="X515" s="9"/>
      <c r="Y515" s="9"/>
      <c r="Z515" s="9"/>
      <c r="AA515" s="9"/>
    </row>
    <row r="516" spans="1:27" ht="12" customHeight="1" x14ac:dyDescent="0.55000000000000004">
      <c r="B516" s="17" t="s">
        <v>7</v>
      </c>
      <c r="C516" s="18"/>
      <c r="D516" s="19">
        <v>4</v>
      </c>
      <c r="E516" s="19">
        <v>2</v>
      </c>
      <c r="F516" s="19">
        <v>0</v>
      </c>
      <c r="G516" s="19">
        <v>1</v>
      </c>
      <c r="H516" s="19">
        <v>1</v>
      </c>
      <c r="I516" s="19">
        <v>0</v>
      </c>
      <c r="J516" s="19">
        <v>0</v>
      </c>
      <c r="K516" s="19">
        <v>0</v>
      </c>
      <c r="L516" s="20">
        <f t="shared" si="312"/>
        <v>0.2220988339811216</v>
      </c>
      <c r="M516" s="20">
        <f t="shared" si="313"/>
        <v>0.2785515320334262</v>
      </c>
      <c r="N516" s="20">
        <f t="shared" si="314"/>
        <v>0</v>
      </c>
      <c r="O516" s="20">
        <f t="shared" si="315"/>
        <v>0.65789473684210531</v>
      </c>
      <c r="P516" s="20">
        <f t="shared" si="316"/>
        <v>0.35971223021582732</v>
      </c>
      <c r="Q516" s="20">
        <f t="shared" si="317"/>
        <v>0</v>
      </c>
      <c r="R516" s="20">
        <f t="shared" si="318"/>
        <v>0</v>
      </c>
      <c r="S516" s="20">
        <f t="shared" si="319"/>
        <v>0</v>
      </c>
      <c r="T516" s="9"/>
      <c r="U516" s="9"/>
      <c r="V516" s="9"/>
      <c r="W516" s="9"/>
      <c r="X516" s="9"/>
      <c r="Y516" s="9"/>
      <c r="Z516" s="9"/>
      <c r="AA516" s="9"/>
    </row>
    <row r="517" spans="1:27" ht="12" customHeight="1" x14ac:dyDescent="0.55000000000000004">
      <c r="B517" s="27" t="s">
        <v>9</v>
      </c>
      <c r="C517" s="29"/>
      <c r="D517" s="19">
        <v>1801</v>
      </c>
      <c r="E517" s="19">
        <v>718</v>
      </c>
      <c r="F517" s="19">
        <v>272</v>
      </c>
      <c r="G517" s="19">
        <v>152</v>
      </c>
      <c r="H517" s="19">
        <v>278</v>
      </c>
      <c r="I517" s="19">
        <v>244</v>
      </c>
      <c r="J517" s="19">
        <v>136</v>
      </c>
      <c r="K517" s="19">
        <v>1</v>
      </c>
      <c r="L517" s="20">
        <f>IF(SUM($L$512:$L$516) = 0, "-", SUM($L$512:$L$516))</f>
        <v>100</v>
      </c>
      <c r="M517" s="20">
        <f>IF(SUM($M$512:$M$516) = 0, "-", SUM($M$512:$M$516))</f>
        <v>100</v>
      </c>
      <c r="N517" s="20">
        <f>IF(SUM($N$512:$N$516) = 0, "-", SUM($N$512:$N$516))</f>
        <v>100</v>
      </c>
      <c r="O517" s="20">
        <f>IF(SUM($O$512:$O$516) = 0, "-", SUM($O$512:$O$516))</f>
        <v>100.00000000000001</v>
      </c>
      <c r="P517" s="20">
        <f>IF(SUM($P$512:$P$516) = 0, "-", SUM($P$512:$P$516))</f>
        <v>100.00000000000001</v>
      </c>
      <c r="Q517" s="20">
        <f>IF(SUM($Q$512:$Q$516) = 0, "-", SUM($Q$512:$Q$516))</f>
        <v>100</v>
      </c>
      <c r="R517" s="20">
        <f>IF(SUM($R$512:$R$516) = 0, "-", SUM($R$512:$R$516))</f>
        <v>100</v>
      </c>
      <c r="S517" s="20">
        <f>IF(SUM($S$512:$S$516) = 0, "-", SUM($S$512:$S$516))</f>
        <v>100</v>
      </c>
      <c r="T517" s="9"/>
      <c r="U517" s="9"/>
      <c r="V517" s="9"/>
      <c r="W517" s="9"/>
      <c r="X517" s="9"/>
      <c r="Y517" s="9"/>
      <c r="Z517" s="9"/>
      <c r="AA517" s="9"/>
    </row>
    <row r="519" spans="1:27" ht="12" customHeight="1" x14ac:dyDescent="0.55000000000000004">
      <c r="A519" s="26" t="s">
        <v>161</v>
      </c>
      <c r="B519" s="26"/>
      <c r="C519" s="26"/>
      <c r="D519" s="26"/>
      <c r="E519" s="26"/>
      <c r="F519" s="26"/>
      <c r="G519" s="26"/>
      <c r="H519" s="26"/>
      <c r="I519" s="26"/>
      <c r="J519" s="26"/>
      <c r="K519" s="26"/>
      <c r="L519" s="26"/>
      <c r="M519" s="26"/>
      <c r="N519" s="26"/>
      <c r="O519" s="26"/>
      <c r="P519" s="26"/>
      <c r="Q519" s="26"/>
      <c r="R519" s="26"/>
      <c r="S519" s="26"/>
    </row>
    <row r="520" spans="1:27" ht="12" customHeight="1" x14ac:dyDescent="0.55000000000000004">
      <c r="B520" s="2"/>
      <c r="C520" s="3"/>
      <c r="D520" s="27" t="s">
        <v>1</v>
      </c>
      <c r="E520" s="28"/>
      <c r="F520" s="28"/>
      <c r="G520" s="28"/>
      <c r="H520" s="28"/>
      <c r="I520" s="28"/>
      <c r="J520" s="28"/>
      <c r="K520" s="29"/>
      <c r="L520" s="27" t="s">
        <v>2</v>
      </c>
      <c r="M520" s="28"/>
      <c r="N520" s="28"/>
      <c r="O520" s="28"/>
      <c r="P520" s="28"/>
      <c r="Q520" s="28"/>
      <c r="R520" s="28"/>
      <c r="S520" s="29"/>
    </row>
    <row r="521" spans="1:27" ht="90" customHeight="1" x14ac:dyDescent="0.55000000000000004">
      <c r="B521" s="4"/>
      <c r="D521" s="25" t="s">
        <v>209</v>
      </c>
      <c r="E521" s="25" t="s">
        <v>11</v>
      </c>
      <c r="F521" s="25" t="s">
        <v>12</v>
      </c>
      <c r="G521" s="25" t="s">
        <v>13</v>
      </c>
      <c r="H521" s="25" t="s">
        <v>14</v>
      </c>
      <c r="I521" s="25" t="s">
        <v>15</v>
      </c>
      <c r="J521" s="25" t="s">
        <v>16</v>
      </c>
      <c r="K521" s="25" t="s">
        <v>7</v>
      </c>
      <c r="L521" s="25" t="s">
        <v>209</v>
      </c>
      <c r="M521" s="25" t="s">
        <v>11</v>
      </c>
      <c r="N521" s="25" t="s">
        <v>12</v>
      </c>
      <c r="O521" s="25" t="s">
        <v>13</v>
      </c>
      <c r="P521" s="25" t="s">
        <v>14</v>
      </c>
      <c r="Q521" s="25" t="s">
        <v>15</v>
      </c>
      <c r="R521" s="25" t="s">
        <v>16</v>
      </c>
      <c r="S521" s="25" t="s">
        <v>7</v>
      </c>
    </row>
    <row r="522" spans="1:27" ht="12" customHeight="1" x14ac:dyDescent="0.55000000000000004">
      <c r="B522" s="4"/>
      <c r="D522" s="5"/>
      <c r="E522" s="5"/>
      <c r="F522" s="5"/>
      <c r="G522" s="5"/>
      <c r="H522" s="5"/>
      <c r="I522" s="5"/>
      <c r="J522" s="5"/>
      <c r="K522" s="5"/>
      <c r="L522" s="5">
        <v>1801</v>
      </c>
      <c r="M522" s="5">
        <v>718</v>
      </c>
      <c r="N522" s="5">
        <v>272</v>
      </c>
      <c r="O522" s="5">
        <v>152</v>
      </c>
      <c r="P522" s="5">
        <v>278</v>
      </c>
      <c r="Q522" s="5">
        <v>244</v>
      </c>
      <c r="R522" s="5">
        <v>136</v>
      </c>
      <c r="S522" s="5">
        <v>1</v>
      </c>
    </row>
    <row r="523" spans="1:27" ht="12" customHeight="1" x14ac:dyDescent="0.55000000000000004">
      <c r="B523" s="6" t="s">
        <v>162</v>
      </c>
      <c r="C523" s="3"/>
      <c r="D523" s="7">
        <v>55</v>
      </c>
      <c r="E523" s="7">
        <v>17</v>
      </c>
      <c r="F523" s="7">
        <v>8</v>
      </c>
      <c r="G523" s="7">
        <v>10</v>
      </c>
      <c r="H523" s="7">
        <v>13</v>
      </c>
      <c r="I523" s="7">
        <v>4</v>
      </c>
      <c r="J523" s="7">
        <v>3</v>
      </c>
      <c r="K523" s="7">
        <v>0</v>
      </c>
      <c r="L523" s="8">
        <f>IFERROR(100*$D523/$L$522, "-")</f>
        <v>3.0538589672404219</v>
      </c>
      <c r="M523" s="8">
        <f>IFERROR(100*$E523/$M$522, "-")</f>
        <v>2.3676880222841228</v>
      </c>
      <c r="N523" s="8">
        <f>IFERROR(100*$F523/$N$522, "-")</f>
        <v>2.9411764705882355</v>
      </c>
      <c r="O523" s="8">
        <f>IFERROR(100*$G523/$O$522, "-")</f>
        <v>6.5789473684210522</v>
      </c>
      <c r="P523" s="8">
        <f>IFERROR(100*$H523/$P$522, "-")</f>
        <v>4.6762589928057556</v>
      </c>
      <c r="Q523" s="8">
        <f>IFERROR(100*$I523/$Q$522, "-")</f>
        <v>1.639344262295082</v>
      </c>
      <c r="R523" s="8">
        <f>IFERROR(100*$J523/$R$522, "-")</f>
        <v>2.2058823529411766</v>
      </c>
      <c r="S523" s="8">
        <f>IFERROR(100*$K523/$S$522, "-")</f>
        <v>0</v>
      </c>
      <c r="T523" s="9"/>
      <c r="U523" s="9"/>
      <c r="V523" s="9"/>
      <c r="W523" s="9"/>
      <c r="X523" s="9"/>
      <c r="Y523" s="9"/>
      <c r="Z523" s="9"/>
      <c r="AA523" s="9"/>
    </row>
    <row r="524" spans="1:27" ht="12" customHeight="1" x14ac:dyDescent="0.55000000000000004">
      <c r="B524" s="10" t="s">
        <v>163</v>
      </c>
      <c r="C524" s="11"/>
      <c r="D524" s="12">
        <v>44</v>
      </c>
      <c r="E524" s="12">
        <v>15</v>
      </c>
      <c r="F524" s="12">
        <v>8</v>
      </c>
      <c r="G524" s="12">
        <v>8</v>
      </c>
      <c r="H524" s="12">
        <v>10</v>
      </c>
      <c r="I524" s="12">
        <v>1</v>
      </c>
      <c r="J524" s="12">
        <v>2</v>
      </c>
      <c r="K524" s="12">
        <v>0</v>
      </c>
      <c r="L524" s="13">
        <f t="shared" ref="L524:L527" si="320">IFERROR(100*$D524/$L$522, "-")</f>
        <v>2.4430871737923376</v>
      </c>
      <c r="M524" s="13">
        <f t="shared" ref="M524:M527" si="321">IFERROR(100*$E524/$M$522, "-")</f>
        <v>2.0891364902506964</v>
      </c>
      <c r="N524" s="13">
        <f t="shared" ref="N524:N527" si="322">IFERROR(100*$F524/$N$522, "-")</f>
        <v>2.9411764705882355</v>
      </c>
      <c r="O524" s="13">
        <f t="shared" ref="O524:O527" si="323">IFERROR(100*$G524/$O$522, "-")</f>
        <v>5.2631578947368425</v>
      </c>
      <c r="P524" s="13">
        <f t="shared" ref="P524:P527" si="324">IFERROR(100*$H524/$P$522, "-")</f>
        <v>3.5971223021582732</v>
      </c>
      <c r="Q524" s="13">
        <f t="shared" ref="Q524:Q527" si="325">IFERROR(100*$I524/$Q$522, "-")</f>
        <v>0.4098360655737705</v>
      </c>
      <c r="R524" s="13">
        <f t="shared" ref="R524:R527" si="326">IFERROR(100*$J524/$R$522, "-")</f>
        <v>1.4705882352941178</v>
      </c>
      <c r="S524" s="13">
        <f t="shared" ref="S524:S527" si="327">IFERROR(100*$K524/$S$522, "-")</f>
        <v>0</v>
      </c>
      <c r="T524" s="9"/>
      <c r="U524" s="9"/>
      <c r="V524" s="9"/>
      <c r="W524" s="9"/>
      <c r="X524" s="9"/>
      <c r="Y524" s="9"/>
      <c r="Z524" s="9"/>
      <c r="AA524" s="9"/>
    </row>
    <row r="525" spans="1:27" ht="12" customHeight="1" x14ac:dyDescent="0.55000000000000004">
      <c r="B525" s="14" t="s">
        <v>164</v>
      </c>
      <c r="D525" s="15">
        <v>46</v>
      </c>
      <c r="E525" s="15">
        <v>18</v>
      </c>
      <c r="F525" s="15">
        <v>9</v>
      </c>
      <c r="G525" s="15">
        <v>8</v>
      </c>
      <c r="H525" s="15">
        <v>9</v>
      </c>
      <c r="I525" s="15">
        <v>0</v>
      </c>
      <c r="J525" s="15">
        <v>2</v>
      </c>
      <c r="K525" s="15">
        <v>0</v>
      </c>
      <c r="L525" s="16">
        <f t="shared" si="320"/>
        <v>2.5541365907828983</v>
      </c>
      <c r="M525" s="16">
        <f t="shared" si="321"/>
        <v>2.5069637883008355</v>
      </c>
      <c r="N525" s="16">
        <f t="shared" si="322"/>
        <v>3.3088235294117645</v>
      </c>
      <c r="O525" s="16">
        <f t="shared" si="323"/>
        <v>5.2631578947368425</v>
      </c>
      <c r="P525" s="16">
        <f t="shared" si="324"/>
        <v>3.2374100719424459</v>
      </c>
      <c r="Q525" s="16">
        <f t="shared" si="325"/>
        <v>0</v>
      </c>
      <c r="R525" s="16">
        <f t="shared" si="326"/>
        <v>1.4705882352941178</v>
      </c>
      <c r="S525" s="16">
        <f t="shared" si="327"/>
        <v>0</v>
      </c>
      <c r="T525" s="9"/>
      <c r="U525" s="9"/>
      <c r="V525" s="9"/>
      <c r="W525" s="9"/>
      <c r="X525" s="9"/>
      <c r="Y525" s="9"/>
      <c r="Z525" s="9"/>
      <c r="AA525" s="9"/>
    </row>
    <row r="526" spans="1:27" ht="12" customHeight="1" x14ac:dyDescent="0.55000000000000004">
      <c r="B526" s="10" t="s">
        <v>165</v>
      </c>
      <c r="C526" s="11"/>
      <c r="D526" s="12">
        <v>1726</v>
      </c>
      <c r="E526" s="12">
        <v>691</v>
      </c>
      <c r="F526" s="12">
        <v>261</v>
      </c>
      <c r="G526" s="12">
        <v>139</v>
      </c>
      <c r="H526" s="12">
        <v>263</v>
      </c>
      <c r="I526" s="12">
        <v>238</v>
      </c>
      <c r="J526" s="12">
        <v>133</v>
      </c>
      <c r="K526" s="12">
        <v>1</v>
      </c>
      <c r="L526" s="13">
        <f t="shared" si="320"/>
        <v>95.835646862853963</v>
      </c>
      <c r="M526" s="13">
        <f t="shared" si="321"/>
        <v>96.239554317548752</v>
      </c>
      <c r="N526" s="13">
        <f t="shared" si="322"/>
        <v>95.955882352941174</v>
      </c>
      <c r="O526" s="13">
        <f t="shared" si="323"/>
        <v>91.44736842105263</v>
      </c>
      <c r="P526" s="13">
        <f t="shared" si="324"/>
        <v>94.60431654676259</v>
      </c>
      <c r="Q526" s="13">
        <f t="shared" si="325"/>
        <v>97.540983606557376</v>
      </c>
      <c r="R526" s="13">
        <f t="shared" si="326"/>
        <v>97.794117647058826</v>
      </c>
      <c r="S526" s="13">
        <f t="shared" si="327"/>
        <v>100</v>
      </c>
      <c r="T526" s="9"/>
      <c r="U526" s="9"/>
      <c r="V526" s="9"/>
      <c r="W526" s="9"/>
      <c r="X526" s="9"/>
      <c r="Y526" s="9"/>
      <c r="Z526" s="9"/>
      <c r="AA526" s="9"/>
    </row>
    <row r="527" spans="1:27" ht="12" customHeight="1" x14ac:dyDescent="0.55000000000000004">
      <c r="B527" s="17" t="s">
        <v>7</v>
      </c>
      <c r="C527" s="18"/>
      <c r="D527" s="19">
        <v>8</v>
      </c>
      <c r="E527" s="19">
        <v>5</v>
      </c>
      <c r="F527" s="19">
        <v>0</v>
      </c>
      <c r="G527" s="19">
        <v>1</v>
      </c>
      <c r="H527" s="19">
        <v>1</v>
      </c>
      <c r="I527" s="19">
        <v>1</v>
      </c>
      <c r="J527" s="19">
        <v>0</v>
      </c>
      <c r="K527" s="19">
        <v>0</v>
      </c>
      <c r="L527" s="20">
        <f t="shared" si="320"/>
        <v>0.44419766796224319</v>
      </c>
      <c r="M527" s="20">
        <f t="shared" si="321"/>
        <v>0.69637883008356549</v>
      </c>
      <c r="N527" s="20">
        <f t="shared" si="322"/>
        <v>0</v>
      </c>
      <c r="O527" s="20">
        <f t="shared" si="323"/>
        <v>0.65789473684210531</v>
      </c>
      <c r="P527" s="20">
        <f t="shared" si="324"/>
        <v>0.35971223021582732</v>
      </c>
      <c r="Q527" s="20">
        <f t="shared" si="325"/>
        <v>0.4098360655737705</v>
      </c>
      <c r="R527" s="20">
        <f t="shared" si="326"/>
        <v>0</v>
      </c>
      <c r="S527" s="20">
        <f t="shared" si="327"/>
        <v>0</v>
      </c>
      <c r="T527" s="9"/>
      <c r="U527" s="9"/>
      <c r="V527" s="9"/>
      <c r="W527" s="9"/>
      <c r="X527" s="9"/>
      <c r="Y527" s="9"/>
      <c r="Z527" s="9"/>
      <c r="AA527" s="9"/>
    </row>
    <row r="528" spans="1:27" ht="12" customHeight="1" x14ac:dyDescent="0.55000000000000004">
      <c r="B528" s="27" t="s">
        <v>9</v>
      </c>
      <c r="C528" s="29"/>
      <c r="D528" s="19">
        <v>1801</v>
      </c>
      <c r="E528" s="19">
        <v>718</v>
      </c>
      <c r="F528" s="19">
        <v>272</v>
      </c>
      <c r="G528" s="19">
        <v>152</v>
      </c>
      <c r="H528" s="19">
        <v>278</v>
      </c>
      <c r="I528" s="19">
        <v>244</v>
      </c>
      <c r="J528" s="19">
        <v>136</v>
      </c>
      <c r="K528" s="19">
        <v>1</v>
      </c>
      <c r="L528" s="20" t="s">
        <v>8</v>
      </c>
      <c r="M528" s="20" t="s">
        <v>8</v>
      </c>
      <c r="N528" s="20" t="s">
        <v>8</v>
      </c>
      <c r="O528" s="20" t="s">
        <v>8</v>
      </c>
      <c r="P528" s="20" t="s">
        <v>8</v>
      </c>
      <c r="Q528" s="20" t="s">
        <v>8</v>
      </c>
      <c r="R528" s="20" t="s">
        <v>8</v>
      </c>
      <c r="S528" s="20" t="s">
        <v>8</v>
      </c>
      <c r="T528" s="9"/>
      <c r="U528" s="9"/>
      <c r="V528" s="9"/>
      <c r="W528" s="9"/>
      <c r="X528" s="9"/>
      <c r="Y528" s="9"/>
      <c r="Z528" s="9"/>
      <c r="AA528" s="9"/>
    </row>
    <row r="530" spans="1:27" ht="12" customHeight="1" x14ac:dyDescent="0.55000000000000004">
      <c r="A530" s="1" t="s">
        <v>224</v>
      </c>
    </row>
    <row r="531" spans="1:27" ht="12" customHeight="1" x14ac:dyDescent="0.55000000000000004">
      <c r="A531" s="26" t="s">
        <v>166</v>
      </c>
      <c r="B531" s="26"/>
      <c r="C531" s="26"/>
      <c r="D531" s="26"/>
      <c r="E531" s="26"/>
      <c r="F531" s="26"/>
      <c r="G531" s="26"/>
      <c r="H531" s="26"/>
      <c r="I531" s="26"/>
      <c r="J531" s="26"/>
      <c r="K531" s="26"/>
      <c r="L531" s="26"/>
      <c r="M531" s="26"/>
      <c r="N531" s="26"/>
      <c r="O531" s="26"/>
      <c r="P531" s="26"/>
      <c r="Q531" s="26"/>
      <c r="R531" s="26"/>
      <c r="S531" s="26"/>
    </row>
    <row r="532" spans="1:27" ht="12" customHeight="1" x14ac:dyDescent="0.55000000000000004">
      <c r="B532" s="2"/>
      <c r="C532" s="3"/>
      <c r="D532" s="27" t="s">
        <v>1</v>
      </c>
      <c r="E532" s="28"/>
      <c r="F532" s="28"/>
      <c r="G532" s="28"/>
      <c r="H532" s="28"/>
      <c r="I532" s="28"/>
      <c r="J532" s="28"/>
      <c r="K532" s="29"/>
      <c r="L532" s="27" t="s">
        <v>2</v>
      </c>
      <c r="M532" s="28"/>
      <c r="N532" s="28"/>
      <c r="O532" s="28"/>
      <c r="P532" s="28"/>
      <c r="Q532" s="28"/>
      <c r="R532" s="28"/>
      <c r="S532" s="29"/>
    </row>
    <row r="533" spans="1:27" ht="90" customHeight="1" x14ac:dyDescent="0.55000000000000004">
      <c r="B533" s="4"/>
      <c r="D533" s="25" t="s">
        <v>209</v>
      </c>
      <c r="E533" s="25" t="s">
        <v>11</v>
      </c>
      <c r="F533" s="25" t="s">
        <v>12</v>
      </c>
      <c r="G533" s="25" t="s">
        <v>13</v>
      </c>
      <c r="H533" s="25" t="s">
        <v>14</v>
      </c>
      <c r="I533" s="25" t="s">
        <v>15</v>
      </c>
      <c r="J533" s="25" t="s">
        <v>16</v>
      </c>
      <c r="K533" s="25" t="s">
        <v>7</v>
      </c>
      <c r="L533" s="25" t="s">
        <v>209</v>
      </c>
      <c r="M533" s="25" t="s">
        <v>11</v>
      </c>
      <c r="N533" s="25" t="s">
        <v>12</v>
      </c>
      <c r="O533" s="25" t="s">
        <v>13</v>
      </c>
      <c r="P533" s="25" t="s">
        <v>14</v>
      </c>
      <c r="Q533" s="25" t="s">
        <v>15</v>
      </c>
      <c r="R533" s="25" t="s">
        <v>16</v>
      </c>
      <c r="S533" s="25" t="s">
        <v>7</v>
      </c>
    </row>
    <row r="534" spans="1:27" ht="12" customHeight="1" x14ac:dyDescent="0.55000000000000004">
      <c r="B534" s="4"/>
      <c r="D534" s="5"/>
      <c r="E534" s="5"/>
      <c r="F534" s="5"/>
      <c r="G534" s="5"/>
      <c r="H534" s="5"/>
      <c r="I534" s="5"/>
      <c r="J534" s="5"/>
      <c r="K534" s="5"/>
      <c r="L534" s="5">
        <v>1801</v>
      </c>
      <c r="M534" s="5">
        <v>718</v>
      </c>
      <c r="N534" s="5">
        <v>272</v>
      </c>
      <c r="O534" s="5">
        <v>152</v>
      </c>
      <c r="P534" s="5">
        <v>278</v>
      </c>
      <c r="Q534" s="5">
        <v>244</v>
      </c>
      <c r="R534" s="5">
        <v>136</v>
      </c>
      <c r="S534" s="5">
        <v>1</v>
      </c>
    </row>
    <row r="535" spans="1:27" ht="12" customHeight="1" x14ac:dyDescent="0.55000000000000004">
      <c r="B535" s="6" t="s">
        <v>167</v>
      </c>
      <c r="C535" s="3"/>
      <c r="D535" s="7">
        <v>82</v>
      </c>
      <c r="E535" s="7">
        <v>32</v>
      </c>
      <c r="F535" s="7">
        <v>11</v>
      </c>
      <c r="G535" s="7">
        <v>6</v>
      </c>
      <c r="H535" s="7">
        <v>15</v>
      </c>
      <c r="I535" s="7">
        <v>12</v>
      </c>
      <c r="J535" s="7">
        <v>6</v>
      </c>
      <c r="K535" s="7">
        <v>0</v>
      </c>
      <c r="L535" s="8">
        <f>IFERROR(100*$D535/$L$534, "-")</f>
        <v>4.5530260966129932</v>
      </c>
      <c r="M535" s="8">
        <f>IFERROR(100*$E535/$M$534, "-")</f>
        <v>4.4568245125348191</v>
      </c>
      <c r="N535" s="8">
        <f>IFERROR(100*$F535/$N$534, "-")</f>
        <v>4.0441176470588234</v>
      </c>
      <c r="O535" s="8">
        <f>IFERROR(100*$G535/$O$534, "-")</f>
        <v>3.9473684210526314</v>
      </c>
      <c r="P535" s="8">
        <f>IFERROR(100*$H535/$P$534, "-")</f>
        <v>5.3956834532374103</v>
      </c>
      <c r="Q535" s="8">
        <f>IFERROR(100*$I535/$Q$534, "-")</f>
        <v>4.918032786885246</v>
      </c>
      <c r="R535" s="8">
        <f>IFERROR(100*$J535/$R$534, "-")</f>
        <v>4.4117647058823533</v>
      </c>
      <c r="S535" s="8">
        <f>IFERROR(100*$K535/$S$534, "-")</f>
        <v>0</v>
      </c>
      <c r="T535" s="9"/>
      <c r="U535" s="9"/>
      <c r="V535" s="9"/>
      <c r="W535" s="9"/>
      <c r="X535" s="9"/>
      <c r="Y535" s="9"/>
      <c r="Z535" s="9"/>
      <c r="AA535" s="9"/>
    </row>
    <row r="536" spans="1:27" ht="12" customHeight="1" x14ac:dyDescent="0.55000000000000004">
      <c r="B536" s="10" t="s">
        <v>168</v>
      </c>
      <c r="C536" s="11"/>
      <c r="D536" s="12">
        <v>110</v>
      </c>
      <c r="E536" s="12">
        <v>43</v>
      </c>
      <c r="F536" s="12">
        <v>10</v>
      </c>
      <c r="G536" s="12">
        <v>16</v>
      </c>
      <c r="H536" s="12">
        <v>21</v>
      </c>
      <c r="I536" s="12">
        <v>15</v>
      </c>
      <c r="J536" s="12">
        <v>5</v>
      </c>
      <c r="K536" s="12">
        <v>0</v>
      </c>
      <c r="L536" s="13">
        <f t="shared" ref="L536:L540" si="328">IFERROR(100*$D536/$L$534, "-")</f>
        <v>6.1077179344808439</v>
      </c>
      <c r="M536" s="13">
        <f t="shared" ref="M536:M540" si="329">IFERROR(100*$E536/$M$534, "-")</f>
        <v>5.9888579387186631</v>
      </c>
      <c r="N536" s="13">
        <f t="shared" ref="N536:N540" si="330">IFERROR(100*$F536/$N$534, "-")</f>
        <v>3.6764705882352939</v>
      </c>
      <c r="O536" s="13">
        <f t="shared" ref="O536:O540" si="331">IFERROR(100*$G536/$O$534, "-")</f>
        <v>10.526315789473685</v>
      </c>
      <c r="P536" s="13">
        <f t="shared" ref="P536:P540" si="332">IFERROR(100*$H536/$P$534, "-")</f>
        <v>7.5539568345323742</v>
      </c>
      <c r="Q536" s="13">
        <f t="shared" ref="Q536:Q540" si="333">IFERROR(100*$I536/$Q$534, "-")</f>
        <v>6.1475409836065573</v>
      </c>
      <c r="R536" s="13">
        <f t="shared" ref="R536:R540" si="334">IFERROR(100*$J536/$R$534, "-")</f>
        <v>3.6764705882352939</v>
      </c>
      <c r="S536" s="13">
        <f t="shared" ref="S536:S540" si="335">IFERROR(100*$K536/$S$534, "-")</f>
        <v>0</v>
      </c>
      <c r="T536" s="9"/>
      <c r="U536" s="9"/>
      <c r="V536" s="9"/>
      <c r="W536" s="9"/>
      <c r="X536" s="9"/>
      <c r="Y536" s="9"/>
      <c r="Z536" s="9"/>
      <c r="AA536" s="9"/>
    </row>
    <row r="537" spans="1:27" ht="12" customHeight="1" x14ac:dyDescent="0.55000000000000004">
      <c r="B537" s="14" t="s">
        <v>169</v>
      </c>
      <c r="D537" s="15">
        <v>317</v>
      </c>
      <c r="E537" s="15">
        <v>123</v>
      </c>
      <c r="F537" s="15">
        <v>47</v>
      </c>
      <c r="G537" s="15">
        <v>28</v>
      </c>
      <c r="H537" s="15">
        <v>47</v>
      </c>
      <c r="I537" s="15">
        <v>44</v>
      </c>
      <c r="J537" s="15">
        <v>27</v>
      </c>
      <c r="K537" s="15">
        <v>1</v>
      </c>
      <c r="L537" s="16">
        <f t="shared" si="328"/>
        <v>17.601332593003885</v>
      </c>
      <c r="M537" s="16">
        <f t="shared" si="329"/>
        <v>17.130919220055709</v>
      </c>
      <c r="N537" s="16">
        <f t="shared" si="330"/>
        <v>17.279411764705884</v>
      </c>
      <c r="O537" s="16">
        <f t="shared" si="331"/>
        <v>18.421052631578949</v>
      </c>
      <c r="P537" s="16">
        <f t="shared" si="332"/>
        <v>16.906474820143885</v>
      </c>
      <c r="Q537" s="16">
        <f t="shared" si="333"/>
        <v>18.032786885245901</v>
      </c>
      <c r="R537" s="16">
        <f t="shared" si="334"/>
        <v>19.852941176470587</v>
      </c>
      <c r="S537" s="16">
        <f t="shared" si="335"/>
        <v>100</v>
      </c>
      <c r="T537" s="9"/>
      <c r="U537" s="9"/>
      <c r="V537" s="9"/>
      <c r="W537" s="9"/>
      <c r="X537" s="9"/>
      <c r="Y537" s="9"/>
      <c r="Z537" s="9"/>
      <c r="AA537" s="9"/>
    </row>
    <row r="538" spans="1:27" ht="12" customHeight="1" x14ac:dyDescent="0.55000000000000004">
      <c r="B538" s="10" t="s">
        <v>170</v>
      </c>
      <c r="C538" s="11"/>
      <c r="D538" s="12">
        <v>430</v>
      </c>
      <c r="E538" s="12">
        <v>177</v>
      </c>
      <c r="F538" s="12">
        <v>68</v>
      </c>
      <c r="G538" s="12">
        <v>30</v>
      </c>
      <c r="H538" s="12">
        <v>60</v>
      </c>
      <c r="I538" s="12">
        <v>55</v>
      </c>
      <c r="J538" s="12">
        <v>40</v>
      </c>
      <c r="K538" s="12">
        <v>0</v>
      </c>
      <c r="L538" s="13">
        <f t="shared" si="328"/>
        <v>23.875624652970572</v>
      </c>
      <c r="M538" s="13">
        <f t="shared" si="329"/>
        <v>24.651810584958216</v>
      </c>
      <c r="N538" s="13">
        <f t="shared" si="330"/>
        <v>25</v>
      </c>
      <c r="O538" s="13">
        <f t="shared" si="331"/>
        <v>19.736842105263158</v>
      </c>
      <c r="P538" s="13">
        <f t="shared" si="332"/>
        <v>21.582733812949641</v>
      </c>
      <c r="Q538" s="13">
        <f t="shared" si="333"/>
        <v>22.540983606557376</v>
      </c>
      <c r="R538" s="13">
        <f t="shared" si="334"/>
        <v>29.411764705882351</v>
      </c>
      <c r="S538" s="13">
        <f t="shared" si="335"/>
        <v>0</v>
      </c>
      <c r="T538" s="9"/>
      <c r="U538" s="9"/>
      <c r="V538" s="9"/>
      <c r="W538" s="9"/>
      <c r="X538" s="9"/>
      <c r="Y538" s="9"/>
      <c r="Z538" s="9"/>
      <c r="AA538" s="9"/>
    </row>
    <row r="539" spans="1:27" ht="12" customHeight="1" x14ac:dyDescent="0.55000000000000004">
      <c r="B539" s="14" t="s">
        <v>171</v>
      </c>
      <c r="D539" s="15">
        <v>845</v>
      </c>
      <c r="E539" s="15">
        <v>336</v>
      </c>
      <c r="F539" s="15">
        <v>135</v>
      </c>
      <c r="G539" s="15">
        <v>68</v>
      </c>
      <c r="H539" s="15">
        <v>131</v>
      </c>
      <c r="I539" s="15">
        <v>118</v>
      </c>
      <c r="J539" s="15">
        <v>57</v>
      </c>
      <c r="K539" s="15">
        <v>0</v>
      </c>
      <c r="L539" s="16">
        <f t="shared" si="328"/>
        <v>46.918378678511935</v>
      </c>
      <c r="M539" s="16">
        <f t="shared" si="329"/>
        <v>46.796657381615596</v>
      </c>
      <c r="N539" s="16">
        <f t="shared" si="330"/>
        <v>49.632352941176471</v>
      </c>
      <c r="O539" s="16">
        <f t="shared" si="331"/>
        <v>44.736842105263158</v>
      </c>
      <c r="P539" s="16">
        <f t="shared" si="332"/>
        <v>47.122302158273378</v>
      </c>
      <c r="Q539" s="16">
        <f t="shared" si="333"/>
        <v>48.360655737704917</v>
      </c>
      <c r="R539" s="16">
        <f t="shared" si="334"/>
        <v>41.911764705882355</v>
      </c>
      <c r="S539" s="16">
        <f t="shared" si="335"/>
        <v>0</v>
      </c>
      <c r="T539" s="9"/>
      <c r="U539" s="9"/>
      <c r="V539" s="9"/>
      <c r="W539" s="9"/>
      <c r="X539" s="9"/>
      <c r="Y539" s="9"/>
      <c r="Z539" s="9"/>
      <c r="AA539" s="9"/>
    </row>
    <row r="540" spans="1:27" ht="12" customHeight="1" x14ac:dyDescent="0.55000000000000004">
      <c r="B540" s="21" t="s">
        <v>7</v>
      </c>
      <c r="C540" s="22"/>
      <c r="D540" s="23">
        <v>17</v>
      </c>
      <c r="E540" s="23">
        <v>7</v>
      </c>
      <c r="F540" s="23">
        <v>1</v>
      </c>
      <c r="G540" s="23">
        <v>4</v>
      </c>
      <c r="H540" s="23">
        <v>4</v>
      </c>
      <c r="I540" s="23">
        <v>0</v>
      </c>
      <c r="J540" s="23">
        <v>1</v>
      </c>
      <c r="K540" s="23">
        <v>0</v>
      </c>
      <c r="L540" s="24">
        <f t="shared" si="328"/>
        <v>0.94392004441976685</v>
      </c>
      <c r="M540" s="24">
        <f t="shared" si="329"/>
        <v>0.97493036211699169</v>
      </c>
      <c r="N540" s="24">
        <f t="shared" si="330"/>
        <v>0.36764705882352944</v>
      </c>
      <c r="O540" s="24">
        <f t="shared" si="331"/>
        <v>2.6315789473684212</v>
      </c>
      <c r="P540" s="24">
        <f t="shared" si="332"/>
        <v>1.4388489208633093</v>
      </c>
      <c r="Q540" s="24">
        <f t="shared" si="333"/>
        <v>0</v>
      </c>
      <c r="R540" s="24">
        <f t="shared" si="334"/>
        <v>0.73529411764705888</v>
      </c>
      <c r="S540" s="24">
        <f t="shared" si="335"/>
        <v>0</v>
      </c>
      <c r="T540" s="9"/>
      <c r="U540" s="9"/>
      <c r="V540" s="9"/>
      <c r="W540" s="9"/>
      <c r="X540" s="9"/>
      <c r="Y540" s="9"/>
      <c r="Z540" s="9"/>
      <c r="AA540" s="9"/>
    </row>
    <row r="541" spans="1:27" ht="12" customHeight="1" x14ac:dyDescent="0.55000000000000004">
      <c r="B541" s="27" t="s">
        <v>9</v>
      </c>
      <c r="C541" s="29"/>
      <c r="D541" s="19">
        <v>1801</v>
      </c>
      <c r="E541" s="19">
        <v>718</v>
      </c>
      <c r="F541" s="19">
        <v>272</v>
      </c>
      <c r="G541" s="19">
        <v>152</v>
      </c>
      <c r="H541" s="19">
        <v>278</v>
      </c>
      <c r="I541" s="19">
        <v>244</v>
      </c>
      <c r="J541" s="19">
        <v>136</v>
      </c>
      <c r="K541" s="19">
        <v>1</v>
      </c>
      <c r="L541" s="20">
        <f>IF(SUM($L$535:$L$540) = 0, "-", SUM($L$535:$L$540))</f>
        <v>100</v>
      </c>
      <c r="M541" s="20">
        <f>IF(SUM($M$535:$M$540) = 0, "-", SUM($M$535:$M$540))</f>
        <v>100</v>
      </c>
      <c r="N541" s="20">
        <f>IF(SUM($N$535:$N$540) = 0, "-", SUM($N$535:$N$540))</f>
        <v>100</v>
      </c>
      <c r="O541" s="20">
        <f>IF(SUM($O$535:$O$540) = 0, "-", SUM($O$535:$O$540))</f>
        <v>100.00000000000001</v>
      </c>
      <c r="P541" s="20">
        <f>IF(SUM($P$535:$P$540) = 0, "-", SUM($P$535:$P$540))</f>
        <v>100</v>
      </c>
      <c r="Q541" s="20">
        <f>IF(SUM($Q$535:$Q$540) = 0, "-", SUM($Q$535:$Q$540))</f>
        <v>100</v>
      </c>
      <c r="R541" s="20">
        <f>IF(SUM($R$535:$R$540) = 0, "-", SUM($R$535:$R$540))</f>
        <v>99.999999999999986</v>
      </c>
      <c r="S541" s="20">
        <f>IF(SUM($S$535:$S$540) = 0, "-", SUM($S$535:$S$540))</f>
        <v>100</v>
      </c>
      <c r="T541" s="9"/>
      <c r="U541" s="9"/>
      <c r="V541" s="9"/>
      <c r="W541" s="9"/>
      <c r="X541" s="9"/>
      <c r="Y541" s="9"/>
      <c r="Z541" s="9"/>
      <c r="AA541" s="9"/>
    </row>
    <row r="543" spans="1:27" ht="12" customHeight="1" x14ac:dyDescent="0.55000000000000004">
      <c r="A543" s="26" t="s">
        <v>172</v>
      </c>
      <c r="B543" s="26"/>
      <c r="C543" s="26"/>
      <c r="D543" s="26"/>
      <c r="E543" s="26"/>
      <c r="F543" s="26"/>
      <c r="G543" s="26"/>
      <c r="H543" s="26"/>
      <c r="I543" s="26"/>
      <c r="J543" s="26"/>
      <c r="K543" s="26"/>
      <c r="L543" s="26"/>
      <c r="M543" s="26"/>
      <c r="N543" s="26"/>
      <c r="O543" s="26"/>
      <c r="P543" s="26"/>
      <c r="Q543" s="26"/>
      <c r="R543" s="26"/>
      <c r="S543" s="26"/>
    </row>
    <row r="544" spans="1:27" ht="12" customHeight="1" x14ac:dyDescent="0.55000000000000004">
      <c r="B544" s="2"/>
      <c r="C544" s="3"/>
      <c r="D544" s="27" t="s">
        <v>1</v>
      </c>
      <c r="E544" s="28"/>
      <c r="F544" s="28"/>
      <c r="G544" s="28"/>
      <c r="H544" s="28"/>
      <c r="I544" s="28"/>
      <c r="J544" s="28"/>
      <c r="K544" s="29"/>
      <c r="L544" s="27" t="s">
        <v>2</v>
      </c>
      <c r="M544" s="28"/>
      <c r="N544" s="28"/>
      <c r="O544" s="28"/>
      <c r="P544" s="28"/>
      <c r="Q544" s="28"/>
      <c r="R544" s="28"/>
      <c r="S544" s="29"/>
    </row>
    <row r="545" spans="1:27" ht="90" customHeight="1" x14ac:dyDescent="0.55000000000000004">
      <c r="B545" s="4"/>
      <c r="D545" s="25" t="s">
        <v>209</v>
      </c>
      <c r="E545" s="25" t="s">
        <v>11</v>
      </c>
      <c r="F545" s="25" t="s">
        <v>12</v>
      </c>
      <c r="G545" s="25" t="s">
        <v>13</v>
      </c>
      <c r="H545" s="25" t="s">
        <v>14</v>
      </c>
      <c r="I545" s="25" t="s">
        <v>15</v>
      </c>
      <c r="J545" s="25" t="s">
        <v>16</v>
      </c>
      <c r="K545" s="25" t="s">
        <v>7</v>
      </c>
      <c r="L545" s="25" t="s">
        <v>209</v>
      </c>
      <c r="M545" s="25" t="s">
        <v>11</v>
      </c>
      <c r="N545" s="25" t="s">
        <v>12</v>
      </c>
      <c r="O545" s="25" t="s">
        <v>13</v>
      </c>
      <c r="P545" s="25" t="s">
        <v>14</v>
      </c>
      <c r="Q545" s="25" t="s">
        <v>15</v>
      </c>
      <c r="R545" s="25" t="s">
        <v>16</v>
      </c>
      <c r="S545" s="25" t="s">
        <v>7</v>
      </c>
    </row>
    <row r="546" spans="1:27" ht="12" customHeight="1" x14ac:dyDescent="0.55000000000000004">
      <c r="B546" s="4"/>
      <c r="D546" s="5"/>
      <c r="E546" s="5"/>
      <c r="F546" s="5"/>
      <c r="G546" s="5"/>
      <c r="H546" s="5"/>
      <c r="I546" s="5"/>
      <c r="J546" s="5"/>
      <c r="K546" s="5"/>
      <c r="L546" s="5">
        <v>1801</v>
      </c>
      <c r="M546" s="5">
        <v>718</v>
      </c>
      <c r="N546" s="5">
        <v>272</v>
      </c>
      <c r="O546" s="5">
        <v>152</v>
      </c>
      <c r="P546" s="5">
        <v>278</v>
      </c>
      <c r="Q546" s="5">
        <v>244</v>
      </c>
      <c r="R546" s="5">
        <v>136</v>
      </c>
      <c r="S546" s="5">
        <v>1</v>
      </c>
    </row>
    <row r="547" spans="1:27" ht="12" customHeight="1" x14ac:dyDescent="0.55000000000000004">
      <c r="B547" s="6" t="s">
        <v>167</v>
      </c>
      <c r="C547" s="3"/>
      <c r="D547" s="7">
        <v>36</v>
      </c>
      <c r="E547" s="7">
        <v>13</v>
      </c>
      <c r="F547" s="7">
        <v>9</v>
      </c>
      <c r="G547" s="7">
        <v>4</v>
      </c>
      <c r="H547" s="7">
        <v>3</v>
      </c>
      <c r="I547" s="7">
        <v>6</v>
      </c>
      <c r="J547" s="7">
        <v>1</v>
      </c>
      <c r="K547" s="7">
        <v>0</v>
      </c>
      <c r="L547" s="8">
        <f>IFERROR(100*$D547/$L$546, "-")</f>
        <v>1.9988895058300944</v>
      </c>
      <c r="M547" s="8">
        <f>IFERROR(100*$E547/$M$546, "-")</f>
        <v>1.8105849582172702</v>
      </c>
      <c r="N547" s="8">
        <f>IFERROR(100*$F547/$N$546, "-")</f>
        <v>3.3088235294117645</v>
      </c>
      <c r="O547" s="8">
        <f>IFERROR(100*$G547/$O$546, "-")</f>
        <v>2.6315789473684212</v>
      </c>
      <c r="P547" s="8">
        <f>IFERROR(100*$H547/$P$546, "-")</f>
        <v>1.079136690647482</v>
      </c>
      <c r="Q547" s="8">
        <f>IFERROR(100*$I547/$Q$546, "-")</f>
        <v>2.459016393442623</v>
      </c>
      <c r="R547" s="8">
        <f>IFERROR(100*$J547/$R$546, "-")</f>
        <v>0.73529411764705888</v>
      </c>
      <c r="S547" s="8">
        <f>IFERROR(100*$K547/$S$546, "-")</f>
        <v>0</v>
      </c>
      <c r="T547" s="9"/>
      <c r="U547" s="9"/>
      <c r="V547" s="9"/>
      <c r="W547" s="9"/>
      <c r="X547" s="9"/>
      <c r="Y547" s="9"/>
      <c r="Z547" s="9"/>
      <c r="AA547" s="9"/>
    </row>
    <row r="548" spans="1:27" ht="12" customHeight="1" x14ac:dyDescent="0.55000000000000004">
      <c r="B548" s="10" t="s">
        <v>168</v>
      </c>
      <c r="C548" s="11"/>
      <c r="D548" s="12">
        <v>47</v>
      </c>
      <c r="E548" s="12">
        <v>24</v>
      </c>
      <c r="F548" s="12">
        <v>3</v>
      </c>
      <c r="G548" s="12">
        <v>4</v>
      </c>
      <c r="H548" s="12">
        <v>6</v>
      </c>
      <c r="I548" s="12">
        <v>7</v>
      </c>
      <c r="J548" s="12">
        <v>3</v>
      </c>
      <c r="K548" s="12">
        <v>0</v>
      </c>
      <c r="L548" s="13">
        <f t="shared" ref="L548:L552" si="336">IFERROR(100*$D548/$L$546, "-")</f>
        <v>2.6096612992781787</v>
      </c>
      <c r="M548" s="13">
        <f t="shared" ref="M548:M552" si="337">IFERROR(100*$E548/$M$546, "-")</f>
        <v>3.3426183844011144</v>
      </c>
      <c r="N548" s="13">
        <f t="shared" ref="N548:N552" si="338">IFERROR(100*$F548/$N$546, "-")</f>
        <v>1.1029411764705883</v>
      </c>
      <c r="O548" s="13">
        <f t="shared" ref="O548:O552" si="339">IFERROR(100*$G548/$O$546, "-")</f>
        <v>2.6315789473684212</v>
      </c>
      <c r="P548" s="13">
        <f t="shared" ref="P548:P552" si="340">IFERROR(100*$H548/$P$546, "-")</f>
        <v>2.1582733812949639</v>
      </c>
      <c r="Q548" s="13">
        <f t="shared" ref="Q548:Q552" si="341">IFERROR(100*$I548/$Q$546, "-")</f>
        <v>2.8688524590163933</v>
      </c>
      <c r="R548" s="13">
        <f t="shared" ref="R548:R552" si="342">IFERROR(100*$J548/$R$546, "-")</f>
        <v>2.2058823529411766</v>
      </c>
      <c r="S548" s="13">
        <f t="shared" ref="S548:S552" si="343">IFERROR(100*$K548/$S$546, "-")</f>
        <v>0</v>
      </c>
      <c r="T548" s="9"/>
      <c r="U548" s="9"/>
      <c r="V548" s="9"/>
      <c r="W548" s="9"/>
      <c r="X548" s="9"/>
      <c r="Y548" s="9"/>
      <c r="Z548" s="9"/>
      <c r="AA548" s="9"/>
    </row>
    <row r="549" spans="1:27" ht="12" customHeight="1" x14ac:dyDescent="0.55000000000000004">
      <c r="B549" s="14" t="s">
        <v>169</v>
      </c>
      <c r="D549" s="15">
        <v>166</v>
      </c>
      <c r="E549" s="15">
        <v>61</v>
      </c>
      <c r="F549" s="15">
        <v>22</v>
      </c>
      <c r="G549" s="15">
        <v>20</v>
      </c>
      <c r="H549" s="15">
        <v>33</v>
      </c>
      <c r="I549" s="15">
        <v>18</v>
      </c>
      <c r="J549" s="15">
        <v>11</v>
      </c>
      <c r="K549" s="15">
        <v>1</v>
      </c>
      <c r="L549" s="16">
        <f t="shared" si="336"/>
        <v>9.2171016102165471</v>
      </c>
      <c r="M549" s="16">
        <f t="shared" si="337"/>
        <v>8.4958217270194982</v>
      </c>
      <c r="N549" s="16">
        <f t="shared" si="338"/>
        <v>8.0882352941176467</v>
      </c>
      <c r="O549" s="16">
        <f t="shared" si="339"/>
        <v>13.157894736842104</v>
      </c>
      <c r="P549" s="16">
        <f t="shared" si="340"/>
        <v>11.870503597122303</v>
      </c>
      <c r="Q549" s="16">
        <f t="shared" si="341"/>
        <v>7.3770491803278686</v>
      </c>
      <c r="R549" s="16">
        <f t="shared" si="342"/>
        <v>8.0882352941176467</v>
      </c>
      <c r="S549" s="16">
        <f t="shared" si="343"/>
        <v>100</v>
      </c>
      <c r="T549" s="9"/>
      <c r="U549" s="9"/>
      <c r="V549" s="9"/>
      <c r="W549" s="9"/>
      <c r="X549" s="9"/>
      <c r="Y549" s="9"/>
      <c r="Z549" s="9"/>
      <c r="AA549" s="9"/>
    </row>
    <row r="550" spans="1:27" ht="12" customHeight="1" x14ac:dyDescent="0.55000000000000004">
      <c r="B550" s="10" t="s">
        <v>170</v>
      </c>
      <c r="C550" s="11"/>
      <c r="D550" s="12">
        <v>236</v>
      </c>
      <c r="E550" s="12">
        <v>90</v>
      </c>
      <c r="F550" s="12">
        <v>37</v>
      </c>
      <c r="G550" s="12">
        <v>17</v>
      </c>
      <c r="H550" s="12">
        <v>49</v>
      </c>
      <c r="I550" s="12">
        <v>29</v>
      </c>
      <c r="J550" s="12">
        <v>14</v>
      </c>
      <c r="K550" s="12">
        <v>0</v>
      </c>
      <c r="L550" s="13">
        <f t="shared" si="336"/>
        <v>13.103831204886175</v>
      </c>
      <c r="M550" s="13">
        <f t="shared" si="337"/>
        <v>12.534818941504179</v>
      </c>
      <c r="N550" s="13">
        <f t="shared" si="338"/>
        <v>13.602941176470589</v>
      </c>
      <c r="O550" s="13">
        <f t="shared" si="339"/>
        <v>11.184210526315789</v>
      </c>
      <c r="P550" s="13">
        <f t="shared" si="340"/>
        <v>17.625899280575538</v>
      </c>
      <c r="Q550" s="13">
        <f t="shared" si="341"/>
        <v>11.885245901639344</v>
      </c>
      <c r="R550" s="13">
        <f t="shared" si="342"/>
        <v>10.294117647058824</v>
      </c>
      <c r="S550" s="13">
        <f t="shared" si="343"/>
        <v>0</v>
      </c>
      <c r="T550" s="9"/>
      <c r="U550" s="9"/>
      <c r="V550" s="9"/>
      <c r="W550" s="9"/>
      <c r="X550" s="9"/>
      <c r="Y550" s="9"/>
      <c r="Z550" s="9"/>
      <c r="AA550" s="9"/>
    </row>
    <row r="551" spans="1:27" ht="12" customHeight="1" x14ac:dyDescent="0.55000000000000004">
      <c r="B551" s="14" t="s">
        <v>171</v>
      </c>
      <c r="D551" s="15">
        <v>1300</v>
      </c>
      <c r="E551" s="15">
        <v>523</v>
      </c>
      <c r="F551" s="15">
        <v>201</v>
      </c>
      <c r="G551" s="15">
        <v>103</v>
      </c>
      <c r="H551" s="15">
        <v>184</v>
      </c>
      <c r="I551" s="15">
        <v>183</v>
      </c>
      <c r="J551" s="15">
        <v>106</v>
      </c>
      <c r="K551" s="15">
        <v>0</v>
      </c>
      <c r="L551" s="16">
        <f t="shared" si="336"/>
        <v>72.182121043864527</v>
      </c>
      <c r="M551" s="16">
        <f t="shared" si="337"/>
        <v>72.84122562674095</v>
      </c>
      <c r="N551" s="16">
        <f t="shared" si="338"/>
        <v>73.897058823529406</v>
      </c>
      <c r="O551" s="16">
        <f t="shared" si="339"/>
        <v>67.763157894736835</v>
      </c>
      <c r="P551" s="16">
        <f t="shared" si="340"/>
        <v>66.187050359712231</v>
      </c>
      <c r="Q551" s="16">
        <f t="shared" si="341"/>
        <v>75</v>
      </c>
      <c r="R551" s="16">
        <f t="shared" si="342"/>
        <v>77.941176470588232</v>
      </c>
      <c r="S551" s="16">
        <f t="shared" si="343"/>
        <v>0</v>
      </c>
      <c r="T551" s="9"/>
      <c r="U551" s="9"/>
      <c r="V551" s="9"/>
      <c r="W551" s="9"/>
      <c r="X551" s="9"/>
      <c r="Y551" s="9"/>
      <c r="Z551" s="9"/>
      <c r="AA551" s="9"/>
    </row>
    <row r="552" spans="1:27" ht="12" customHeight="1" x14ac:dyDescent="0.55000000000000004">
      <c r="B552" s="21" t="s">
        <v>7</v>
      </c>
      <c r="C552" s="22"/>
      <c r="D552" s="23">
        <v>16</v>
      </c>
      <c r="E552" s="23">
        <v>7</v>
      </c>
      <c r="F552" s="23">
        <v>0</v>
      </c>
      <c r="G552" s="23">
        <v>4</v>
      </c>
      <c r="H552" s="23">
        <v>3</v>
      </c>
      <c r="I552" s="23">
        <v>1</v>
      </c>
      <c r="J552" s="23">
        <v>1</v>
      </c>
      <c r="K552" s="23">
        <v>0</v>
      </c>
      <c r="L552" s="24">
        <f t="shared" si="336"/>
        <v>0.88839533592448638</v>
      </c>
      <c r="M552" s="24">
        <f t="shared" si="337"/>
        <v>0.97493036211699169</v>
      </c>
      <c r="N552" s="24">
        <f t="shared" si="338"/>
        <v>0</v>
      </c>
      <c r="O552" s="24">
        <f t="shared" si="339"/>
        <v>2.6315789473684212</v>
      </c>
      <c r="P552" s="24">
        <f t="shared" si="340"/>
        <v>1.079136690647482</v>
      </c>
      <c r="Q552" s="24">
        <f t="shared" si="341"/>
        <v>0.4098360655737705</v>
      </c>
      <c r="R552" s="24">
        <f t="shared" si="342"/>
        <v>0.73529411764705888</v>
      </c>
      <c r="S552" s="24">
        <f t="shared" si="343"/>
        <v>0</v>
      </c>
      <c r="T552" s="9"/>
      <c r="U552" s="9"/>
      <c r="V552" s="9"/>
      <c r="W552" s="9"/>
      <c r="X552" s="9"/>
      <c r="Y552" s="9"/>
      <c r="Z552" s="9"/>
      <c r="AA552" s="9"/>
    </row>
    <row r="553" spans="1:27" ht="12" customHeight="1" x14ac:dyDescent="0.55000000000000004">
      <c r="B553" s="27" t="s">
        <v>9</v>
      </c>
      <c r="C553" s="29"/>
      <c r="D553" s="19">
        <v>1801</v>
      </c>
      <c r="E553" s="19">
        <v>718</v>
      </c>
      <c r="F553" s="19">
        <v>272</v>
      </c>
      <c r="G553" s="19">
        <v>152</v>
      </c>
      <c r="H553" s="19">
        <v>278</v>
      </c>
      <c r="I553" s="19">
        <v>244</v>
      </c>
      <c r="J553" s="19">
        <v>136</v>
      </c>
      <c r="K553" s="19">
        <v>1</v>
      </c>
      <c r="L553" s="20">
        <f>IF(SUM($L$547:$L$552) = 0, "-", SUM($L$547:$L$552))</f>
        <v>100</v>
      </c>
      <c r="M553" s="20">
        <f>IF(SUM($M$547:$M$552) = 0, "-", SUM($M$547:$M$552))</f>
        <v>100</v>
      </c>
      <c r="N553" s="20">
        <f>IF(SUM($N$547:$N$552) = 0, "-", SUM($N$547:$N$552))</f>
        <v>100</v>
      </c>
      <c r="O553" s="20">
        <f>IF(SUM($O$547:$O$552) = 0, "-", SUM($O$547:$O$552))</f>
        <v>99.999999999999986</v>
      </c>
      <c r="P553" s="20">
        <f>IF(SUM($P$547:$P$552) = 0, "-", SUM($P$547:$P$552))</f>
        <v>100</v>
      </c>
      <c r="Q553" s="20">
        <f>IF(SUM($Q$547:$Q$552) = 0, "-", SUM($Q$547:$Q$552))</f>
        <v>100</v>
      </c>
      <c r="R553" s="20">
        <f>IF(SUM($R$547:$R$552) = 0, "-", SUM($R$547:$R$552))</f>
        <v>100</v>
      </c>
      <c r="S553" s="20">
        <f>IF(SUM($S$547:$S$552) = 0, "-", SUM($S$547:$S$552))</f>
        <v>100</v>
      </c>
      <c r="T553" s="9"/>
      <c r="U553" s="9"/>
      <c r="V553" s="9"/>
      <c r="W553" s="9"/>
      <c r="X553" s="9"/>
      <c r="Y553" s="9"/>
      <c r="Z553" s="9"/>
      <c r="AA553" s="9"/>
    </row>
    <row r="555" spans="1:27" ht="12" customHeight="1" x14ac:dyDescent="0.55000000000000004">
      <c r="A555" s="26" t="s">
        <v>173</v>
      </c>
      <c r="B555" s="26"/>
      <c r="C555" s="26"/>
      <c r="D555" s="26"/>
      <c r="E555" s="26"/>
      <c r="F555" s="26"/>
      <c r="G555" s="26"/>
      <c r="H555" s="26"/>
      <c r="I555" s="26"/>
      <c r="J555" s="26"/>
      <c r="K555" s="26"/>
      <c r="L555" s="26"/>
      <c r="M555" s="26"/>
      <c r="N555" s="26"/>
      <c r="O555" s="26"/>
      <c r="P555" s="26"/>
      <c r="Q555" s="26"/>
      <c r="R555" s="26"/>
      <c r="S555" s="26"/>
    </row>
    <row r="556" spans="1:27" ht="12" customHeight="1" x14ac:dyDescent="0.55000000000000004">
      <c r="B556" s="2"/>
      <c r="C556" s="3"/>
      <c r="D556" s="27" t="s">
        <v>1</v>
      </c>
      <c r="E556" s="28"/>
      <c r="F556" s="28"/>
      <c r="G556" s="28"/>
      <c r="H556" s="28"/>
      <c r="I556" s="28"/>
      <c r="J556" s="28"/>
      <c r="K556" s="29"/>
      <c r="L556" s="27" t="s">
        <v>2</v>
      </c>
      <c r="M556" s="28"/>
      <c r="N556" s="28"/>
      <c r="O556" s="28"/>
      <c r="P556" s="28"/>
      <c r="Q556" s="28"/>
      <c r="R556" s="28"/>
      <c r="S556" s="29"/>
    </row>
    <row r="557" spans="1:27" ht="90" customHeight="1" x14ac:dyDescent="0.55000000000000004">
      <c r="B557" s="4"/>
      <c r="D557" s="25" t="s">
        <v>209</v>
      </c>
      <c r="E557" s="25" t="s">
        <v>11</v>
      </c>
      <c r="F557" s="25" t="s">
        <v>12</v>
      </c>
      <c r="G557" s="25" t="s">
        <v>13</v>
      </c>
      <c r="H557" s="25" t="s">
        <v>14</v>
      </c>
      <c r="I557" s="25" t="s">
        <v>15</v>
      </c>
      <c r="J557" s="25" t="s">
        <v>16</v>
      </c>
      <c r="K557" s="25" t="s">
        <v>7</v>
      </c>
      <c r="L557" s="25" t="s">
        <v>209</v>
      </c>
      <c r="M557" s="25" t="s">
        <v>11</v>
      </c>
      <c r="N557" s="25" t="s">
        <v>12</v>
      </c>
      <c r="O557" s="25" t="s">
        <v>13</v>
      </c>
      <c r="P557" s="25" t="s">
        <v>14</v>
      </c>
      <c r="Q557" s="25" t="s">
        <v>15</v>
      </c>
      <c r="R557" s="25" t="s">
        <v>16</v>
      </c>
      <c r="S557" s="25" t="s">
        <v>7</v>
      </c>
    </row>
    <row r="558" spans="1:27" ht="12" customHeight="1" x14ac:dyDescent="0.55000000000000004">
      <c r="B558" s="4"/>
      <c r="D558" s="5"/>
      <c r="E558" s="5"/>
      <c r="F558" s="5"/>
      <c r="G558" s="5"/>
      <c r="H558" s="5"/>
      <c r="I558" s="5"/>
      <c r="J558" s="5"/>
      <c r="K558" s="5"/>
      <c r="L558" s="5">
        <v>1801</v>
      </c>
      <c r="M558" s="5">
        <v>718</v>
      </c>
      <c r="N558" s="5">
        <v>272</v>
      </c>
      <c r="O558" s="5">
        <v>152</v>
      </c>
      <c r="P558" s="5">
        <v>278</v>
      </c>
      <c r="Q558" s="5">
        <v>244</v>
      </c>
      <c r="R558" s="5">
        <v>136</v>
      </c>
      <c r="S558" s="5">
        <v>1</v>
      </c>
    </row>
    <row r="559" spans="1:27" ht="12" customHeight="1" x14ac:dyDescent="0.55000000000000004">
      <c r="B559" s="6" t="s">
        <v>167</v>
      </c>
      <c r="C559" s="3"/>
      <c r="D559" s="7">
        <v>45</v>
      </c>
      <c r="E559" s="7">
        <v>17</v>
      </c>
      <c r="F559" s="7">
        <v>8</v>
      </c>
      <c r="G559" s="7">
        <v>3</v>
      </c>
      <c r="H559" s="7">
        <v>8</v>
      </c>
      <c r="I559" s="7">
        <v>7</v>
      </c>
      <c r="J559" s="7">
        <v>2</v>
      </c>
      <c r="K559" s="7">
        <v>0</v>
      </c>
      <c r="L559" s="8">
        <f>IFERROR(100*$D559/$L$558, "-")</f>
        <v>2.498611882287618</v>
      </c>
      <c r="M559" s="8">
        <f>IFERROR(100*$E559/$M$558, "-")</f>
        <v>2.3676880222841228</v>
      </c>
      <c r="N559" s="8">
        <f>IFERROR(100*$F559/$N$558, "-")</f>
        <v>2.9411764705882355</v>
      </c>
      <c r="O559" s="8">
        <f>IFERROR(100*$G559/$O$558, "-")</f>
        <v>1.9736842105263157</v>
      </c>
      <c r="P559" s="8">
        <f>IFERROR(100*$H559/$P$558, "-")</f>
        <v>2.8776978417266186</v>
      </c>
      <c r="Q559" s="8">
        <f>IFERROR(100*$I559/$Q$558, "-")</f>
        <v>2.8688524590163933</v>
      </c>
      <c r="R559" s="8">
        <f>IFERROR(100*$J559/$R$558, "-")</f>
        <v>1.4705882352941178</v>
      </c>
      <c r="S559" s="8">
        <f>IFERROR(100*$K559/$S$558, "-")</f>
        <v>0</v>
      </c>
      <c r="T559" s="9"/>
      <c r="U559" s="9"/>
      <c r="V559" s="9"/>
      <c r="W559" s="9"/>
      <c r="X559" s="9"/>
      <c r="Y559" s="9"/>
      <c r="Z559" s="9"/>
      <c r="AA559" s="9"/>
    </row>
    <row r="560" spans="1:27" ht="12" customHeight="1" x14ac:dyDescent="0.55000000000000004">
      <c r="B560" s="10" t="s">
        <v>168</v>
      </c>
      <c r="C560" s="11"/>
      <c r="D560" s="12">
        <v>61</v>
      </c>
      <c r="E560" s="12">
        <v>28</v>
      </c>
      <c r="F560" s="12">
        <v>4</v>
      </c>
      <c r="G560" s="12">
        <v>6</v>
      </c>
      <c r="H560" s="12">
        <v>9</v>
      </c>
      <c r="I560" s="12">
        <v>7</v>
      </c>
      <c r="J560" s="12">
        <v>7</v>
      </c>
      <c r="K560" s="12">
        <v>0</v>
      </c>
      <c r="L560" s="13">
        <f t="shared" ref="L560:L564" si="344">IFERROR(100*$D560/$L$558, "-")</f>
        <v>3.3870072182121045</v>
      </c>
      <c r="M560" s="13">
        <f t="shared" ref="M560:M564" si="345">IFERROR(100*$E560/$M$558, "-")</f>
        <v>3.8997214484679668</v>
      </c>
      <c r="N560" s="13">
        <f t="shared" ref="N560:N564" si="346">IFERROR(100*$F560/$N$558, "-")</f>
        <v>1.4705882352941178</v>
      </c>
      <c r="O560" s="13">
        <f t="shared" ref="O560:O564" si="347">IFERROR(100*$G560/$O$558, "-")</f>
        <v>3.9473684210526314</v>
      </c>
      <c r="P560" s="13">
        <f t="shared" ref="P560:P564" si="348">IFERROR(100*$H560/$P$558, "-")</f>
        <v>3.2374100719424459</v>
      </c>
      <c r="Q560" s="13">
        <f t="shared" ref="Q560:Q564" si="349">IFERROR(100*$I560/$Q$558, "-")</f>
        <v>2.8688524590163933</v>
      </c>
      <c r="R560" s="13">
        <f t="shared" ref="R560:R564" si="350">IFERROR(100*$J560/$R$558, "-")</f>
        <v>5.1470588235294121</v>
      </c>
      <c r="S560" s="13">
        <f t="shared" ref="S560:S564" si="351">IFERROR(100*$K560/$S$558, "-")</f>
        <v>0</v>
      </c>
      <c r="T560" s="9"/>
      <c r="U560" s="9"/>
      <c r="V560" s="9"/>
      <c r="W560" s="9"/>
      <c r="X560" s="9"/>
      <c r="Y560" s="9"/>
      <c r="Z560" s="9"/>
      <c r="AA560" s="9"/>
    </row>
    <row r="561" spans="1:27" ht="12" customHeight="1" x14ac:dyDescent="0.55000000000000004">
      <c r="B561" s="14" t="s">
        <v>169</v>
      </c>
      <c r="D561" s="15">
        <v>282</v>
      </c>
      <c r="E561" s="15">
        <v>112</v>
      </c>
      <c r="F561" s="15">
        <v>53</v>
      </c>
      <c r="G561" s="15">
        <v>29</v>
      </c>
      <c r="H561" s="15">
        <v>35</v>
      </c>
      <c r="I561" s="15">
        <v>35</v>
      </c>
      <c r="J561" s="15">
        <v>17</v>
      </c>
      <c r="K561" s="15">
        <v>1</v>
      </c>
      <c r="L561" s="16">
        <f t="shared" si="344"/>
        <v>15.657967795669073</v>
      </c>
      <c r="M561" s="16">
        <f t="shared" si="345"/>
        <v>15.598885793871867</v>
      </c>
      <c r="N561" s="16">
        <f t="shared" si="346"/>
        <v>19.485294117647058</v>
      </c>
      <c r="O561" s="16">
        <f t="shared" si="347"/>
        <v>19.078947368421051</v>
      </c>
      <c r="P561" s="16">
        <f t="shared" si="348"/>
        <v>12.589928057553957</v>
      </c>
      <c r="Q561" s="16">
        <f t="shared" si="349"/>
        <v>14.344262295081966</v>
      </c>
      <c r="R561" s="16">
        <f t="shared" si="350"/>
        <v>12.5</v>
      </c>
      <c r="S561" s="16">
        <f t="shared" si="351"/>
        <v>100</v>
      </c>
      <c r="T561" s="9"/>
      <c r="U561" s="9"/>
      <c r="V561" s="9"/>
      <c r="W561" s="9"/>
      <c r="X561" s="9"/>
      <c r="Y561" s="9"/>
      <c r="Z561" s="9"/>
      <c r="AA561" s="9"/>
    </row>
    <row r="562" spans="1:27" ht="12" customHeight="1" x14ac:dyDescent="0.55000000000000004">
      <c r="B562" s="10" t="s">
        <v>170</v>
      </c>
      <c r="C562" s="11"/>
      <c r="D562" s="12">
        <v>405</v>
      </c>
      <c r="E562" s="12">
        <v>154</v>
      </c>
      <c r="F562" s="12">
        <v>52</v>
      </c>
      <c r="G562" s="12">
        <v>38</v>
      </c>
      <c r="H562" s="12">
        <v>67</v>
      </c>
      <c r="I562" s="12">
        <v>59</v>
      </c>
      <c r="J562" s="12">
        <v>35</v>
      </c>
      <c r="K562" s="12">
        <v>0</v>
      </c>
      <c r="L562" s="13">
        <f t="shared" si="344"/>
        <v>22.487506940588563</v>
      </c>
      <c r="M562" s="13">
        <f t="shared" si="345"/>
        <v>21.448467966573816</v>
      </c>
      <c r="N562" s="13">
        <f t="shared" si="346"/>
        <v>19.117647058823529</v>
      </c>
      <c r="O562" s="13">
        <f t="shared" si="347"/>
        <v>25</v>
      </c>
      <c r="P562" s="13">
        <f t="shared" si="348"/>
        <v>24.100719424460433</v>
      </c>
      <c r="Q562" s="13">
        <f t="shared" si="349"/>
        <v>24.180327868852459</v>
      </c>
      <c r="R562" s="13">
        <f t="shared" si="350"/>
        <v>25.735294117647058</v>
      </c>
      <c r="S562" s="13">
        <f t="shared" si="351"/>
        <v>0</v>
      </c>
      <c r="T562" s="9"/>
      <c r="U562" s="9"/>
      <c r="V562" s="9"/>
      <c r="W562" s="9"/>
      <c r="X562" s="9"/>
      <c r="Y562" s="9"/>
      <c r="Z562" s="9"/>
      <c r="AA562" s="9"/>
    </row>
    <row r="563" spans="1:27" ht="12" customHeight="1" x14ac:dyDescent="0.55000000000000004">
      <c r="B563" s="14" t="s">
        <v>171</v>
      </c>
      <c r="D563" s="15">
        <v>991</v>
      </c>
      <c r="E563" s="15">
        <v>399</v>
      </c>
      <c r="F563" s="15">
        <v>154</v>
      </c>
      <c r="G563" s="15">
        <v>72</v>
      </c>
      <c r="H563" s="15">
        <v>157</v>
      </c>
      <c r="I563" s="15">
        <v>135</v>
      </c>
      <c r="J563" s="15">
        <v>74</v>
      </c>
      <c r="K563" s="15">
        <v>0</v>
      </c>
      <c r="L563" s="16">
        <f t="shared" si="344"/>
        <v>55.024986118822873</v>
      </c>
      <c r="M563" s="16">
        <f t="shared" si="345"/>
        <v>55.571030640668525</v>
      </c>
      <c r="N563" s="16">
        <f t="shared" si="346"/>
        <v>56.617647058823529</v>
      </c>
      <c r="O563" s="16">
        <f t="shared" si="347"/>
        <v>47.368421052631582</v>
      </c>
      <c r="P563" s="16">
        <f t="shared" si="348"/>
        <v>56.474820143884891</v>
      </c>
      <c r="Q563" s="16">
        <f t="shared" si="349"/>
        <v>55.327868852459019</v>
      </c>
      <c r="R563" s="16">
        <f t="shared" si="350"/>
        <v>54.411764705882355</v>
      </c>
      <c r="S563" s="16">
        <f t="shared" si="351"/>
        <v>0</v>
      </c>
      <c r="T563" s="9"/>
      <c r="U563" s="9"/>
      <c r="V563" s="9"/>
      <c r="W563" s="9"/>
      <c r="X563" s="9"/>
      <c r="Y563" s="9"/>
      <c r="Z563" s="9"/>
      <c r="AA563" s="9"/>
    </row>
    <row r="564" spans="1:27" ht="12" customHeight="1" x14ac:dyDescent="0.55000000000000004">
      <c r="B564" s="21" t="s">
        <v>7</v>
      </c>
      <c r="C564" s="22"/>
      <c r="D564" s="23">
        <v>17</v>
      </c>
      <c r="E564" s="23">
        <v>8</v>
      </c>
      <c r="F564" s="23">
        <v>1</v>
      </c>
      <c r="G564" s="23">
        <v>4</v>
      </c>
      <c r="H564" s="23">
        <v>2</v>
      </c>
      <c r="I564" s="23">
        <v>1</v>
      </c>
      <c r="J564" s="23">
        <v>1</v>
      </c>
      <c r="K564" s="23">
        <v>0</v>
      </c>
      <c r="L564" s="24">
        <f t="shared" si="344"/>
        <v>0.94392004441976685</v>
      </c>
      <c r="M564" s="24">
        <f t="shared" si="345"/>
        <v>1.1142061281337048</v>
      </c>
      <c r="N564" s="24">
        <f t="shared" si="346"/>
        <v>0.36764705882352944</v>
      </c>
      <c r="O564" s="24">
        <f t="shared" si="347"/>
        <v>2.6315789473684212</v>
      </c>
      <c r="P564" s="24">
        <f t="shared" si="348"/>
        <v>0.71942446043165464</v>
      </c>
      <c r="Q564" s="24">
        <f t="shared" si="349"/>
        <v>0.4098360655737705</v>
      </c>
      <c r="R564" s="24">
        <f t="shared" si="350"/>
        <v>0.73529411764705888</v>
      </c>
      <c r="S564" s="24">
        <f t="shared" si="351"/>
        <v>0</v>
      </c>
      <c r="T564" s="9"/>
      <c r="U564" s="9"/>
      <c r="V564" s="9"/>
      <c r="W564" s="9"/>
      <c r="X564" s="9"/>
      <c r="Y564" s="9"/>
      <c r="Z564" s="9"/>
      <c r="AA564" s="9"/>
    </row>
    <row r="565" spans="1:27" ht="12" customHeight="1" x14ac:dyDescent="0.55000000000000004">
      <c r="B565" s="27" t="s">
        <v>9</v>
      </c>
      <c r="C565" s="29"/>
      <c r="D565" s="19">
        <v>1801</v>
      </c>
      <c r="E565" s="19">
        <v>718</v>
      </c>
      <c r="F565" s="19">
        <v>272</v>
      </c>
      <c r="G565" s="19">
        <v>152</v>
      </c>
      <c r="H565" s="19">
        <v>278</v>
      </c>
      <c r="I565" s="19">
        <v>244</v>
      </c>
      <c r="J565" s="19">
        <v>136</v>
      </c>
      <c r="K565" s="19">
        <v>1</v>
      </c>
      <c r="L565" s="20">
        <f>IF(SUM($L$559:$L$564) = 0, "-", SUM($L$559:$L$564))</f>
        <v>100</v>
      </c>
      <c r="M565" s="20">
        <f>IF(SUM($M$559:$M$564) = 0, "-", SUM($M$559:$M$564))</f>
        <v>100</v>
      </c>
      <c r="N565" s="20">
        <f>IF(SUM($N$559:$N$564) = 0, "-", SUM($N$559:$N$564))</f>
        <v>100</v>
      </c>
      <c r="O565" s="20">
        <f>IF(SUM($O$559:$O$564) = 0, "-", SUM($O$559:$O$564))</f>
        <v>100.00000000000001</v>
      </c>
      <c r="P565" s="20">
        <f>IF(SUM($P$559:$P$564) = 0, "-", SUM($P$559:$P$564))</f>
        <v>99.999999999999986</v>
      </c>
      <c r="Q565" s="20">
        <f>IF(SUM($Q$559:$Q$564) = 0, "-", SUM($Q$559:$Q$564))</f>
        <v>100</v>
      </c>
      <c r="R565" s="20">
        <f>IF(SUM($R$559:$R$564) = 0, "-", SUM($R$559:$R$564))</f>
        <v>100</v>
      </c>
      <c r="S565" s="20">
        <f>IF(SUM($S$559:$S$564) = 0, "-", SUM($S$559:$S$564))</f>
        <v>100</v>
      </c>
      <c r="T565" s="9"/>
      <c r="U565" s="9"/>
      <c r="V565" s="9"/>
      <c r="W565" s="9"/>
      <c r="X565" s="9"/>
      <c r="Y565" s="9"/>
      <c r="Z565" s="9"/>
      <c r="AA565" s="9"/>
    </row>
    <row r="567" spans="1:27" ht="12" customHeight="1" x14ac:dyDescent="0.55000000000000004">
      <c r="A567" s="26" t="s">
        <v>174</v>
      </c>
      <c r="B567" s="26"/>
      <c r="C567" s="26"/>
      <c r="D567" s="26"/>
      <c r="E567" s="26"/>
      <c r="F567" s="26"/>
      <c r="G567" s="26"/>
      <c r="H567" s="26"/>
      <c r="I567" s="26"/>
      <c r="J567" s="26"/>
      <c r="K567" s="26"/>
      <c r="L567" s="26"/>
      <c r="M567" s="26"/>
      <c r="N567" s="26"/>
      <c r="O567" s="26"/>
      <c r="P567" s="26"/>
      <c r="Q567" s="26"/>
      <c r="R567" s="26"/>
      <c r="S567" s="26"/>
    </row>
    <row r="568" spans="1:27" ht="12" customHeight="1" x14ac:dyDescent="0.55000000000000004">
      <c r="B568" s="2"/>
      <c r="C568" s="3"/>
      <c r="D568" s="27" t="s">
        <v>1</v>
      </c>
      <c r="E568" s="28"/>
      <c r="F568" s="28"/>
      <c r="G568" s="28"/>
      <c r="H568" s="28"/>
      <c r="I568" s="28"/>
      <c r="J568" s="28"/>
      <c r="K568" s="29"/>
      <c r="L568" s="27" t="s">
        <v>2</v>
      </c>
      <c r="M568" s="28"/>
      <c r="N568" s="28"/>
      <c r="O568" s="28"/>
      <c r="P568" s="28"/>
      <c r="Q568" s="28"/>
      <c r="R568" s="28"/>
      <c r="S568" s="29"/>
    </row>
    <row r="569" spans="1:27" ht="90" customHeight="1" x14ac:dyDescent="0.55000000000000004">
      <c r="B569" s="4"/>
      <c r="D569" s="25" t="s">
        <v>209</v>
      </c>
      <c r="E569" s="25" t="s">
        <v>11</v>
      </c>
      <c r="F569" s="25" t="s">
        <v>12</v>
      </c>
      <c r="G569" s="25" t="s">
        <v>13</v>
      </c>
      <c r="H569" s="25" t="s">
        <v>14</v>
      </c>
      <c r="I569" s="25" t="s">
        <v>15</v>
      </c>
      <c r="J569" s="25" t="s">
        <v>16</v>
      </c>
      <c r="K569" s="25" t="s">
        <v>7</v>
      </c>
      <c r="L569" s="25" t="s">
        <v>209</v>
      </c>
      <c r="M569" s="25" t="s">
        <v>11</v>
      </c>
      <c r="N569" s="25" t="s">
        <v>12</v>
      </c>
      <c r="O569" s="25" t="s">
        <v>13</v>
      </c>
      <c r="P569" s="25" t="s">
        <v>14</v>
      </c>
      <c r="Q569" s="25" t="s">
        <v>15</v>
      </c>
      <c r="R569" s="25" t="s">
        <v>16</v>
      </c>
      <c r="S569" s="25" t="s">
        <v>7</v>
      </c>
    </row>
    <row r="570" spans="1:27" ht="12" customHeight="1" x14ac:dyDescent="0.55000000000000004">
      <c r="B570" s="4"/>
      <c r="D570" s="5"/>
      <c r="E570" s="5"/>
      <c r="F570" s="5"/>
      <c r="G570" s="5"/>
      <c r="H570" s="5"/>
      <c r="I570" s="5"/>
      <c r="J570" s="5"/>
      <c r="K570" s="5"/>
      <c r="L570" s="5">
        <v>1801</v>
      </c>
      <c r="M570" s="5">
        <v>718</v>
      </c>
      <c r="N570" s="5">
        <v>272</v>
      </c>
      <c r="O570" s="5">
        <v>152</v>
      </c>
      <c r="P570" s="5">
        <v>278</v>
      </c>
      <c r="Q570" s="5">
        <v>244</v>
      </c>
      <c r="R570" s="5">
        <v>136</v>
      </c>
      <c r="S570" s="5">
        <v>1</v>
      </c>
    </row>
    <row r="571" spans="1:27" ht="12" customHeight="1" x14ac:dyDescent="0.55000000000000004">
      <c r="B571" s="6" t="s">
        <v>167</v>
      </c>
      <c r="C571" s="3"/>
      <c r="D571" s="7">
        <v>52</v>
      </c>
      <c r="E571" s="7">
        <v>20</v>
      </c>
      <c r="F571" s="7">
        <v>11</v>
      </c>
      <c r="G571" s="7">
        <v>5</v>
      </c>
      <c r="H571" s="7">
        <v>9</v>
      </c>
      <c r="I571" s="7">
        <v>7</v>
      </c>
      <c r="J571" s="7">
        <v>0</v>
      </c>
      <c r="K571" s="7">
        <v>0</v>
      </c>
      <c r="L571" s="8">
        <f>IFERROR(100*$D571/$L$570, "-")</f>
        <v>2.8872848417545809</v>
      </c>
      <c r="M571" s="8">
        <f>IFERROR(100*$E571/$M$570, "-")</f>
        <v>2.785515320334262</v>
      </c>
      <c r="N571" s="8">
        <f>IFERROR(100*$F571/$N$570, "-")</f>
        <v>4.0441176470588234</v>
      </c>
      <c r="O571" s="8">
        <f>IFERROR(100*$G571/$O$570, "-")</f>
        <v>3.2894736842105261</v>
      </c>
      <c r="P571" s="8">
        <f>IFERROR(100*$H571/$P$570, "-")</f>
        <v>3.2374100719424459</v>
      </c>
      <c r="Q571" s="8">
        <f>IFERROR(100*$I571/$Q$570, "-")</f>
        <v>2.8688524590163933</v>
      </c>
      <c r="R571" s="8">
        <f>IFERROR(100*$J571/$R$570, "-")</f>
        <v>0</v>
      </c>
      <c r="S571" s="8">
        <f>IFERROR(100*$K571/$S$570, "-")</f>
        <v>0</v>
      </c>
      <c r="T571" s="9"/>
      <c r="U571" s="9"/>
      <c r="V571" s="9"/>
      <c r="W571" s="9"/>
      <c r="X571" s="9"/>
      <c r="Y571" s="9"/>
      <c r="Z571" s="9"/>
      <c r="AA571" s="9"/>
    </row>
    <row r="572" spans="1:27" ht="12" customHeight="1" x14ac:dyDescent="0.55000000000000004">
      <c r="B572" s="10" t="s">
        <v>168</v>
      </c>
      <c r="C572" s="11"/>
      <c r="D572" s="12">
        <v>71</v>
      </c>
      <c r="E572" s="12">
        <v>21</v>
      </c>
      <c r="F572" s="12">
        <v>9</v>
      </c>
      <c r="G572" s="12">
        <v>10</v>
      </c>
      <c r="H572" s="12">
        <v>14</v>
      </c>
      <c r="I572" s="12">
        <v>8</v>
      </c>
      <c r="J572" s="12">
        <v>9</v>
      </c>
      <c r="K572" s="12">
        <v>0</v>
      </c>
      <c r="L572" s="13">
        <f t="shared" ref="L572:L576" si="352">IFERROR(100*$D572/$L$570, "-")</f>
        <v>3.9422543031649084</v>
      </c>
      <c r="M572" s="13">
        <f t="shared" ref="M572:M576" si="353">IFERROR(100*$E572/$M$570, "-")</f>
        <v>2.9247910863509747</v>
      </c>
      <c r="N572" s="13">
        <f t="shared" ref="N572:N576" si="354">IFERROR(100*$F572/$N$570, "-")</f>
        <v>3.3088235294117645</v>
      </c>
      <c r="O572" s="13">
        <f t="shared" ref="O572:O576" si="355">IFERROR(100*$G572/$O$570, "-")</f>
        <v>6.5789473684210522</v>
      </c>
      <c r="P572" s="13">
        <f t="shared" ref="P572:P576" si="356">IFERROR(100*$H572/$P$570, "-")</f>
        <v>5.0359712230215825</v>
      </c>
      <c r="Q572" s="13">
        <f t="shared" ref="Q572:Q576" si="357">IFERROR(100*$I572/$Q$570, "-")</f>
        <v>3.278688524590164</v>
      </c>
      <c r="R572" s="13">
        <f t="shared" ref="R572:R576" si="358">IFERROR(100*$J572/$R$570, "-")</f>
        <v>6.617647058823529</v>
      </c>
      <c r="S572" s="13">
        <f t="shared" ref="S572:S576" si="359">IFERROR(100*$K572/$S$570, "-")</f>
        <v>0</v>
      </c>
      <c r="T572" s="9"/>
      <c r="U572" s="9"/>
      <c r="V572" s="9"/>
      <c r="W572" s="9"/>
      <c r="X572" s="9"/>
      <c r="Y572" s="9"/>
      <c r="Z572" s="9"/>
      <c r="AA572" s="9"/>
    </row>
    <row r="573" spans="1:27" ht="12" customHeight="1" x14ac:dyDescent="0.55000000000000004">
      <c r="B573" s="14" t="s">
        <v>169</v>
      </c>
      <c r="D573" s="15">
        <v>287</v>
      </c>
      <c r="E573" s="15">
        <v>109</v>
      </c>
      <c r="F573" s="15">
        <v>53</v>
      </c>
      <c r="G573" s="15">
        <v>24</v>
      </c>
      <c r="H573" s="15">
        <v>46</v>
      </c>
      <c r="I573" s="15">
        <v>34</v>
      </c>
      <c r="J573" s="15">
        <v>20</v>
      </c>
      <c r="K573" s="15">
        <v>1</v>
      </c>
      <c r="L573" s="16">
        <f t="shared" si="352"/>
        <v>15.935591338145475</v>
      </c>
      <c r="M573" s="16">
        <f t="shared" si="353"/>
        <v>15.181058495821727</v>
      </c>
      <c r="N573" s="16">
        <f t="shared" si="354"/>
        <v>19.485294117647058</v>
      </c>
      <c r="O573" s="16">
        <f t="shared" si="355"/>
        <v>15.789473684210526</v>
      </c>
      <c r="P573" s="16">
        <f t="shared" si="356"/>
        <v>16.546762589928058</v>
      </c>
      <c r="Q573" s="16">
        <f t="shared" si="357"/>
        <v>13.934426229508198</v>
      </c>
      <c r="R573" s="16">
        <f t="shared" si="358"/>
        <v>14.705882352941176</v>
      </c>
      <c r="S573" s="16">
        <f t="shared" si="359"/>
        <v>100</v>
      </c>
      <c r="T573" s="9"/>
      <c r="U573" s="9"/>
      <c r="V573" s="9"/>
      <c r="W573" s="9"/>
      <c r="X573" s="9"/>
      <c r="Y573" s="9"/>
      <c r="Z573" s="9"/>
      <c r="AA573" s="9"/>
    </row>
    <row r="574" spans="1:27" ht="12" customHeight="1" x14ac:dyDescent="0.55000000000000004">
      <c r="B574" s="10" t="s">
        <v>170</v>
      </c>
      <c r="C574" s="11"/>
      <c r="D574" s="12">
        <v>455</v>
      </c>
      <c r="E574" s="12">
        <v>191</v>
      </c>
      <c r="F574" s="12">
        <v>61</v>
      </c>
      <c r="G574" s="12">
        <v>43</v>
      </c>
      <c r="H574" s="12">
        <v>71</v>
      </c>
      <c r="I574" s="12">
        <v>56</v>
      </c>
      <c r="J574" s="12">
        <v>33</v>
      </c>
      <c r="K574" s="12">
        <v>0</v>
      </c>
      <c r="L574" s="13">
        <f t="shared" si="352"/>
        <v>25.263742365352581</v>
      </c>
      <c r="M574" s="13">
        <f t="shared" si="353"/>
        <v>26.601671309192202</v>
      </c>
      <c r="N574" s="13">
        <f t="shared" si="354"/>
        <v>22.426470588235293</v>
      </c>
      <c r="O574" s="13">
        <f t="shared" si="355"/>
        <v>28.289473684210527</v>
      </c>
      <c r="P574" s="13">
        <f t="shared" si="356"/>
        <v>25.53956834532374</v>
      </c>
      <c r="Q574" s="13">
        <f t="shared" si="357"/>
        <v>22.950819672131146</v>
      </c>
      <c r="R574" s="13">
        <f t="shared" si="358"/>
        <v>24.264705882352942</v>
      </c>
      <c r="S574" s="13">
        <f t="shared" si="359"/>
        <v>0</v>
      </c>
      <c r="T574" s="9"/>
      <c r="U574" s="9"/>
      <c r="V574" s="9"/>
      <c r="W574" s="9"/>
      <c r="X574" s="9"/>
      <c r="Y574" s="9"/>
      <c r="Z574" s="9"/>
      <c r="AA574" s="9"/>
    </row>
    <row r="575" spans="1:27" ht="12" customHeight="1" x14ac:dyDescent="0.55000000000000004">
      <c r="B575" s="14" t="s">
        <v>171</v>
      </c>
      <c r="D575" s="15">
        <v>922</v>
      </c>
      <c r="E575" s="15">
        <v>370</v>
      </c>
      <c r="F575" s="15">
        <v>137</v>
      </c>
      <c r="G575" s="15">
        <v>67</v>
      </c>
      <c r="H575" s="15">
        <v>136</v>
      </c>
      <c r="I575" s="15">
        <v>139</v>
      </c>
      <c r="J575" s="15">
        <v>73</v>
      </c>
      <c r="K575" s="15">
        <v>0</v>
      </c>
      <c r="L575" s="16">
        <f t="shared" si="352"/>
        <v>51.193781232648526</v>
      </c>
      <c r="M575" s="16">
        <f t="shared" si="353"/>
        <v>51.532033426183844</v>
      </c>
      <c r="N575" s="16">
        <f t="shared" si="354"/>
        <v>50.367647058823529</v>
      </c>
      <c r="O575" s="16">
        <f t="shared" si="355"/>
        <v>44.078947368421055</v>
      </c>
      <c r="P575" s="16">
        <f t="shared" si="356"/>
        <v>48.920863309352519</v>
      </c>
      <c r="Q575" s="16">
        <f t="shared" si="357"/>
        <v>56.967213114754095</v>
      </c>
      <c r="R575" s="16">
        <f t="shared" si="358"/>
        <v>53.676470588235297</v>
      </c>
      <c r="S575" s="16">
        <f t="shared" si="359"/>
        <v>0</v>
      </c>
      <c r="T575" s="9"/>
      <c r="U575" s="9"/>
      <c r="V575" s="9"/>
      <c r="W575" s="9"/>
      <c r="X575" s="9"/>
      <c r="Y575" s="9"/>
      <c r="Z575" s="9"/>
      <c r="AA575" s="9"/>
    </row>
    <row r="576" spans="1:27" ht="12" customHeight="1" x14ac:dyDescent="0.55000000000000004">
      <c r="B576" s="21" t="s">
        <v>7</v>
      </c>
      <c r="C576" s="22"/>
      <c r="D576" s="23">
        <v>14</v>
      </c>
      <c r="E576" s="23">
        <v>7</v>
      </c>
      <c r="F576" s="23">
        <v>1</v>
      </c>
      <c r="G576" s="23">
        <v>3</v>
      </c>
      <c r="H576" s="23">
        <v>2</v>
      </c>
      <c r="I576" s="23">
        <v>0</v>
      </c>
      <c r="J576" s="23">
        <v>1</v>
      </c>
      <c r="K576" s="23">
        <v>0</v>
      </c>
      <c r="L576" s="24">
        <f t="shared" si="352"/>
        <v>0.77734591893392557</v>
      </c>
      <c r="M576" s="24">
        <f t="shared" si="353"/>
        <v>0.97493036211699169</v>
      </c>
      <c r="N576" s="24">
        <f t="shared" si="354"/>
        <v>0.36764705882352944</v>
      </c>
      <c r="O576" s="24">
        <f t="shared" si="355"/>
        <v>1.9736842105263157</v>
      </c>
      <c r="P576" s="24">
        <f t="shared" si="356"/>
        <v>0.71942446043165464</v>
      </c>
      <c r="Q576" s="24">
        <f t="shared" si="357"/>
        <v>0</v>
      </c>
      <c r="R576" s="24">
        <f t="shared" si="358"/>
        <v>0.73529411764705888</v>
      </c>
      <c r="S576" s="24">
        <f t="shared" si="359"/>
        <v>0</v>
      </c>
      <c r="T576" s="9"/>
      <c r="U576" s="9"/>
      <c r="V576" s="9"/>
      <c r="W576" s="9"/>
      <c r="X576" s="9"/>
      <c r="Y576" s="9"/>
      <c r="Z576" s="9"/>
      <c r="AA576" s="9"/>
    </row>
    <row r="577" spans="1:27" ht="12" customHeight="1" x14ac:dyDescent="0.55000000000000004">
      <c r="B577" s="27" t="s">
        <v>9</v>
      </c>
      <c r="C577" s="29"/>
      <c r="D577" s="19">
        <v>1801</v>
      </c>
      <c r="E577" s="19">
        <v>718</v>
      </c>
      <c r="F577" s="19">
        <v>272</v>
      </c>
      <c r="G577" s="19">
        <v>152</v>
      </c>
      <c r="H577" s="19">
        <v>278</v>
      </c>
      <c r="I577" s="19">
        <v>244</v>
      </c>
      <c r="J577" s="19">
        <v>136</v>
      </c>
      <c r="K577" s="19">
        <v>1</v>
      </c>
      <c r="L577" s="20">
        <f>IF(SUM($L$571:$L$576) = 0, "-", SUM($L$571:$L$576))</f>
        <v>100.00000000000001</v>
      </c>
      <c r="M577" s="20">
        <f>IF(SUM($M$571:$M$576) = 0, "-", SUM($M$571:$M$576))</f>
        <v>100</v>
      </c>
      <c r="N577" s="20">
        <f>IF(SUM($N$571:$N$576) = 0, "-", SUM($N$571:$N$576))</f>
        <v>100</v>
      </c>
      <c r="O577" s="20">
        <f>IF(SUM($O$571:$O$576) = 0, "-", SUM($O$571:$O$576))</f>
        <v>100</v>
      </c>
      <c r="P577" s="20">
        <f>IF(SUM($P$571:$P$576) = 0, "-", SUM($P$571:$P$576))</f>
        <v>100</v>
      </c>
      <c r="Q577" s="20">
        <f>IF(SUM($Q$571:$Q$576) = 0, "-", SUM($Q$571:$Q$576))</f>
        <v>100</v>
      </c>
      <c r="R577" s="20">
        <f>IF(SUM($R$571:$R$576) = 0, "-", SUM($R$571:$R$576))</f>
        <v>100</v>
      </c>
      <c r="S577" s="20">
        <f>IF(SUM($S$571:$S$576) = 0, "-", SUM($S$571:$S$576))</f>
        <v>100</v>
      </c>
      <c r="T577" s="9"/>
      <c r="U577" s="9"/>
      <c r="V577" s="9"/>
      <c r="W577" s="9"/>
      <c r="X577" s="9"/>
      <c r="Y577" s="9"/>
      <c r="Z577" s="9"/>
      <c r="AA577" s="9"/>
    </row>
    <row r="579" spans="1:27" ht="12" customHeight="1" x14ac:dyDescent="0.55000000000000004">
      <c r="A579" s="26" t="s">
        <v>175</v>
      </c>
      <c r="B579" s="26"/>
      <c r="C579" s="26"/>
      <c r="D579" s="26"/>
      <c r="E579" s="26"/>
      <c r="F579" s="26"/>
      <c r="G579" s="26"/>
      <c r="H579" s="26"/>
      <c r="I579" s="26"/>
      <c r="J579" s="26"/>
      <c r="K579" s="26"/>
      <c r="L579" s="26"/>
      <c r="M579" s="26"/>
      <c r="N579" s="26"/>
      <c r="O579" s="26"/>
      <c r="P579" s="26"/>
      <c r="Q579" s="26"/>
      <c r="R579" s="26"/>
      <c r="S579" s="26"/>
    </row>
    <row r="580" spans="1:27" ht="12" customHeight="1" x14ac:dyDescent="0.55000000000000004">
      <c r="B580" s="2"/>
      <c r="C580" s="3"/>
      <c r="D580" s="27" t="s">
        <v>1</v>
      </c>
      <c r="E580" s="28"/>
      <c r="F580" s="28"/>
      <c r="G580" s="28"/>
      <c r="H580" s="28"/>
      <c r="I580" s="28"/>
      <c r="J580" s="28"/>
      <c r="K580" s="29"/>
      <c r="L580" s="27" t="s">
        <v>2</v>
      </c>
      <c r="M580" s="28"/>
      <c r="N580" s="28"/>
      <c r="O580" s="28"/>
      <c r="P580" s="28"/>
      <c r="Q580" s="28"/>
      <c r="R580" s="28"/>
      <c r="S580" s="29"/>
    </row>
    <row r="581" spans="1:27" ht="90" customHeight="1" x14ac:dyDescent="0.55000000000000004">
      <c r="B581" s="4"/>
      <c r="D581" s="25" t="s">
        <v>209</v>
      </c>
      <c r="E581" s="25" t="s">
        <v>11</v>
      </c>
      <c r="F581" s="25" t="s">
        <v>12</v>
      </c>
      <c r="G581" s="25" t="s">
        <v>13</v>
      </c>
      <c r="H581" s="25" t="s">
        <v>14</v>
      </c>
      <c r="I581" s="25" t="s">
        <v>15</v>
      </c>
      <c r="J581" s="25" t="s">
        <v>16</v>
      </c>
      <c r="K581" s="25" t="s">
        <v>7</v>
      </c>
      <c r="L581" s="25" t="s">
        <v>209</v>
      </c>
      <c r="M581" s="25" t="s">
        <v>11</v>
      </c>
      <c r="N581" s="25" t="s">
        <v>12</v>
      </c>
      <c r="O581" s="25" t="s">
        <v>13</v>
      </c>
      <c r="P581" s="25" t="s">
        <v>14</v>
      </c>
      <c r="Q581" s="25" t="s">
        <v>15</v>
      </c>
      <c r="R581" s="25" t="s">
        <v>16</v>
      </c>
      <c r="S581" s="25" t="s">
        <v>7</v>
      </c>
    </row>
    <row r="582" spans="1:27" ht="12" customHeight="1" x14ac:dyDescent="0.55000000000000004">
      <c r="B582" s="4"/>
      <c r="D582" s="5"/>
      <c r="E582" s="5"/>
      <c r="F582" s="5"/>
      <c r="G582" s="5"/>
      <c r="H582" s="5"/>
      <c r="I582" s="5"/>
      <c r="J582" s="5"/>
      <c r="K582" s="5"/>
      <c r="L582" s="5">
        <v>1801</v>
      </c>
      <c r="M582" s="5">
        <v>718</v>
      </c>
      <c r="N582" s="5">
        <v>272</v>
      </c>
      <c r="O582" s="5">
        <v>152</v>
      </c>
      <c r="P582" s="5">
        <v>278</v>
      </c>
      <c r="Q582" s="5">
        <v>244</v>
      </c>
      <c r="R582" s="5">
        <v>136</v>
      </c>
      <c r="S582" s="5">
        <v>1</v>
      </c>
    </row>
    <row r="583" spans="1:27" ht="12" customHeight="1" x14ac:dyDescent="0.55000000000000004">
      <c r="B583" s="6" t="s">
        <v>167</v>
      </c>
      <c r="C583" s="3"/>
      <c r="D583" s="7">
        <v>86</v>
      </c>
      <c r="E583" s="7">
        <v>33</v>
      </c>
      <c r="F583" s="7">
        <v>16</v>
      </c>
      <c r="G583" s="7">
        <v>8</v>
      </c>
      <c r="H583" s="7">
        <v>13</v>
      </c>
      <c r="I583" s="7">
        <v>13</v>
      </c>
      <c r="J583" s="7">
        <v>3</v>
      </c>
      <c r="K583" s="7">
        <v>0</v>
      </c>
      <c r="L583" s="8">
        <f>IFERROR(100*$D583/$L$582, "-")</f>
        <v>4.7751249305941146</v>
      </c>
      <c r="M583" s="8">
        <f>IFERROR(100*$E583/$M$582, "-")</f>
        <v>4.5961002785515319</v>
      </c>
      <c r="N583" s="8">
        <f>IFERROR(100*$F583/$N$582, "-")</f>
        <v>5.882352941176471</v>
      </c>
      <c r="O583" s="8">
        <f>IFERROR(100*$G583/$O$582, "-")</f>
        <v>5.2631578947368425</v>
      </c>
      <c r="P583" s="8">
        <f>IFERROR(100*$H583/$P$582, "-")</f>
        <v>4.6762589928057556</v>
      </c>
      <c r="Q583" s="8">
        <f>IFERROR(100*$I583/$Q$582, "-")</f>
        <v>5.3278688524590168</v>
      </c>
      <c r="R583" s="8">
        <f>IFERROR(100*$J583/$R$582, "-")</f>
        <v>2.2058823529411766</v>
      </c>
      <c r="S583" s="8">
        <f>IFERROR(100*$K583/$S$582, "-")</f>
        <v>0</v>
      </c>
      <c r="T583" s="9"/>
      <c r="U583" s="9"/>
      <c r="V583" s="9"/>
      <c r="W583" s="9"/>
      <c r="X583" s="9"/>
      <c r="Y583" s="9"/>
      <c r="Z583" s="9"/>
      <c r="AA583" s="9"/>
    </row>
    <row r="584" spans="1:27" ht="12" customHeight="1" x14ac:dyDescent="0.55000000000000004">
      <c r="B584" s="10" t="s">
        <v>168</v>
      </c>
      <c r="C584" s="11"/>
      <c r="D584" s="12">
        <v>112</v>
      </c>
      <c r="E584" s="12">
        <v>37</v>
      </c>
      <c r="F584" s="12">
        <v>18</v>
      </c>
      <c r="G584" s="12">
        <v>13</v>
      </c>
      <c r="H584" s="12">
        <v>21</v>
      </c>
      <c r="I584" s="12">
        <v>13</v>
      </c>
      <c r="J584" s="12">
        <v>10</v>
      </c>
      <c r="K584" s="12">
        <v>0</v>
      </c>
      <c r="L584" s="13">
        <f t="shared" ref="L584:L588" si="360">IFERROR(100*$D584/$L$582, "-")</f>
        <v>6.2187673514714046</v>
      </c>
      <c r="M584" s="13">
        <f t="shared" ref="M584:M588" si="361">IFERROR(100*$E584/$M$582, "-")</f>
        <v>5.1532033426183848</v>
      </c>
      <c r="N584" s="13">
        <f t="shared" ref="N584:N588" si="362">IFERROR(100*$F584/$N$582, "-")</f>
        <v>6.617647058823529</v>
      </c>
      <c r="O584" s="13">
        <f t="shared" ref="O584:O588" si="363">IFERROR(100*$G584/$O$582, "-")</f>
        <v>8.5526315789473681</v>
      </c>
      <c r="P584" s="13">
        <f t="shared" ref="P584:P588" si="364">IFERROR(100*$H584/$P$582, "-")</f>
        <v>7.5539568345323742</v>
      </c>
      <c r="Q584" s="13">
        <f t="shared" ref="Q584:Q588" si="365">IFERROR(100*$I584/$Q$582, "-")</f>
        <v>5.3278688524590168</v>
      </c>
      <c r="R584" s="13">
        <f t="shared" ref="R584:R588" si="366">IFERROR(100*$J584/$R$582, "-")</f>
        <v>7.3529411764705879</v>
      </c>
      <c r="S584" s="13">
        <f t="shared" ref="S584:S588" si="367">IFERROR(100*$K584/$S$582, "-")</f>
        <v>0</v>
      </c>
      <c r="T584" s="9"/>
      <c r="U584" s="9"/>
      <c r="V584" s="9"/>
      <c r="W584" s="9"/>
      <c r="X584" s="9"/>
      <c r="Y584" s="9"/>
      <c r="Z584" s="9"/>
      <c r="AA584" s="9"/>
    </row>
    <row r="585" spans="1:27" ht="12" customHeight="1" x14ac:dyDescent="0.55000000000000004">
      <c r="B585" s="14" t="s">
        <v>169</v>
      </c>
      <c r="D585" s="15">
        <v>379</v>
      </c>
      <c r="E585" s="15">
        <v>145</v>
      </c>
      <c r="F585" s="15">
        <v>58</v>
      </c>
      <c r="G585" s="15">
        <v>38</v>
      </c>
      <c r="H585" s="15">
        <v>57</v>
      </c>
      <c r="I585" s="15">
        <v>54</v>
      </c>
      <c r="J585" s="15">
        <v>26</v>
      </c>
      <c r="K585" s="15">
        <v>1</v>
      </c>
      <c r="L585" s="16">
        <f t="shared" si="360"/>
        <v>21.043864519711271</v>
      </c>
      <c r="M585" s="16">
        <f t="shared" si="361"/>
        <v>20.194986072423397</v>
      </c>
      <c r="N585" s="16">
        <f t="shared" si="362"/>
        <v>21.323529411764707</v>
      </c>
      <c r="O585" s="16">
        <f t="shared" si="363"/>
        <v>25</v>
      </c>
      <c r="P585" s="16">
        <f t="shared" si="364"/>
        <v>20.503597122302157</v>
      </c>
      <c r="Q585" s="16">
        <f t="shared" si="365"/>
        <v>22.131147540983605</v>
      </c>
      <c r="R585" s="16">
        <f t="shared" si="366"/>
        <v>19.117647058823529</v>
      </c>
      <c r="S585" s="16">
        <f t="shared" si="367"/>
        <v>100</v>
      </c>
      <c r="T585" s="9"/>
      <c r="U585" s="9"/>
      <c r="V585" s="9"/>
      <c r="W585" s="9"/>
      <c r="X585" s="9"/>
      <c r="Y585" s="9"/>
      <c r="Z585" s="9"/>
      <c r="AA585" s="9"/>
    </row>
    <row r="586" spans="1:27" ht="12" customHeight="1" x14ac:dyDescent="0.55000000000000004">
      <c r="B586" s="10" t="s">
        <v>170</v>
      </c>
      <c r="C586" s="11"/>
      <c r="D586" s="12">
        <v>549</v>
      </c>
      <c r="E586" s="12">
        <v>227</v>
      </c>
      <c r="F586" s="12">
        <v>90</v>
      </c>
      <c r="G586" s="12">
        <v>40</v>
      </c>
      <c r="H586" s="12">
        <v>83</v>
      </c>
      <c r="I586" s="12">
        <v>64</v>
      </c>
      <c r="J586" s="12">
        <v>45</v>
      </c>
      <c r="K586" s="12">
        <v>0</v>
      </c>
      <c r="L586" s="13">
        <f t="shared" si="360"/>
        <v>30.483064963908941</v>
      </c>
      <c r="M586" s="13">
        <f t="shared" si="361"/>
        <v>31.615598885793872</v>
      </c>
      <c r="N586" s="13">
        <f t="shared" si="362"/>
        <v>33.088235294117645</v>
      </c>
      <c r="O586" s="13">
        <f t="shared" si="363"/>
        <v>26.315789473684209</v>
      </c>
      <c r="P586" s="13">
        <f t="shared" si="364"/>
        <v>29.85611510791367</v>
      </c>
      <c r="Q586" s="13">
        <f t="shared" si="365"/>
        <v>26.229508196721312</v>
      </c>
      <c r="R586" s="13">
        <f t="shared" si="366"/>
        <v>33.088235294117645</v>
      </c>
      <c r="S586" s="13">
        <f t="shared" si="367"/>
        <v>0</v>
      </c>
      <c r="T586" s="9"/>
      <c r="U586" s="9"/>
      <c r="V586" s="9"/>
      <c r="W586" s="9"/>
      <c r="X586" s="9"/>
      <c r="Y586" s="9"/>
      <c r="Z586" s="9"/>
      <c r="AA586" s="9"/>
    </row>
    <row r="587" spans="1:27" ht="12" customHeight="1" x14ac:dyDescent="0.55000000000000004">
      <c r="B587" s="14" t="s">
        <v>171</v>
      </c>
      <c r="D587" s="15">
        <v>660</v>
      </c>
      <c r="E587" s="15">
        <v>270</v>
      </c>
      <c r="F587" s="15">
        <v>89</v>
      </c>
      <c r="G587" s="15">
        <v>49</v>
      </c>
      <c r="H587" s="15">
        <v>102</v>
      </c>
      <c r="I587" s="15">
        <v>99</v>
      </c>
      <c r="J587" s="15">
        <v>51</v>
      </c>
      <c r="K587" s="15">
        <v>0</v>
      </c>
      <c r="L587" s="16">
        <f t="shared" si="360"/>
        <v>36.646307606885067</v>
      </c>
      <c r="M587" s="16">
        <f t="shared" si="361"/>
        <v>37.604456824512532</v>
      </c>
      <c r="N587" s="16">
        <f t="shared" si="362"/>
        <v>32.720588235294116</v>
      </c>
      <c r="O587" s="16">
        <f t="shared" si="363"/>
        <v>32.236842105263158</v>
      </c>
      <c r="P587" s="16">
        <f t="shared" si="364"/>
        <v>36.690647482014391</v>
      </c>
      <c r="Q587" s="16">
        <f t="shared" si="365"/>
        <v>40.57377049180328</v>
      </c>
      <c r="R587" s="16">
        <f t="shared" si="366"/>
        <v>37.5</v>
      </c>
      <c r="S587" s="16">
        <f t="shared" si="367"/>
        <v>0</v>
      </c>
      <c r="T587" s="9"/>
      <c r="U587" s="9"/>
      <c r="V587" s="9"/>
      <c r="W587" s="9"/>
      <c r="X587" s="9"/>
      <c r="Y587" s="9"/>
      <c r="Z587" s="9"/>
      <c r="AA587" s="9"/>
    </row>
    <row r="588" spans="1:27" ht="12" customHeight="1" x14ac:dyDescent="0.55000000000000004">
      <c r="B588" s="21" t="s">
        <v>7</v>
      </c>
      <c r="C588" s="22"/>
      <c r="D588" s="23">
        <v>15</v>
      </c>
      <c r="E588" s="23">
        <v>6</v>
      </c>
      <c r="F588" s="23">
        <v>1</v>
      </c>
      <c r="G588" s="23">
        <v>4</v>
      </c>
      <c r="H588" s="23">
        <v>2</v>
      </c>
      <c r="I588" s="23">
        <v>1</v>
      </c>
      <c r="J588" s="23">
        <v>1</v>
      </c>
      <c r="K588" s="23">
        <v>0</v>
      </c>
      <c r="L588" s="24">
        <f t="shared" si="360"/>
        <v>0.83287062742920603</v>
      </c>
      <c r="M588" s="24">
        <f t="shared" si="361"/>
        <v>0.83565459610027859</v>
      </c>
      <c r="N588" s="24">
        <f t="shared" si="362"/>
        <v>0.36764705882352944</v>
      </c>
      <c r="O588" s="24">
        <f t="shared" si="363"/>
        <v>2.6315789473684212</v>
      </c>
      <c r="P588" s="24">
        <f t="shared" si="364"/>
        <v>0.71942446043165464</v>
      </c>
      <c r="Q588" s="24">
        <f t="shared" si="365"/>
        <v>0.4098360655737705</v>
      </c>
      <c r="R588" s="24">
        <f t="shared" si="366"/>
        <v>0.73529411764705888</v>
      </c>
      <c r="S588" s="24">
        <f t="shared" si="367"/>
        <v>0</v>
      </c>
      <c r="T588" s="9"/>
      <c r="U588" s="9"/>
      <c r="V588" s="9"/>
      <c r="W588" s="9"/>
      <c r="X588" s="9"/>
      <c r="Y588" s="9"/>
      <c r="Z588" s="9"/>
      <c r="AA588" s="9"/>
    </row>
    <row r="589" spans="1:27" ht="12" customHeight="1" x14ac:dyDescent="0.55000000000000004">
      <c r="B589" s="27" t="s">
        <v>9</v>
      </c>
      <c r="C589" s="29"/>
      <c r="D589" s="19">
        <v>1801</v>
      </c>
      <c r="E589" s="19">
        <v>718</v>
      </c>
      <c r="F589" s="19">
        <v>272</v>
      </c>
      <c r="G589" s="19">
        <v>152</v>
      </c>
      <c r="H589" s="19">
        <v>278</v>
      </c>
      <c r="I589" s="19">
        <v>244</v>
      </c>
      <c r="J589" s="19">
        <v>136</v>
      </c>
      <c r="K589" s="19">
        <v>1</v>
      </c>
      <c r="L589" s="20">
        <f>IF(SUM($L$583:$L$588) = 0, "-", SUM($L$583:$L$588))</f>
        <v>100</v>
      </c>
      <c r="M589" s="20">
        <f>IF(SUM($M$583:$M$588) = 0, "-", SUM($M$583:$M$588))</f>
        <v>100</v>
      </c>
      <c r="N589" s="20">
        <f>IF(SUM($N$583:$N$588) = 0, "-", SUM($N$583:$N$588))</f>
        <v>100</v>
      </c>
      <c r="O589" s="20">
        <f>IF(SUM($O$583:$O$588) = 0, "-", SUM($O$583:$O$588))</f>
        <v>100.00000000000001</v>
      </c>
      <c r="P589" s="20">
        <f>IF(SUM($P$583:$P$588) = 0, "-", SUM($P$583:$P$588))</f>
        <v>100.00000000000001</v>
      </c>
      <c r="Q589" s="20">
        <f>IF(SUM($Q$583:$Q$588) = 0, "-", SUM($Q$583:$Q$588))</f>
        <v>100</v>
      </c>
      <c r="R589" s="20">
        <f>IF(SUM($R$583:$R$588) = 0, "-", SUM($R$583:$R$588))</f>
        <v>100</v>
      </c>
      <c r="S589" s="20">
        <f>IF(SUM($S$583:$S$588) = 0, "-", SUM($S$583:$S$588))</f>
        <v>100</v>
      </c>
      <c r="T589" s="9"/>
      <c r="U589" s="9"/>
      <c r="V589" s="9"/>
      <c r="W589" s="9"/>
      <c r="X589" s="9"/>
      <c r="Y589" s="9"/>
      <c r="Z589" s="9"/>
      <c r="AA589" s="9"/>
    </row>
    <row r="591" spans="1:27" ht="12" customHeight="1" x14ac:dyDescent="0.55000000000000004">
      <c r="A591" s="26" t="s">
        <v>176</v>
      </c>
      <c r="B591" s="26"/>
      <c r="C591" s="26"/>
      <c r="D591" s="26"/>
      <c r="E591" s="26"/>
      <c r="F591" s="26"/>
      <c r="G591" s="26"/>
      <c r="H591" s="26"/>
      <c r="I591" s="26"/>
      <c r="J591" s="26"/>
      <c r="K591" s="26"/>
      <c r="L591" s="26"/>
      <c r="M591" s="26"/>
      <c r="N591" s="26"/>
      <c r="O591" s="26"/>
      <c r="P591" s="26"/>
      <c r="Q591" s="26"/>
      <c r="R591" s="26"/>
      <c r="S591" s="26"/>
    </row>
    <row r="592" spans="1:27" ht="12" customHeight="1" x14ac:dyDescent="0.55000000000000004">
      <c r="B592" s="2"/>
      <c r="C592" s="3"/>
      <c r="D592" s="27" t="s">
        <v>1</v>
      </c>
      <c r="E592" s="28"/>
      <c r="F592" s="28"/>
      <c r="G592" s="28"/>
      <c r="H592" s="28"/>
      <c r="I592" s="28"/>
      <c r="J592" s="28"/>
      <c r="K592" s="29"/>
      <c r="L592" s="27" t="s">
        <v>2</v>
      </c>
      <c r="M592" s="28"/>
      <c r="N592" s="28"/>
      <c r="O592" s="28"/>
      <c r="P592" s="28"/>
      <c r="Q592" s="28"/>
      <c r="R592" s="28"/>
      <c r="S592" s="29"/>
    </row>
    <row r="593" spans="1:27" ht="90" customHeight="1" x14ac:dyDescent="0.55000000000000004">
      <c r="B593" s="4"/>
      <c r="D593" s="25" t="s">
        <v>209</v>
      </c>
      <c r="E593" s="25" t="s">
        <v>11</v>
      </c>
      <c r="F593" s="25" t="s">
        <v>12</v>
      </c>
      <c r="G593" s="25" t="s">
        <v>13</v>
      </c>
      <c r="H593" s="25" t="s">
        <v>14</v>
      </c>
      <c r="I593" s="25" t="s">
        <v>15</v>
      </c>
      <c r="J593" s="25" t="s">
        <v>16</v>
      </c>
      <c r="K593" s="25" t="s">
        <v>7</v>
      </c>
      <c r="L593" s="25" t="s">
        <v>209</v>
      </c>
      <c r="M593" s="25" t="s">
        <v>11</v>
      </c>
      <c r="N593" s="25" t="s">
        <v>12</v>
      </c>
      <c r="O593" s="25" t="s">
        <v>13</v>
      </c>
      <c r="P593" s="25" t="s">
        <v>14</v>
      </c>
      <c r="Q593" s="25" t="s">
        <v>15</v>
      </c>
      <c r="R593" s="25" t="s">
        <v>16</v>
      </c>
      <c r="S593" s="25" t="s">
        <v>7</v>
      </c>
    </row>
    <row r="594" spans="1:27" ht="12" customHeight="1" x14ac:dyDescent="0.55000000000000004">
      <c r="B594" s="4"/>
      <c r="D594" s="5"/>
      <c r="E594" s="5"/>
      <c r="F594" s="5"/>
      <c r="G594" s="5"/>
      <c r="H594" s="5"/>
      <c r="I594" s="5"/>
      <c r="J594" s="5"/>
      <c r="K594" s="5"/>
      <c r="L594" s="5">
        <v>1801</v>
      </c>
      <c r="M594" s="5">
        <v>718</v>
      </c>
      <c r="N594" s="5">
        <v>272</v>
      </c>
      <c r="O594" s="5">
        <v>152</v>
      </c>
      <c r="P594" s="5">
        <v>278</v>
      </c>
      <c r="Q594" s="5">
        <v>244</v>
      </c>
      <c r="R594" s="5">
        <v>136</v>
      </c>
      <c r="S594" s="5">
        <v>1</v>
      </c>
    </row>
    <row r="595" spans="1:27" ht="12" customHeight="1" x14ac:dyDescent="0.55000000000000004">
      <c r="B595" s="6" t="s">
        <v>167</v>
      </c>
      <c r="C595" s="3"/>
      <c r="D595" s="7">
        <v>52</v>
      </c>
      <c r="E595" s="7">
        <v>15</v>
      </c>
      <c r="F595" s="7">
        <v>13</v>
      </c>
      <c r="G595" s="7">
        <v>6</v>
      </c>
      <c r="H595" s="7">
        <v>10</v>
      </c>
      <c r="I595" s="7">
        <v>5</v>
      </c>
      <c r="J595" s="7">
        <v>3</v>
      </c>
      <c r="K595" s="7">
        <v>0</v>
      </c>
      <c r="L595" s="8">
        <f>IFERROR(100*$D595/$L$594, "-")</f>
        <v>2.8872848417545809</v>
      </c>
      <c r="M595" s="8">
        <f>IFERROR(100*$E595/$M$594, "-")</f>
        <v>2.0891364902506964</v>
      </c>
      <c r="N595" s="8">
        <f>IFERROR(100*$F595/$N$594, "-")</f>
        <v>4.7794117647058822</v>
      </c>
      <c r="O595" s="8">
        <f>IFERROR(100*$G595/$O$594, "-")</f>
        <v>3.9473684210526314</v>
      </c>
      <c r="P595" s="8">
        <f>IFERROR(100*$H595/$P$594, "-")</f>
        <v>3.5971223021582732</v>
      </c>
      <c r="Q595" s="8">
        <f>IFERROR(100*$I595/$Q$594, "-")</f>
        <v>2.0491803278688523</v>
      </c>
      <c r="R595" s="8">
        <f>IFERROR(100*$J595/$R$594, "-")</f>
        <v>2.2058823529411766</v>
      </c>
      <c r="S595" s="8">
        <f>IFERROR(100*$K595/$S$594, "-")</f>
        <v>0</v>
      </c>
      <c r="T595" s="9"/>
      <c r="U595" s="9"/>
      <c r="V595" s="9"/>
      <c r="W595" s="9"/>
      <c r="X595" s="9"/>
      <c r="Y595" s="9"/>
      <c r="Z595" s="9"/>
      <c r="AA595" s="9"/>
    </row>
    <row r="596" spans="1:27" ht="12" customHeight="1" x14ac:dyDescent="0.55000000000000004">
      <c r="B596" s="10" t="s">
        <v>168</v>
      </c>
      <c r="C596" s="11"/>
      <c r="D596" s="12">
        <v>72</v>
      </c>
      <c r="E596" s="12">
        <v>33</v>
      </c>
      <c r="F596" s="12">
        <v>8</v>
      </c>
      <c r="G596" s="12">
        <v>5</v>
      </c>
      <c r="H596" s="12">
        <v>16</v>
      </c>
      <c r="I596" s="12">
        <v>4</v>
      </c>
      <c r="J596" s="12">
        <v>6</v>
      </c>
      <c r="K596" s="12">
        <v>0</v>
      </c>
      <c r="L596" s="13">
        <f t="shared" ref="L596:L600" si="368">IFERROR(100*$D596/$L$594, "-")</f>
        <v>3.9977790116601888</v>
      </c>
      <c r="M596" s="13">
        <f t="shared" ref="M596:M600" si="369">IFERROR(100*$E596/$M$594, "-")</f>
        <v>4.5961002785515319</v>
      </c>
      <c r="N596" s="13">
        <f t="shared" ref="N596:N600" si="370">IFERROR(100*$F596/$N$594, "-")</f>
        <v>2.9411764705882355</v>
      </c>
      <c r="O596" s="13">
        <f t="shared" ref="O596:O600" si="371">IFERROR(100*$G596/$O$594, "-")</f>
        <v>3.2894736842105261</v>
      </c>
      <c r="P596" s="13">
        <f t="shared" ref="P596:P600" si="372">IFERROR(100*$H596/$P$594, "-")</f>
        <v>5.7553956834532372</v>
      </c>
      <c r="Q596" s="13">
        <f t="shared" ref="Q596:Q600" si="373">IFERROR(100*$I596/$Q$594, "-")</f>
        <v>1.639344262295082</v>
      </c>
      <c r="R596" s="13">
        <f t="shared" ref="R596:R600" si="374">IFERROR(100*$J596/$R$594, "-")</f>
        <v>4.4117647058823533</v>
      </c>
      <c r="S596" s="13">
        <f t="shared" ref="S596:S600" si="375">IFERROR(100*$K596/$S$594, "-")</f>
        <v>0</v>
      </c>
      <c r="T596" s="9"/>
      <c r="U596" s="9"/>
      <c r="V596" s="9"/>
      <c r="W596" s="9"/>
      <c r="X596" s="9"/>
      <c r="Y596" s="9"/>
      <c r="Z596" s="9"/>
      <c r="AA596" s="9"/>
    </row>
    <row r="597" spans="1:27" ht="12" customHeight="1" x14ac:dyDescent="0.55000000000000004">
      <c r="B597" s="14" t="s">
        <v>169</v>
      </c>
      <c r="D597" s="15">
        <v>163</v>
      </c>
      <c r="E597" s="15">
        <v>62</v>
      </c>
      <c r="F597" s="15">
        <v>29</v>
      </c>
      <c r="G597" s="15">
        <v>12</v>
      </c>
      <c r="H597" s="15">
        <v>24</v>
      </c>
      <c r="I597" s="15">
        <v>25</v>
      </c>
      <c r="J597" s="15">
        <v>10</v>
      </c>
      <c r="K597" s="15">
        <v>1</v>
      </c>
      <c r="L597" s="16">
        <f t="shared" si="368"/>
        <v>9.050527484730706</v>
      </c>
      <c r="M597" s="16">
        <f t="shared" si="369"/>
        <v>8.635097493036211</v>
      </c>
      <c r="N597" s="16">
        <f t="shared" si="370"/>
        <v>10.661764705882353</v>
      </c>
      <c r="O597" s="16">
        <f t="shared" si="371"/>
        <v>7.8947368421052628</v>
      </c>
      <c r="P597" s="16">
        <f t="shared" si="372"/>
        <v>8.6330935251798557</v>
      </c>
      <c r="Q597" s="16">
        <f t="shared" si="373"/>
        <v>10.245901639344263</v>
      </c>
      <c r="R597" s="16">
        <f t="shared" si="374"/>
        <v>7.3529411764705879</v>
      </c>
      <c r="S597" s="16">
        <f t="shared" si="375"/>
        <v>100</v>
      </c>
      <c r="T597" s="9"/>
      <c r="U597" s="9"/>
      <c r="V597" s="9"/>
      <c r="W597" s="9"/>
      <c r="X597" s="9"/>
      <c r="Y597" s="9"/>
      <c r="Z597" s="9"/>
      <c r="AA597" s="9"/>
    </row>
    <row r="598" spans="1:27" ht="12" customHeight="1" x14ac:dyDescent="0.55000000000000004">
      <c r="B598" s="10" t="s">
        <v>170</v>
      </c>
      <c r="C598" s="11"/>
      <c r="D598" s="12">
        <v>311</v>
      </c>
      <c r="E598" s="12">
        <v>128</v>
      </c>
      <c r="F598" s="12">
        <v>42</v>
      </c>
      <c r="G598" s="12">
        <v>28</v>
      </c>
      <c r="H598" s="12">
        <v>51</v>
      </c>
      <c r="I598" s="12">
        <v>41</v>
      </c>
      <c r="J598" s="12">
        <v>21</v>
      </c>
      <c r="K598" s="12">
        <v>0</v>
      </c>
      <c r="L598" s="13">
        <f t="shared" si="368"/>
        <v>17.268184342032203</v>
      </c>
      <c r="M598" s="13">
        <f t="shared" si="369"/>
        <v>17.827298050139277</v>
      </c>
      <c r="N598" s="13">
        <f t="shared" si="370"/>
        <v>15.441176470588236</v>
      </c>
      <c r="O598" s="13">
        <f t="shared" si="371"/>
        <v>18.421052631578949</v>
      </c>
      <c r="P598" s="13">
        <f t="shared" si="372"/>
        <v>18.345323741007196</v>
      </c>
      <c r="Q598" s="13">
        <f t="shared" si="373"/>
        <v>16.803278688524589</v>
      </c>
      <c r="R598" s="13">
        <f t="shared" si="374"/>
        <v>15.441176470588236</v>
      </c>
      <c r="S598" s="13">
        <f t="shared" si="375"/>
        <v>0</v>
      </c>
      <c r="T598" s="9"/>
      <c r="U598" s="9"/>
      <c r="V598" s="9"/>
      <c r="W598" s="9"/>
      <c r="X598" s="9"/>
      <c r="Y598" s="9"/>
      <c r="Z598" s="9"/>
      <c r="AA598" s="9"/>
    </row>
    <row r="599" spans="1:27" ht="12" customHeight="1" x14ac:dyDescent="0.55000000000000004">
      <c r="B599" s="14" t="s">
        <v>171</v>
      </c>
      <c r="D599" s="15">
        <v>1187</v>
      </c>
      <c r="E599" s="15">
        <v>472</v>
      </c>
      <c r="F599" s="15">
        <v>180</v>
      </c>
      <c r="G599" s="15">
        <v>97</v>
      </c>
      <c r="H599" s="15">
        <v>174</v>
      </c>
      <c r="I599" s="15">
        <v>169</v>
      </c>
      <c r="J599" s="15">
        <v>95</v>
      </c>
      <c r="K599" s="15">
        <v>0</v>
      </c>
      <c r="L599" s="16">
        <f t="shared" si="368"/>
        <v>65.907828983897829</v>
      </c>
      <c r="M599" s="16">
        <f t="shared" si="369"/>
        <v>65.738161559888582</v>
      </c>
      <c r="N599" s="16">
        <f t="shared" si="370"/>
        <v>66.17647058823529</v>
      </c>
      <c r="O599" s="16">
        <f t="shared" si="371"/>
        <v>63.815789473684212</v>
      </c>
      <c r="P599" s="16">
        <f t="shared" si="372"/>
        <v>62.589928057553955</v>
      </c>
      <c r="Q599" s="16">
        <f t="shared" si="373"/>
        <v>69.26229508196721</v>
      </c>
      <c r="R599" s="16">
        <f t="shared" si="374"/>
        <v>69.852941176470594</v>
      </c>
      <c r="S599" s="16">
        <f t="shared" si="375"/>
        <v>0</v>
      </c>
      <c r="T599" s="9"/>
      <c r="U599" s="9"/>
      <c r="V599" s="9"/>
      <c r="W599" s="9"/>
      <c r="X599" s="9"/>
      <c r="Y599" s="9"/>
      <c r="Z599" s="9"/>
      <c r="AA599" s="9"/>
    </row>
    <row r="600" spans="1:27" ht="12" customHeight="1" x14ac:dyDescent="0.55000000000000004">
      <c r="B600" s="21" t="s">
        <v>7</v>
      </c>
      <c r="C600" s="22"/>
      <c r="D600" s="23">
        <v>16</v>
      </c>
      <c r="E600" s="23">
        <v>8</v>
      </c>
      <c r="F600" s="23">
        <v>0</v>
      </c>
      <c r="G600" s="23">
        <v>4</v>
      </c>
      <c r="H600" s="23">
        <v>3</v>
      </c>
      <c r="I600" s="23">
        <v>0</v>
      </c>
      <c r="J600" s="23">
        <v>1</v>
      </c>
      <c r="K600" s="23">
        <v>0</v>
      </c>
      <c r="L600" s="24">
        <f t="shared" si="368"/>
        <v>0.88839533592448638</v>
      </c>
      <c r="M600" s="24">
        <f t="shared" si="369"/>
        <v>1.1142061281337048</v>
      </c>
      <c r="N600" s="24">
        <f t="shared" si="370"/>
        <v>0</v>
      </c>
      <c r="O600" s="24">
        <f t="shared" si="371"/>
        <v>2.6315789473684212</v>
      </c>
      <c r="P600" s="24">
        <f t="shared" si="372"/>
        <v>1.079136690647482</v>
      </c>
      <c r="Q600" s="24">
        <f t="shared" si="373"/>
        <v>0</v>
      </c>
      <c r="R600" s="24">
        <f t="shared" si="374"/>
        <v>0.73529411764705888</v>
      </c>
      <c r="S600" s="24">
        <f t="shared" si="375"/>
        <v>0</v>
      </c>
      <c r="T600" s="9"/>
      <c r="U600" s="9"/>
      <c r="V600" s="9"/>
      <c r="W600" s="9"/>
      <c r="X600" s="9"/>
      <c r="Y600" s="9"/>
      <c r="Z600" s="9"/>
      <c r="AA600" s="9"/>
    </row>
    <row r="601" spans="1:27" ht="12" customHeight="1" x14ac:dyDescent="0.55000000000000004">
      <c r="B601" s="27" t="s">
        <v>9</v>
      </c>
      <c r="C601" s="29"/>
      <c r="D601" s="19">
        <v>1801</v>
      </c>
      <c r="E601" s="19">
        <v>718</v>
      </c>
      <c r="F601" s="19">
        <v>272</v>
      </c>
      <c r="G601" s="19">
        <v>152</v>
      </c>
      <c r="H601" s="19">
        <v>278</v>
      </c>
      <c r="I601" s="19">
        <v>244</v>
      </c>
      <c r="J601" s="19">
        <v>136</v>
      </c>
      <c r="K601" s="19">
        <v>1</v>
      </c>
      <c r="L601" s="20">
        <f>IF(SUM($L$595:$L$600) = 0, "-", SUM($L$595:$L$600))</f>
        <v>100</v>
      </c>
      <c r="M601" s="20">
        <f>IF(SUM($M$595:$M$600) = 0, "-", SUM($M$595:$M$600))</f>
        <v>100</v>
      </c>
      <c r="N601" s="20">
        <f>IF(SUM($N$595:$N$600) = 0, "-", SUM($N$595:$N$600))</f>
        <v>100</v>
      </c>
      <c r="O601" s="20">
        <f>IF(SUM($O$595:$O$600) = 0, "-", SUM($O$595:$O$600))</f>
        <v>100.00000000000001</v>
      </c>
      <c r="P601" s="20">
        <f>IF(SUM($P$595:$P$600) = 0, "-", SUM($P$595:$P$600))</f>
        <v>100</v>
      </c>
      <c r="Q601" s="20">
        <f>IF(SUM($Q$595:$Q$600) = 0, "-", SUM($Q$595:$Q$600))</f>
        <v>100</v>
      </c>
      <c r="R601" s="20">
        <f>IF(SUM($R$595:$R$600) = 0, "-", SUM($R$595:$R$600))</f>
        <v>100.00000000000001</v>
      </c>
      <c r="S601" s="20">
        <f>IF(SUM($S$595:$S$600) = 0, "-", SUM($S$595:$S$600))</f>
        <v>100</v>
      </c>
      <c r="T601" s="9"/>
      <c r="U601" s="9"/>
      <c r="V601" s="9"/>
      <c r="W601" s="9"/>
      <c r="X601" s="9"/>
      <c r="Y601" s="9"/>
      <c r="Z601" s="9"/>
      <c r="AA601" s="9"/>
    </row>
    <row r="603" spans="1:27" ht="12" customHeight="1" x14ac:dyDescent="0.55000000000000004">
      <c r="A603" s="1" t="s">
        <v>225</v>
      </c>
    </row>
    <row r="604" spans="1:27" ht="12" customHeight="1" x14ac:dyDescent="0.55000000000000004">
      <c r="A604" s="26" t="s">
        <v>177</v>
      </c>
      <c r="B604" s="26"/>
      <c r="C604" s="26"/>
      <c r="D604" s="26"/>
      <c r="E604" s="26"/>
      <c r="F604" s="26"/>
      <c r="G604" s="26"/>
      <c r="H604" s="26"/>
      <c r="I604" s="26"/>
      <c r="J604" s="26"/>
      <c r="K604" s="26"/>
      <c r="L604" s="26"/>
      <c r="M604" s="26"/>
      <c r="N604" s="26"/>
      <c r="O604" s="26"/>
      <c r="P604" s="26"/>
      <c r="Q604" s="26"/>
      <c r="R604" s="26"/>
      <c r="S604" s="26"/>
    </row>
    <row r="605" spans="1:27" ht="12" customHeight="1" x14ac:dyDescent="0.55000000000000004">
      <c r="B605" s="2"/>
      <c r="C605" s="3"/>
      <c r="D605" s="27" t="s">
        <v>1</v>
      </c>
      <c r="E605" s="28"/>
      <c r="F605" s="28"/>
      <c r="G605" s="28"/>
      <c r="H605" s="28"/>
      <c r="I605" s="28"/>
      <c r="J605" s="28"/>
      <c r="K605" s="29"/>
      <c r="L605" s="27" t="s">
        <v>2</v>
      </c>
      <c r="M605" s="28"/>
      <c r="N605" s="28"/>
      <c r="O605" s="28"/>
      <c r="P605" s="28"/>
      <c r="Q605" s="28"/>
      <c r="R605" s="28"/>
      <c r="S605" s="29"/>
    </row>
    <row r="606" spans="1:27" ht="90" customHeight="1" x14ac:dyDescent="0.55000000000000004">
      <c r="B606" s="4"/>
      <c r="D606" s="25" t="s">
        <v>209</v>
      </c>
      <c r="E606" s="25" t="s">
        <v>11</v>
      </c>
      <c r="F606" s="25" t="s">
        <v>12</v>
      </c>
      <c r="G606" s="25" t="s">
        <v>13</v>
      </c>
      <c r="H606" s="25" t="s">
        <v>14</v>
      </c>
      <c r="I606" s="25" t="s">
        <v>15</v>
      </c>
      <c r="J606" s="25" t="s">
        <v>16</v>
      </c>
      <c r="K606" s="25" t="s">
        <v>7</v>
      </c>
      <c r="L606" s="25" t="s">
        <v>209</v>
      </c>
      <c r="M606" s="25" t="s">
        <v>11</v>
      </c>
      <c r="N606" s="25" t="s">
        <v>12</v>
      </c>
      <c r="O606" s="25" t="s">
        <v>13</v>
      </c>
      <c r="P606" s="25" t="s">
        <v>14</v>
      </c>
      <c r="Q606" s="25" t="s">
        <v>15</v>
      </c>
      <c r="R606" s="25" t="s">
        <v>16</v>
      </c>
      <c r="S606" s="25" t="s">
        <v>7</v>
      </c>
    </row>
    <row r="607" spans="1:27" ht="12" customHeight="1" x14ac:dyDescent="0.55000000000000004">
      <c r="B607" s="4"/>
      <c r="D607" s="5"/>
      <c r="E607" s="5"/>
      <c r="F607" s="5"/>
      <c r="G607" s="5"/>
      <c r="H607" s="5"/>
      <c r="I607" s="5"/>
      <c r="J607" s="5"/>
      <c r="K607" s="5"/>
      <c r="L607" s="5">
        <v>1801</v>
      </c>
      <c r="M607" s="5">
        <v>718</v>
      </c>
      <c r="N607" s="5">
        <v>272</v>
      </c>
      <c r="O607" s="5">
        <v>152</v>
      </c>
      <c r="P607" s="5">
        <v>278</v>
      </c>
      <c r="Q607" s="5">
        <v>244</v>
      </c>
      <c r="R607" s="5">
        <v>136</v>
      </c>
      <c r="S607" s="5">
        <v>1</v>
      </c>
    </row>
    <row r="608" spans="1:27" ht="12" customHeight="1" x14ac:dyDescent="0.55000000000000004">
      <c r="B608" s="6" t="s">
        <v>178</v>
      </c>
      <c r="C608" s="3"/>
      <c r="D608" s="7">
        <v>191</v>
      </c>
      <c r="E608" s="7">
        <v>68</v>
      </c>
      <c r="F608" s="7">
        <v>27</v>
      </c>
      <c r="G608" s="7">
        <v>30</v>
      </c>
      <c r="H608" s="7">
        <v>32</v>
      </c>
      <c r="I608" s="7">
        <v>17</v>
      </c>
      <c r="J608" s="7">
        <v>17</v>
      </c>
      <c r="K608" s="7">
        <v>0</v>
      </c>
      <c r="L608" s="8">
        <f>IFERROR(100*$D608/$L$607, "-")</f>
        <v>10.605219322598556</v>
      </c>
      <c r="M608" s="8">
        <f>IFERROR(100*$E608/$M$607, "-")</f>
        <v>9.4707520891364911</v>
      </c>
      <c r="N608" s="8">
        <f>IFERROR(100*$F608/$N$607, "-")</f>
        <v>9.9264705882352935</v>
      </c>
      <c r="O608" s="8">
        <f>IFERROR(100*$G608/$O$607, "-")</f>
        <v>19.736842105263158</v>
      </c>
      <c r="P608" s="8">
        <f>IFERROR(100*$H608/$P$607, "-")</f>
        <v>11.510791366906474</v>
      </c>
      <c r="Q608" s="8">
        <f>IFERROR(100*$I608/$Q$607, "-")</f>
        <v>6.9672131147540988</v>
      </c>
      <c r="R608" s="8">
        <f>IFERROR(100*$J608/$R$607, "-")</f>
        <v>12.5</v>
      </c>
      <c r="S608" s="8">
        <f>IFERROR(100*$K608/$S$607, "-")</f>
        <v>0</v>
      </c>
      <c r="T608" s="9"/>
      <c r="U608" s="9"/>
      <c r="V608" s="9"/>
      <c r="W608" s="9"/>
      <c r="X608" s="9"/>
      <c r="Y608" s="9"/>
      <c r="Z608" s="9"/>
      <c r="AA608" s="9"/>
    </row>
    <row r="609" spans="1:27" ht="12" customHeight="1" x14ac:dyDescent="0.55000000000000004">
      <c r="B609" s="10" t="s">
        <v>179</v>
      </c>
      <c r="C609" s="11"/>
      <c r="D609" s="12">
        <v>107</v>
      </c>
      <c r="E609" s="12">
        <v>37</v>
      </c>
      <c r="F609" s="12">
        <v>16</v>
      </c>
      <c r="G609" s="12">
        <v>8</v>
      </c>
      <c r="H609" s="12">
        <v>28</v>
      </c>
      <c r="I609" s="12">
        <v>11</v>
      </c>
      <c r="J609" s="12">
        <v>7</v>
      </c>
      <c r="K609" s="12">
        <v>0</v>
      </c>
      <c r="L609" s="13">
        <f t="shared" ref="L609:L611" si="376">IFERROR(100*$D609/$L$607, "-")</f>
        <v>5.9411438089950028</v>
      </c>
      <c r="M609" s="13">
        <f t="shared" ref="M609:M611" si="377">IFERROR(100*$E609/$M$607, "-")</f>
        <v>5.1532033426183848</v>
      </c>
      <c r="N609" s="13">
        <f t="shared" ref="N609:N611" si="378">IFERROR(100*$F609/$N$607, "-")</f>
        <v>5.882352941176471</v>
      </c>
      <c r="O609" s="13">
        <f t="shared" ref="O609:O611" si="379">IFERROR(100*$G609/$O$607, "-")</f>
        <v>5.2631578947368425</v>
      </c>
      <c r="P609" s="13">
        <f t="shared" ref="P609:P611" si="380">IFERROR(100*$H609/$P$607, "-")</f>
        <v>10.071942446043165</v>
      </c>
      <c r="Q609" s="13">
        <f t="shared" ref="Q609:Q611" si="381">IFERROR(100*$I609/$Q$607, "-")</f>
        <v>4.5081967213114753</v>
      </c>
      <c r="R609" s="13">
        <f t="shared" ref="R609:R611" si="382">IFERROR(100*$J609/$R$607, "-")</f>
        <v>5.1470588235294121</v>
      </c>
      <c r="S609" s="13">
        <f t="shared" ref="S609:S611" si="383">IFERROR(100*$K609/$S$607, "-")</f>
        <v>0</v>
      </c>
      <c r="T609" s="9"/>
      <c r="U609" s="9"/>
      <c r="V609" s="9"/>
      <c r="W609" s="9"/>
      <c r="X609" s="9"/>
      <c r="Y609" s="9"/>
      <c r="Z609" s="9"/>
      <c r="AA609" s="9"/>
    </row>
    <row r="610" spans="1:27" ht="12" customHeight="1" x14ac:dyDescent="0.55000000000000004">
      <c r="B610" s="14" t="s">
        <v>180</v>
      </c>
      <c r="D610" s="15">
        <v>1429</v>
      </c>
      <c r="E610" s="15">
        <v>582</v>
      </c>
      <c r="F610" s="15">
        <v>221</v>
      </c>
      <c r="G610" s="15">
        <v>105</v>
      </c>
      <c r="H610" s="15">
        <v>210</v>
      </c>
      <c r="I610" s="15">
        <v>202</v>
      </c>
      <c r="J610" s="15">
        <v>108</v>
      </c>
      <c r="K610" s="15">
        <v>1</v>
      </c>
      <c r="L610" s="16">
        <f t="shared" si="376"/>
        <v>79.344808439755695</v>
      </c>
      <c r="M610" s="16">
        <f t="shared" si="377"/>
        <v>81.058495821727021</v>
      </c>
      <c r="N610" s="16">
        <f t="shared" si="378"/>
        <v>81.25</v>
      </c>
      <c r="O610" s="16">
        <f t="shared" si="379"/>
        <v>69.078947368421055</v>
      </c>
      <c r="P610" s="16">
        <f t="shared" si="380"/>
        <v>75.539568345323744</v>
      </c>
      <c r="Q610" s="16">
        <f t="shared" si="381"/>
        <v>82.786885245901644</v>
      </c>
      <c r="R610" s="16">
        <f t="shared" si="382"/>
        <v>79.411764705882348</v>
      </c>
      <c r="S610" s="16">
        <f t="shared" si="383"/>
        <v>100</v>
      </c>
      <c r="T610" s="9"/>
      <c r="U610" s="9"/>
      <c r="V610" s="9"/>
      <c r="W610" s="9"/>
      <c r="X610" s="9"/>
      <c r="Y610" s="9"/>
      <c r="Z610" s="9"/>
      <c r="AA610" s="9"/>
    </row>
    <row r="611" spans="1:27" ht="12" customHeight="1" x14ac:dyDescent="0.55000000000000004">
      <c r="B611" s="21" t="s">
        <v>7</v>
      </c>
      <c r="C611" s="22"/>
      <c r="D611" s="23">
        <v>74</v>
      </c>
      <c r="E611" s="23">
        <v>31</v>
      </c>
      <c r="F611" s="23">
        <v>8</v>
      </c>
      <c r="G611" s="23">
        <v>9</v>
      </c>
      <c r="H611" s="23">
        <v>8</v>
      </c>
      <c r="I611" s="23">
        <v>14</v>
      </c>
      <c r="J611" s="23">
        <v>4</v>
      </c>
      <c r="K611" s="23">
        <v>0</v>
      </c>
      <c r="L611" s="24">
        <f t="shared" si="376"/>
        <v>4.1088284286507495</v>
      </c>
      <c r="M611" s="24">
        <f t="shared" si="377"/>
        <v>4.3175487465181055</v>
      </c>
      <c r="N611" s="24">
        <f t="shared" si="378"/>
        <v>2.9411764705882355</v>
      </c>
      <c r="O611" s="24">
        <f t="shared" si="379"/>
        <v>5.9210526315789478</v>
      </c>
      <c r="P611" s="24">
        <f t="shared" si="380"/>
        <v>2.8776978417266186</v>
      </c>
      <c r="Q611" s="24">
        <f t="shared" si="381"/>
        <v>5.7377049180327866</v>
      </c>
      <c r="R611" s="24">
        <f t="shared" si="382"/>
        <v>2.9411764705882355</v>
      </c>
      <c r="S611" s="24">
        <f t="shared" si="383"/>
        <v>0</v>
      </c>
      <c r="T611" s="9"/>
      <c r="U611" s="9"/>
      <c r="V611" s="9"/>
      <c r="W611" s="9"/>
      <c r="X611" s="9"/>
      <c r="Y611" s="9"/>
      <c r="Z611" s="9"/>
      <c r="AA611" s="9"/>
    </row>
    <row r="612" spans="1:27" ht="12" customHeight="1" x14ac:dyDescent="0.55000000000000004">
      <c r="B612" s="27" t="s">
        <v>9</v>
      </c>
      <c r="C612" s="29"/>
      <c r="D612" s="19">
        <v>1801</v>
      </c>
      <c r="E612" s="19">
        <v>718</v>
      </c>
      <c r="F612" s="19">
        <v>272</v>
      </c>
      <c r="G612" s="19">
        <v>152</v>
      </c>
      <c r="H612" s="19">
        <v>278</v>
      </c>
      <c r="I612" s="19">
        <v>244</v>
      </c>
      <c r="J612" s="19">
        <v>136</v>
      </c>
      <c r="K612" s="19">
        <v>1</v>
      </c>
      <c r="L612" s="20">
        <f>IF(SUM($L$608:$L$611) = 0, "-", SUM($L$608:$L$611))</f>
        <v>100</v>
      </c>
      <c r="M612" s="20">
        <f>IF(SUM($M$608:$M$611) = 0, "-", SUM($M$608:$M$611))</f>
        <v>100</v>
      </c>
      <c r="N612" s="20">
        <f>IF(SUM($N$608:$N$611) = 0, "-", SUM($N$608:$N$611))</f>
        <v>100</v>
      </c>
      <c r="O612" s="20">
        <f>IF(SUM($O$608:$O$611) = 0, "-", SUM($O$608:$O$611))</f>
        <v>100</v>
      </c>
      <c r="P612" s="20">
        <f>IF(SUM($P$608:$P$611) = 0, "-", SUM($P$608:$P$611))</f>
        <v>100</v>
      </c>
      <c r="Q612" s="20">
        <f>IF(SUM($Q$608:$Q$611) = 0, "-", SUM($Q$608:$Q$611))</f>
        <v>100</v>
      </c>
      <c r="R612" s="20">
        <f>IF(SUM($R$608:$R$611) = 0, "-", SUM($R$608:$R$611))</f>
        <v>100</v>
      </c>
      <c r="S612" s="20">
        <f>IF(SUM($S$608:$S$611) = 0, "-", SUM($S$608:$S$611))</f>
        <v>100</v>
      </c>
      <c r="T612" s="9"/>
      <c r="U612" s="9"/>
      <c r="V612" s="9"/>
      <c r="W612" s="9"/>
      <c r="X612" s="9"/>
      <c r="Y612" s="9"/>
      <c r="Z612" s="9"/>
      <c r="AA612" s="9"/>
    </row>
    <row r="614" spans="1:27" ht="12" customHeight="1" x14ac:dyDescent="0.55000000000000004">
      <c r="A614" s="26" t="s">
        <v>226</v>
      </c>
      <c r="B614" s="26"/>
      <c r="C614" s="26"/>
      <c r="D614" s="26"/>
      <c r="E614" s="26"/>
      <c r="F614" s="26"/>
      <c r="G614" s="26"/>
      <c r="H614" s="26"/>
      <c r="I614" s="26"/>
      <c r="J614" s="26"/>
      <c r="K614" s="26"/>
      <c r="L614" s="26"/>
      <c r="M614" s="26"/>
      <c r="N614" s="26"/>
      <c r="O614" s="26"/>
      <c r="P614" s="26"/>
      <c r="Q614" s="26"/>
      <c r="R614" s="26"/>
      <c r="S614" s="26"/>
    </row>
    <row r="615" spans="1:27" ht="12" customHeight="1" x14ac:dyDescent="0.55000000000000004">
      <c r="B615" s="2"/>
      <c r="C615" s="3"/>
      <c r="D615" s="27" t="s">
        <v>1</v>
      </c>
      <c r="E615" s="28"/>
      <c r="F615" s="28"/>
      <c r="G615" s="28"/>
      <c r="H615" s="28"/>
      <c r="I615" s="28"/>
      <c r="J615" s="28"/>
      <c r="K615" s="29"/>
      <c r="L615" s="27" t="s">
        <v>2</v>
      </c>
      <c r="M615" s="28"/>
      <c r="N615" s="28"/>
      <c r="O615" s="28"/>
      <c r="P615" s="28"/>
      <c r="Q615" s="28"/>
      <c r="R615" s="28"/>
      <c r="S615" s="29"/>
    </row>
    <row r="616" spans="1:27" ht="90" customHeight="1" x14ac:dyDescent="0.55000000000000004">
      <c r="B616" s="4"/>
      <c r="D616" s="25" t="s">
        <v>209</v>
      </c>
      <c r="E616" s="25" t="s">
        <v>11</v>
      </c>
      <c r="F616" s="25" t="s">
        <v>12</v>
      </c>
      <c r="G616" s="25" t="s">
        <v>13</v>
      </c>
      <c r="H616" s="25" t="s">
        <v>14</v>
      </c>
      <c r="I616" s="25" t="s">
        <v>15</v>
      </c>
      <c r="J616" s="25" t="s">
        <v>16</v>
      </c>
      <c r="K616" s="25" t="s">
        <v>7</v>
      </c>
      <c r="L616" s="25" t="s">
        <v>209</v>
      </c>
      <c r="M616" s="25" t="s">
        <v>11</v>
      </c>
      <c r="N616" s="25" t="s">
        <v>12</v>
      </c>
      <c r="O616" s="25" t="s">
        <v>13</v>
      </c>
      <c r="P616" s="25" t="s">
        <v>14</v>
      </c>
      <c r="Q616" s="25" t="s">
        <v>15</v>
      </c>
      <c r="R616" s="25" t="s">
        <v>16</v>
      </c>
      <c r="S616" s="25" t="s">
        <v>7</v>
      </c>
    </row>
    <row r="617" spans="1:27" ht="12" customHeight="1" x14ac:dyDescent="0.55000000000000004">
      <c r="B617" s="4"/>
      <c r="D617" s="5"/>
      <c r="E617" s="5"/>
      <c r="F617" s="5"/>
      <c r="G617" s="5"/>
      <c r="H617" s="5"/>
      <c r="I617" s="5"/>
      <c r="J617" s="5"/>
      <c r="K617" s="5"/>
      <c r="L617" s="5">
        <v>1429</v>
      </c>
      <c r="M617" s="5">
        <v>582</v>
      </c>
      <c r="N617" s="5">
        <v>221</v>
      </c>
      <c r="O617" s="5">
        <v>105</v>
      </c>
      <c r="P617" s="5">
        <v>210</v>
      </c>
      <c r="Q617" s="5">
        <v>202</v>
      </c>
      <c r="R617" s="5">
        <v>108</v>
      </c>
      <c r="S617" s="5">
        <v>1</v>
      </c>
    </row>
    <row r="618" spans="1:27" ht="12" customHeight="1" x14ac:dyDescent="0.55000000000000004">
      <c r="B618" s="6" t="s">
        <v>181</v>
      </c>
      <c r="C618" s="3"/>
      <c r="D618" s="7">
        <v>1267</v>
      </c>
      <c r="E618" s="7">
        <v>532</v>
      </c>
      <c r="F618" s="7">
        <v>195</v>
      </c>
      <c r="G618" s="7">
        <v>91</v>
      </c>
      <c r="H618" s="7">
        <v>187</v>
      </c>
      <c r="I618" s="7">
        <v>173</v>
      </c>
      <c r="J618" s="7">
        <v>88</v>
      </c>
      <c r="K618" s="7">
        <v>1</v>
      </c>
      <c r="L618" s="8">
        <f>IFERROR(100*$D618/$L$617, "-")</f>
        <v>88.663400979706083</v>
      </c>
      <c r="M618" s="8">
        <f>IFERROR(100*$E618/$M$617, "-")</f>
        <v>91.408934707903782</v>
      </c>
      <c r="N618" s="8">
        <f>IFERROR(100*$F618/$N$617, "-")</f>
        <v>88.235294117647058</v>
      </c>
      <c r="O618" s="8">
        <f>IFERROR(100*$G618/$O$617, "-")</f>
        <v>86.666666666666671</v>
      </c>
      <c r="P618" s="8">
        <f>IFERROR(100*$H618/$P$617, "-")</f>
        <v>89.047619047619051</v>
      </c>
      <c r="Q618" s="8">
        <f>IFERROR(100*$I618/$Q$617, "-")</f>
        <v>85.643564356435647</v>
      </c>
      <c r="R618" s="8">
        <f>IFERROR(100*$J618/$R$617, "-")</f>
        <v>81.481481481481481</v>
      </c>
      <c r="S618" s="8">
        <f>IFERROR(100*$K618/$S$617, "-")</f>
        <v>100</v>
      </c>
      <c r="T618" s="9"/>
      <c r="U618" s="9"/>
      <c r="V618" s="9"/>
      <c r="W618" s="9"/>
      <c r="X618" s="9"/>
      <c r="Y618" s="9"/>
      <c r="Z618" s="9"/>
      <c r="AA618" s="9"/>
    </row>
    <row r="619" spans="1:27" ht="12" customHeight="1" x14ac:dyDescent="0.55000000000000004">
      <c r="B619" s="10" t="s">
        <v>182</v>
      </c>
      <c r="C619" s="11"/>
      <c r="D619" s="12">
        <v>10</v>
      </c>
      <c r="E619" s="12">
        <v>0</v>
      </c>
      <c r="F619" s="12">
        <v>0</v>
      </c>
      <c r="G619" s="12">
        <v>0</v>
      </c>
      <c r="H619" s="12">
        <v>1</v>
      </c>
      <c r="I619" s="12">
        <v>4</v>
      </c>
      <c r="J619" s="12">
        <v>5</v>
      </c>
      <c r="K619" s="12">
        <v>0</v>
      </c>
      <c r="L619" s="13">
        <f t="shared" ref="L619:L623" si="384">IFERROR(100*$D619/$L$617, "-")</f>
        <v>0.69979006298110569</v>
      </c>
      <c r="M619" s="13">
        <f t="shared" ref="M619:M623" si="385">IFERROR(100*$E619/$M$617, "-")</f>
        <v>0</v>
      </c>
      <c r="N619" s="13">
        <f t="shared" ref="N619:N623" si="386">IFERROR(100*$F619/$N$617, "-")</f>
        <v>0</v>
      </c>
      <c r="O619" s="13">
        <f t="shared" ref="O619:O623" si="387">IFERROR(100*$G619/$O$617, "-")</f>
        <v>0</v>
      </c>
      <c r="P619" s="13">
        <f t="shared" ref="P619:P623" si="388">IFERROR(100*$H619/$P$617, "-")</f>
        <v>0.47619047619047616</v>
      </c>
      <c r="Q619" s="13">
        <f t="shared" ref="Q619:Q623" si="389">IFERROR(100*$I619/$Q$617, "-")</f>
        <v>1.9801980198019802</v>
      </c>
      <c r="R619" s="13">
        <f t="shared" ref="R619:R623" si="390">IFERROR(100*$J619/$R$617, "-")</f>
        <v>4.6296296296296298</v>
      </c>
      <c r="S619" s="13">
        <f t="shared" ref="S619:S623" si="391">IFERROR(100*$K619/$S$617, "-")</f>
        <v>0</v>
      </c>
      <c r="T619" s="9"/>
      <c r="U619" s="9"/>
      <c r="V619" s="9"/>
      <c r="W619" s="9"/>
      <c r="X619" s="9"/>
      <c r="Y619" s="9"/>
      <c r="Z619" s="9"/>
      <c r="AA619" s="9"/>
    </row>
    <row r="620" spans="1:27" ht="12" customHeight="1" x14ac:dyDescent="0.55000000000000004">
      <c r="B620" s="14" t="s">
        <v>183</v>
      </c>
      <c r="D620" s="15">
        <v>4</v>
      </c>
      <c r="E620" s="15">
        <v>2</v>
      </c>
      <c r="F620" s="15">
        <v>1</v>
      </c>
      <c r="G620" s="15">
        <v>1</v>
      </c>
      <c r="H620" s="15">
        <v>0</v>
      </c>
      <c r="I620" s="15">
        <v>0</v>
      </c>
      <c r="J620" s="15">
        <v>0</v>
      </c>
      <c r="K620" s="15">
        <v>0</v>
      </c>
      <c r="L620" s="16">
        <f t="shared" si="384"/>
        <v>0.27991602519244224</v>
      </c>
      <c r="M620" s="16">
        <f t="shared" si="385"/>
        <v>0.3436426116838488</v>
      </c>
      <c r="N620" s="16">
        <f t="shared" si="386"/>
        <v>0.45248868778280543</v>
      </c>
      <c r="O620" s="16">
        <f t="shared" si="387"/>
        <v>0.95238095238095233</v>
      </c>
      <c r="P620" s="16">
        <f t="shared" si="388"/>
        <v>0</v>
      </c>
      <c r="Q620" s="16">
        <f t="shared" si="389"/>
        <v>0</v>
      </c>
      <c r="R620" s="16">
        <f t="shared" si="390"/>
        <v>0</v>
      </c>
      <c r="S620" s="16">
        <f t="shared" si="391"/>
        <v>0</v>
      </c>
      <c r="T620" s="9"/>
      <c r="U620" s="9"/>
      <c r="V620" s="9"/>
      <c r="W620" s="9"/>
      <c r="X620" s="9"/>
      <c r="Y620" s="9"/>
      <c r="Z620" s="9"/>
      <c r="AA620" s="9"/>
    </row>
    <row r="621" spans="1:27" ht="12" customHeight="1" x14ac:dyDescent="0.55000000000000004">
      <c r="B621" s="10" t="s">
        <v>184</v>
      </c>
      <c r="C621" s="11"/>
      <c r="D621" s="12">
        <v>15</v>
      </c>
      <c r="E621" s="12">
        <v>2</v>
      </c>
      <c r="F621" s="12">
        <v>0</v>
      </c>
      <c r="G621" s="12">
        <v>1</v>
      </c>
      <c r="H621" s="12">
        <v>5</v>
      </c>
      <c r="I621" s="12">
        <v>5</v>
      </c>
      <c r="J621" s="12">
        <v>2</v>
      </c>
      <c r="K621" s="12">
        <v>0</v>
      </c>
      <c r="L621" s="13">
        <f t="shared" si="384"/>
        <v>1.0496850944716585</v>
      </c>
      <c r="M621" s="13">
        <f t="shared" si="385"/>
        <v>0.3436426116838488</v>
      </c>
      <c r="N621" s="13">
        <f t="shared" si="386"/>
        <v>0</v>
      </c>
      <c r="O621" s="13">
        <f t="shared" si="387"/>
        <v>0.95238095238095233</v>
      </c>
      <c r="P621" s="13">
        <f t="shared" si="388"/>
        <v>2.3809523809523809</v>
      </c>
      <c r="Q621" s="13">
        <f t="shared" si="389"/>
        <v>2.4752475247524752</v>
      </c>
      <c r="R621" s="13">
        <f t="shared" si="390"/>
        <v>1.8518518518518519</v>
      </c>
      <c r="S621" s="13">
        <f t="shared" si="391"/>
        <v>0</v>
      </c>
      <c r="T621" s="9"/>
      <c r="U621" s="9"/>
      <c r="V621" s="9"/>
      <c r="W621" s="9"/>
      <c r="X621" s="9"/>
      <c r="Y621" s="9"/>
      <c r="Z621" s="9"/>
      <c r="AA621" s="9"/>
    </row>
    <row r="622" spans="1:27" ht="12" customHeight="1" x14ac:dyDescent="0.55000000000000004">
      <c r="B622" s="14" t="s">
        <v>185</v>
      </c>
      <c r="D622" s="15">
        <v>34</v>
      </c>
      <c r="E622" s="15">
        <v>11</v>
      </c>
      <c r="F622" s="15">
        <v>4</v>
      </c>
      <c r="G622" s="15">
        <v>5</v>
      </c>
      <c r="H622" s="15">
        <v>3</v>
      </c>
      <c r="I622" s="15">
        <v>7</v>
      </c>
      <c r="J622" s="15">
        <v>4</v>
      </c>
      <c r="K622" s="15">
        <v>0</v>
      </c>
      <c r="L622" s="16">
        <f t="shared" si="384"/>
        <v>2.3792862141357594</v>
      </c>
      <c r="M622" s="16">
        <f t="shared" si="385"/>
        <v>1.8900343642611683</v>
      </c>
      <c r="N622" s="16">
        <f t="shared" si="386"/>
        <v>1.8099547511312217</v>
      </c>
      <c r="O622" s="16">
        <f t="shared" si="387"/>
        <v>4.7619047619047619</v>
      </c>
      <c r="P622" s="16">
        <f t="shared" si="388"/>
        <v>1.4285714285714286</v>
      </c>
      <c r="Q622" s="16">
        <f t="shared" si="389"/>
        <v>3.4653465346534653</v>
      </c>
      <c r="R622" s="16">
        <f t="shared" si="390"/>
        <v>3.7037037037037037</v>
      </c>
      <c r="S622" s="16">
        <f t="shared" si="391"/>
        <v>0</v>
      </c>
      <c r="T622" s="9"/>
      <c r="U622" s="9"/>
      <c r="V622" s="9"/>
      <c r="W622" s="9"/>
      <c r="X622" s="9"/>
      <c r="Y622" s="9"/>
      <c r="Z622" s="9"/>
      <c r="AA622" s="9"/>
    </row>
    <row r="623" spans="1:27" ht="12" customHeight="1" x14ac:dyDescent="0.55000000000000004">
      <c r="B623" s="21" t="s">
        <v>7</v>
      </c>
      <c r="C623" s="22"/>
      <c r="D623" s="23">
        <v>99</v>
      </c>
      <c r="E623" s="23">
        <v>35</v>
      </c>
      <c r="F623" s="23">
        <v>21</v>
      </c>
      <c r="G623" s="23">
        <v>7</v>
      </c>
      <c r="H623" s="23">
        <v>14</v>
      </c>
      <c r="I623" s="23">
        <v>13</v>
      </c>
      <c r="J623" s="23">
        <v>9</v>
      </c>
      <c r="K623" s="23">
        <v>0</v>
      </c>
      <c r="L623" s="24">
        <f t="shared" si="384"/>
        <v>6.9279216235129457</v>
      </c>
      <c r="M623" s="24">
        <f t="shared" si="385"/>
        <v>6.0137457044673539</v>
      </c>
      <c r="N623" s="24">
        <f t="shared" si="386"/>
        <v>9.502262443438914</v>
      </c>
      <c r="O623" s="24">
        <f t="shared" si="387"/>
        <v>6.666666666666667</v>
      </c>
      <c r="P623" s="24">
        <f t="shared" si="388"/>
        <v>6.666666666666667</v>
      </c>
      <c r="Q623" s="24">
        <f t="shared" si="389"/>
        <v>6.435643564356436</v>
      </c>
      <c r="R623" s="24">
        <f t="shared" si="390"/>
        <v>8.3333333333333339</v>
      </c>
      <c r="S623" s="24">
        <f t="shared" si="391"/>
        <v>0</v>
      </c>
      <c r="T623" s="9"/>
      <c r="U623" s="9"/>
      <c r="V623" s="9"/>
      <c r="W623" s="9"/>
      <c r="X623" s="9"/>
      <c r="Y623" s="9"/>
      <c r="Z623" s="9"/>
      <c r="AA623" s="9"/>
    </row>
    <row r="624" spans="1:27" ht="12" customHeight="1" x14ac:dyDescent="0.55000000000000004">
      <c r="B624" s="27" t="s">
        <v>9</v>
      </c>
      <c r="C624" s="29"/>
      <c r="D624" s="19">
        <v>1429</v>
      </c>
      <c r="E624" s="19">
        <v>582</v>
      </c>
      <c r="F624" s="19">
        <v>221</v>
      </c>
      <c r="G624" s="19">
        <v>105</v>
      </c>
      <c r="H624" s="19">
        <v>210</v>
      </c>
      <c r="I624" s="19">
        <v>202</v>
      </c>
      <c r="J624" s="19">
        <v>108</v>
      </c>
      <c r="K624" s="19">
        <v>1</v>
      </c>
      <c r="L624" s="20">
        <f>IF(SUM($L$618:$L$623) = 0, "-", SUM($L$618:$L$623))</f>
        <v>100</v>
      </c>
      <c r="M624" s="20">
        <f>IF(SUM($M$618:$M$623) = 0, "-", SUM($M$618:$M$623))</f>
        <v>100</v>
      </c>
      <c r="N624" s="20">
        <f>IF(SUM($N$618:$N$623) = 0, "-", SUM($N$618:$N$623))</f>
        <v>99.999999999999986</v>
      </c>
      <c r="O624" s="20">
        <f>IF(SUM($O$618:$O$623) = 0, "-", SUM($O$618:$O$623))</f>
        <v>100</v>
      </c>
      <c r="P624" s="20">
        <f>IF(SUM($P$618:$P$623) = 0, "-", SUM($P$618:$P$623))</f>
        <v>100.00000000000001</v>
      </c>
      <c r="Q624" s="20">
        <f>IF(SUM($Q$618:$Q$623) = 0, "-", SUM($Q$618:$Q$623))</f>
        <v>100</v>
      </c>
      <c r="R624" s="20">
        <f>IF(SUM($R$618:$R$623) = 0, "-", SUM($R$618:$R$623))</f>
        <v>100</v>
      </c>
      <c r="S624" s="20">
        <f>IF(SUM($S$618:$S$623) = 0, "-", SUM($S$618:$S$623))</f>
        <v>100</v>
      </c>
      <c r="T624" s="9"/>
      <c r="U624" s="9"/>
      <c r="V624" s="9"/>
      <c r="W624" s="9"/>
      <c r="X624" s="9"/>
      <c r="Y624" s="9"/>
      <c r="Z624" s="9"/>
      <c r="AA624" s="9"/>
    </row>
    <row r="626" spans="1:27" ht="12" customHeight="1" x14ac:dyDescent="0.55000000000000004">
      <c r="A626" s="26" t="s">
        <v>186</v>
      </c>
      <c r="B626" s="26"/>
      <c r="C626" s="26"/>
      <c r="D626" s="26"/>
      <c r="E626" s="26"/>
      <c r="F626" s="26"/>
      <c r="G626" s="26"/>
      <c r="H626" s="26"/>
      <c r="I626" s="26"/>
      <c r="J626" s="26"/>
      <c r="K626" s="26"/>
      <c r="L626" s="26"/>
      <c r="M626" s="26"/>
      <c r="N626" s="26"/>
      <c r="O626" s="26"/>
      <c r="P626" s="26"/>
      <c r="Q626" s="26"/>
      <c r="R626" s="26"/>
      <c r="S626" s="26"/>
    </row>
    <row r="627" spans="1:27" ht="12" customHeight="1" x14ac:dyDescent="0.55000000000000004">
      <c r="B627" s="2"/>
      <c r="C627" s="3"/>
      <c r="D627" s="27" t="s">
        <v>1</v>
      </c>
      <c r="E627" s="28"/>
      <c r="F627" s="28"/>
      <c r="G627" s="28"/>
      <c r="H627" s="28"/>
      <c r="I627" s="28"/>
      <c r="J627" s="28"/>
      <c r="K627" s="29"/>
      <c r="L627" s="27" t="s">
        <v>2</v>
      </c>
      <c r="M627" s="28"/>
      <c r="N627" s="28"/>
      <c r="O627" s="28"/>
      <c r="P627" s="28"/>
      <c r="Q627" s="28"/>
      <c r="R627" s="28"/>
      <c r="S627" s="29"/>
    </row>
    <row r="628" spans="1:27" ht="90" customHeight="1" x14ac:dyDescent="0.55000000000000004">
      <c r="B628" s="4"/>
      <c r="D628" s="25" t="s">
        <v>209</v>
      </c>
      <c r="E628" s="25" t="s">
        <v>11</v>
      </c>
      <c r="F628" s="25" t="s">
        <v>12</v>
      </c>
      <c r="G628" s="25" t="s">
        <v>13</v>
      </c>
      <c r="H628" s="25" t="s">
        <v>14</v>
      </c>
      <c r="I628" s="25" t="s">
        <v>15</v>
      </c>
      <c r="J628" s="25" t="s">
        <v>16</v>
      </c>
      <c r="K628" s="25" t="s">
        <v>7</v>
      </c>
      <c r="L628" s="25" t="s">
        <v>209</v>
      </c>
      <c r="M628" s="25" t="s">
        <v>11</v>
      </c>
      <c r="N628" s="25" t="s">
        <v>12</v>
      </c>
      <c r="O628" s="25" t="s">
        <v>13</v>
      </c>
      <c r="P628" s="25" t="s">
        <v>14</v>
      </c>
      <c r="Q628" s="25" t="s">
        <v>15</v>
      </c>
      <c r="R628" s="25" t="s">
        <v>16</v>
      </c>
      <c r="S628" s="25" t="s">
        <v>7</v>
      </c>
    </row>
    <row r="629" spans="1:27" ht="12" customHeight="1" x14ac:dyDescent="0.55000000000000004">
      <c r="B629" s="4"/>
      <c r="D629" s="5"/>
      <c r="E629" s="5"/>
      <c r="F629" s="5"/>
      <c r="G629" s="5"/>
      <c r="H629" s="5"/>
      <c r="I629" s="5"/>
      <c r="J629" s="5"/>
      <c r="K629" s="5"/>
      <c r="L629" s="5">
        <v>1801</v>
      </c>
      <c r="M629" s="5">
        <v>718</v>
      </c>
      <c r="N629" s="5">
        <v>272</v>
      </c>
      <c r="O629" s="5">
        <v>152</v>
      </c>
      <c r="P629" s="5">
        <v>278</v>
      </c>
      <c r="Q629" s="5">
        <v>244</v>
      </c>
      <c r="R629" s="5">
        <v>136</v>
      </c>
      <c r="S629" s="5">
        <v>1</v>
      </c>
    </row>
    <row r="630" spans="1:27" ht="12" customHeight="1" x14ac:dyDescent="0.55000000000000004">
      <c r="B630" s="6" t="s">
        <v>178</v>
      </c>
      <c r="C630" s="3"/>
      <c r="D630" s="7">
        <v>9</v>
      </c>
      <c r="E630" s="7">
        <v>3</v>
      </c>
      <c r="F630" s="7">
        <v>3</v>
      </c>
      <c r="G630" s="7">
        <v>1</v>
      </c>
      <c r="H630" s="7">
        <v>1</v>
      </c>
      <c r="I630" s="7">
        <v>1</v>
      </c>
      <c r="J630" s="7">
        <v>0</v>
      </c>
      <c r="K630" s="7">
        <v>0</v>
      </c>
      <c r="L630" s="8">
        <f>IFERROR(100*$D630/$L$629, "-")</f>
        <v>0.4997223764575236</v>
      </c>
      <c r="M630" s="8">
        <f>IFERROR(100*$E630/$M$629, "-")</f>
        <v>0.4178272980501393</v>
      </c>
      <c r="N630" s="8">
        <f>IFERROR(100*$F630/$N$629, "-")</f>
        <v>1.1029411764705883</v>
      </c>
      <c r="O630" s="8">
        <f>IFERROR(100*$G630/$O$629, "-")</f>
        <v>0.65789473684210531</v>
      </c>
      <c r="P630" s="8">
        <f>IFERROR(100*$H630/$P$629, "-")</f>
        <v>0.35971223021582732</v>
      </c>
      <c r="Q630" s="8">
        <f>IFERROR(100*$I630/$Q$629, "-")</f>
        <v>0.4098360655737705</v>
      </c>
      <c r="R630" s="8">
        <f>IFERROR(100*$J630/$R$629, "-")</f>
        <v>0</v>
      </c>
      <c r="S630" s="8">
        <f>IFERROR(100*$K630/$S$629, "-")</f>
        <v>0</v>
      </c>
      <c r="T630" s="9"/>
      <c r="U630" s="9"/>
      <c r="V630" s="9"/>
      <c r="W630" s="9"/>
      <c r="X630" s="9"/>
      <c r="Y630" s="9"/>
      <c r="Z630" s="9"/>
      <c r="AA630" s="9"/>
    </row>
    <row r="631" spans="1:27" ht="12" customHeight="1" x14ac:dyDescent="0.55000000000000004">
      <c r="B631" s="10" t="s">
        <v>179</v>
      </c>
      <c r="C631" s="11"/>
      <c r="D631" s="12">
        <v>18</v>
      </c>
      <c r="E631" s="12">
        <v>9</v>
      </c>
      <c r="F631" s="12">
        <v>4</v>
      </c>
      <c r="G631" s="12">
        <v>0</v>
      </c>
      <c r="H631" s="12">
        <v>4</v>
      </c>
      <c r="I631" s="12">
        <v>0</v>
      </c>
      <c r="J631" s="12">
        <v>1</v>
      </c>
      <c r="K631" s="12">
        <v>0</v>
      </c>
      <c r="L631" s="13">
        <f t="shared" ref="L631:L633" si="392">IFERROR(100*$D631/$L$629, "-")</f>
        <v>0.9994447529150472</v>
      </c>
      <c r="M631" s="13">
        <f t="shared" ref="M631:M633" si="393">IFERROR(100*$E631/$M$629, "-")</f>
        <v>1.2534818941504178</v>
      </c>
      <c r="N631" s="13">
        <f t="shared" ref="N631:N633" si="394">IFERROR(100*$F631/$N$629, "-")</f>
        <v>1.4705882352941178</v>
      </c>
      <c r="O631" s="13">
        <f t="shared" ref="O631:O633" si="395">IFERROR(100*$G631/$O$629, "-")</f>
        <v>0</v>
      </c>
      <c r="P631" s="13">
        <f t="shared" ref="P631:P633" si="396">IFERROR(100*$H631/$P$629, "-")</f>
        <v>1.4388489208633093</v>
      </c>
      <c r="Q631" s="13">
        <f t="shared" ref="Q631:Q633" si="397">IFERROR(100*$I631/$Q$629, "-")</f>
        <v>0</v>
      </c>
      <c r="R631" s="13">
        <f t="shared" ref="R631:R633" si="398">IFERROR(100*$J631/$R$629, "-")</f>
        <v>0.73529411764705888</v>
      </c>
      <c r="S631" s="13">
        <f t="shared" ref="S631:S633" si="399">IFERROR(100*$K631/$S$629, "-")</f>
        <v>0</v>
      </c>
      <c r="T631" s="9"/>
      <c r="U631" s="9"/>
      <c r="V631" s="9"/>
      <c r="W631" s="9"/>
      <c r="X631" s="9"/>
      <c r="Y631" s="9"/>
      <c r="Z631" s="9"/>
      <c r="AA631" s="9"/>
    </row>
    <row r="632" spans="1:27" ht="12" customHeight="1" x14ac:dyDescent="0.55000000000000004">
      <c r="B632" s="14" t="s">
        <v>180</v>
      </c>
      <c r="D632" s="15">
        <v>1673</v>
      </c>
      <c r="E632" s="15">
        <v>664</v>
      </c>
      <c r="F632" s="15">
        <v>255</v>
      </c>
      <c r="G632" s="15">
        <v>139</v>
      </c>
      <c r="H632" s="15">
        <v>260</v>
      </c>
      <c r="I632" s="15">
        <v>224</v>
      </c>
      <c r="J632" s="15">
        <v>130</v>
      </c>
      <c r="K632" s="15">
        <v>1</v>
      </c>
      <c r="L632" s="16">
        <f t="shared" si="392"/>
        <v>92.892837312604115</v>
      </c>
      <c r="M632" s="16">
        <f t="shared" si="393"/>
        <v>92.479108635097489</v>
      </c>
      <c r="N632" s="16">
        <f t="shared" si="394"/>
        <v>93.75</v>
      </c>
      <c r="O632" s="16">
        <f t="shared" si="395"/>
        <v>91.44736842105263</v>
      </c>
      <c r="P632" s="16">
        <f t="shared" si="396"/>
        <v>93.525179856115102</v>
      </c>
      <c r="Q632" s="16">
        <f t="shared" si="397"/>
        <v>91.803278688524586</v>
      </c>
      <c r="R632" s="16">
        <f t="shared" si="398"/>
        <v>95.588235294117652</v>
      </c>
      <c r="S632" s="16">
        <f t="shared" si="399"/>
        <v>100</v>
      </c>
      <c r="T632" s="9"/>
      <c r="U632" s="9"/>
      <c r="V632" s="9"/>
      <c r="W632" s="9"/>
      <c r="X632" s="9"/>
      <c r="Y632" s="9"/>
      <c r="Z632" s="9"/>
      <c r="AA632" s="9"/>
    </row>
    <row r="633" spans="1:27" ht="12" customHeight="1" x14ac:dyDescent="0.55000000000000004">
      <c r="B633" s="21" t="s">
        <v>7</v>
      </c>
      <c r="C633" s="22"/>
      <c r="D633" s="23">
        <v>101</v>
      </c>
      <c r="E633" s="23">
        <v>42</v>
      </c>
      <c r="F633" s="23">
        <v>10</v>
      </c>
      <c r="G633" s="23">
        <v>12</v>
      </c>
      <c r="H633" s="23">
        <v>13</v>
      </c>
      <c r="I633" s="23">
        <v>19</v>
      </c>
      <c r="J633" s="23">
        <v>5</v>
      </c>
      <c r="K633" s="23">
        <v>0</v>
      </c>
      <c r="L633" s="24">
        <f t="shared" si="392"/>
        <v>5.6079955580233207</v>
      </c>
      <c r="M633" s="24">
        <f t="shared" si="393"/>
        <v>5.8495821727019495</v>
      </c>
      <c r="N633" s="24">
        <f t="shared" si="394"/>
        <v>3.6764705882352939</v>
      </c>
      <c r="O633" s="24">
        <f t="shared" si="395"/>
        <v>7.8947368421052628</v>
      </c>
      <c r="P633" s="24">
        <f t="shared" si="396"/>
        <v>4.6762589928057556</v>
      </c>
      <c r="Q633" s="24">
        <f t="shared" si="397"/>
        <v>7.7868852459016393</v>
      </c>
      <c r="R633" s="24">
        <f t="shared" si="398"/>
        <v>3.6764705882352939</v>
      </c>
      <c r="S633" s="24">
        <f t="shared" si="399"/>
        <v>0</v>
      </c>
      <c r="T633" s="9"/>
      <c r="U633" s="9"/>
      <c r="V633" s="9"/>
      <c r="W633" s="9"/>
      <c r="X633" s="9"/>
      <c r="Y633" s="9"/>
      <c r="Z633" s="9"/>
      <c r="AA633" s="9"/>
    </row>
    <row r="634" spans="1:27" ht="12" customHeight="1" x14ac:dyDescent="0.55000000000000004">
      <c r="B634" s="27" t="s">
        <v>9</v>
      </c>
      <c r="C634" s="29"/>
      <c r="D634" s="19">
        <v>1801</v>
      </c>
      <c r="E634" s="19">
        <v>718</v>
      </c>
      <c r="F634" s="19">
        <v>272</v>
      </c>
      <c r="G634" s="19">
        <v>152</v>
      </c>
      <c r="H634" s="19">
        <v>278</v>
      </c>
      <c r="I634" s="19">
        <v>244</v>
      </c>
      <c r="J634" s="19">
        <v>136</v>
      </c>
      <c r="K634" s="19">
        <v>1</v>
      </c>
      <c r="L634" s="20">
        <f>IF(SUM($L$630:$L$633) = 0, "-", SUM($L$630:$L$633))</f>
        <v>100</v>
      </c>
      <c r="M634" s="20">
        <f>IF(SUM($M$630:$M$633) = 0, "-", SUM($M$630:$M$633))</f>
        <v>99.999999999999986</v>
      </c>
      <c r="N634" s="20">
        <f>IF(SUM($N$630:$N$633) = 0, "-", SUM($N$630:$N$633))</f>
        <v>100</v>
      </c>
      <c r="O634" s="20">
        <f>IF(SUM($O$630:$O$633) = 0, "-", SUM($O$630:$O$633))</f>
        <v>100</v>
      </c>
      <c r="P634" s="20">
        <f>IF(SUM($P$630:$P$633) = 0, "-", SUM($P$630:$P$633))</f>
        <v>100</v>
      </c>
      <c r="Q634" s="20">
        <f>IF(SUM($Q$630:$Q$633) = 0, "-", SUM($Q$630:$Q$633))</f>
        <v>100</v>
      </c>
      <c r="R634" s="20">
        <f>IF(SUM($R$630:$R$633) = 0, "-", SUM($R$630:$R$633))</f>
        <v>100</v>
      </c>
      <c r="S634" s="20">
        <f>IF(SUM($S$630:$S$633) = 0, "-", SUM($S$630:$S$633))</f>
        <v>100</v>
      </c>
      <c r="T634" s="9"/>
      <c r="U634" s="9"/>
      <c r="V634" s="9"/>
      <c r="W634" s="9"/>
      <c r="X634" s="9"/>
      <c r="Y634" s="9"/>
      <c r="Z634" s="9"/>
      <c r="AA634" s="9"/>
    </row>
    <row r="636" spans="1:27" ht="12" customHeight="1" x14ac:dyDescent="0.55000000000000004">
      <c r="A636" s="26" t="s">
        <v>227</v>
      </c>
      <c r="B636" s="26"/>
      <c r="C636" s="26"/>
      <c r="D636" s="26"/>
      <c r="E636" s="26"/>
      <c r="F636" s="26"/>
      <c r="G636" s="26"/>
      <c r="H636" s="26"/>
      <c r="I636" s="26"/>
      <c r="J636" s="26"/>
      <c r="K636" s="26"/>
      <c r="L636" s="26"/>
      <c r="M636" s="26"/>
      <c r="N636" s="26"/>
      <c r="O636" s="26"/>
      <c r="P636" s="26"/>
      <c r="Q636" s="26"/>
      <c r="R636" s="26"/>
      <c r="S636" s="26"/>
    </row>
    <row r="637" spans="1:27" ht="12" customHeight="1" x14ac:dyDescent="0.55000000000000004">
      <c r="B637" s="2"/>
      <c r="C637" s="3"/>
      <c r="D637" s="27" t="s">
        <v>1</v>
      </c>
      <c r="E637" s="28"/>
      <c r="F637" s="28"/>
      <c r="G637" s="28"/>
      <c r="H637" s="28"/>
      <c r="I637" s="28"/>
      <c r="J637" s="28"/>
      <c r="K637" s="29"/>
      <c r="L637" s="27" t="s">
        <v>2</v>
      </c>
      <c r="M637" s="28"/>
      <c r="N637" s="28"/>
      <c r="O637" s="28"/>
      <c r="P637" s="28"/>
      <c r="Q637" s="28"/>
      <c r="R637" s="28"/>
      <c r="S637" s="29"/>
    </row>
    <row r="638" spans="1:27" ht="90" customHeight="1" x14ac:dyDescent="0.55000000000000004">
      <c r="B638" s="4"/>
      <c r="D638" s="25" t="s">
        <v>209</v>
      </c>
      <c r="E638" s="25" t="s">
        <v>11</v>
      </c>
      <c r="F638" s="25" t="s">
        <v>12</v>
      </c>
      <c r="G638" s="25" t="s">
        <v>13</v>
      </c>
      <c r="H638" s="25" t="s">
        <v>14</v>
      </c>
      <c r="I638" s="25" t="s">
        <v>15</v>
      </c>
      <c r="J638" s="25" t="s">
        <v>16</v>
      </c>
      <c r="K638" s="25" t="s">
        <v>7</v>
      </c>
      <c r="L638" s="25" t="s">
        <v>209</v>
      </c>
      <c r="M638" s="25" t="s">
        <v>11</v>
      </c>
      <c r="N638" s="25" t="s">
        <v>12</v>
      </c>
      <c r="O638" s="25" t="s">
        <v>13</v>
      </c>
      <c r="P638" s="25" t="s">
        <v>14</v>
      </c>
      <c r="Q638" s="25" t="s">
        <v>15</v>
      </c>
      <c r="R638" s="25" t="s">
        <v>16</v>
      </c>
      <c r="S638" s="25" t="s">
        <v>7</v>
      </c>
    </row>
    <row r="639" spans="1:27" ht="12" customHeight="1" x14ac:dyDescent="0.55000000000000004">
      <c r="B639" s="4"/>
      <c r="D639" s="5"/>
      <c r="E639" s="5"/>
      <c r="F639" s="5"/>
      <c r="G639" s="5"/>
      <c r="H639" s="5"/>
      <c r="I639" s="5"/>
      <c r="J639" s="5"/>
      <c r="K639" s="5"/>
      <c r="L639" s="5">
        <v>1673</v>
      </c>
      <c r="M639" s="5">
        <v>664</v>
      </c>
      <c r="N639" s="5">
        <v>255</v>
      </c>
      <c r="O639" s="5">
        <v>139</v>
      </c>
      <c r="P639" s="5">
        <v>260</v>
      </c>
      <c r="Q639" s="5">
        <v>224</v>
      </c>
      <c r="R639" s="5">
        <v>130</v>
      </c>
      <c r="S639" s="5">
        <v>1</v>
      </c>
    </row>
    <row r="640" spans="1:27" ht="12" customHeight="1" x14ac:dyDescent="0.55000000000000004">
      <c r="B640" s="6" t="s">
        <v>181</v>
      </c>
      <c r="C640" s="3"/>
      <c r="D640" s="7">
        <v>1467</v>
      </c>
      <c r="E640" s="7">
        <v>595</v>
      </c>
      <c r="F640" s="7">
        <v>221</v>
      </c>
      <c r="G640" s="7">
        <v>124</v>
      </c>
      <c r="H640" s="7">
        <v>225</v>
      </c>
      <c r="I640" s="7">
        <v>195</v>
      </c>
      <c r="J640" s="7">
        <v>106</v>
      </c>
      <c r="K640" s="7">
        <v>1</v>
      </c>
      <c r="L640" s="8">
        <f>IFERROR(100*$D640/$L$639, "-")</f>
        <v>87.686790197250446</v>
      </c>
      <c r="M640" s="8">
        <f>IFERROR(100*$E640/$M$639, "-")</f>
        <v>89.608433734939766</v>
      </c>
      <c r="N640" s="8">
        <f>IFERROR(100*$F640/$N$639, "-")</f>
        <v>86.666666666666671</v>
      </c>
      <c r="O640" s="8">
        <f>IFERROR(100*$G640/$O$639, "-")</f>
        <v>89.208633093525179</v>
      </c>
      <c r="P640" s="8">
        <f>IFERROR(100*$H640/$P$639, "-")</f>
        <v>86.538461538461533</v>
      </c>
      <c r="Q640" s="8">
        <f>IFERROR(100*$I640/$Q$639, "-")</f>
        <v>87.053571428571431</v>
      </c>
      <c r="R640" s="8">
        <f>IFERROR(100*$J640/$R$639, "-")</f>
        <v>81.538461538461533</v>
      </c>
      <c r="S640" s="8">
        <f>IFERROR(100*$K640/$S$639, "-")</f>
        <v>100</v>
      </c>
      <c r="T640" s="9"/>
      <c r="U640" s="9"/>
      <c r="V640" s="9"/>
      <c r="W640" s="9"/>
      <c r="X640" s="9"/>
      <c r="Y640" s="9"/>
      <c r="Z640" s="9"/>
      <c r="AA640" s="9"/>
    </row>
    <row r="641" spans="1:27" ht="12" customHeight="1" x14ac:dyDescent="0.55000000000000004">
      <c r="B641" s="10" t="s">
        <v>182</v>
      </c>
      <c r="C641" s="11"/>
      <c r="D641" s="12">
        <v>18</v>
      </c>
      <c r="E641" s="12">
        <v>6</v>
      </c>
      <c r="F641" s="12">
        <v>2</v>
      </c>
      <c r="G641" s="12">
        <v>1</v>
      </c>
      <c r="H641" s="12">
        <v>4</v>
      </c>
      <c r="I641" s="12">
        <v>3</v>
      </c>
      <c r="J641" s="12">
        <v>2</v>
      </c>
      <c r="K641" s="12">
        <v>0</v>
      </c>
      <c r="L641" s="13">
        <f t="shared" ref="L641:L645" si="400">IFERROR(100*$D641/$L$639, "-")</f>
        <v>1.0759115361625822</v>
      </c>
      <c r="M641" s="13">
        <f t="shared" ref="M641:M645" si="401">IFERROR(100*$E641/$M$639, "-")</f>
        <v>0.90361445783132532</v>
      </c>
      <c r="N641" s="13">
        <f t="shared" ref="N641:N645" si="402">IFERROR(100*$F641/$N$639, "-")</f>
        <v>0.78431372549019607</v>
      </c>
      <c r="O641" s="13">
        <f t="shared" ref="O641:O645" si="403">IFERROR(100*$G641/$O$639, "-")</f>
        <v>0.71942446043165464</v>
      </c>
      <c r="P641" s="13">
        <f t="shared" ref="P641:P645" si="404">IFERROR(100*$H641/$P$639, "-")</f>
        <v>1.5384615384615385</v>
      </c>
      <c r="Q641" s="13">
        <f t="shared" ref="Q641:Q645" si="405">IFERROR(100*$I641/$Q$639, "-")</f>
        <v>1.3392857142857142</v>
      </c>
      <c r="R641" s="13">
        <f t="shared" ref="R641:R645" si="406">IFERROR(100*$J641/$R$639, "-")</f>
        <v>1.5384615384615385</v>
      </c>
      <c r="S641" s="13">
        <f t="shared" ref="S641:S645" si="407">IFERROR(100*$K641/$S$639, "-")</f>
        <v>0</v>
      </c>
      <c r="T641" s="9"/>
      <c r="U641" s="9"/>
      <c r="V641" s="9"/>
      <c r="W641" s="9"/>
      <c r="X641" s="9"/>
      <c r="Y641" s="9"/>
      <c r="Z641" s="9"/>
      <c r="AA641" s="9"/>
    </row>
    <row r="642" spans="1:27" ht="12" customHeight="1" x14ac:dyDescent="0.55000000000000004">
      <c r="B642" s="14" t="s">
        <v>183</v>
      </c>
      <c r="D642" s="15">
        <v>2</v>
      </c>
      <c r="E642" s="15">
        <v>0</v>
      </c>
      <c r="F642" s="15">
        <v>1</v>
      </c>
      <c r="G642" s="15">
        <v>0</v>
      </c>
      <c r="H642" s="15">
        <v>1</v>
      </c>
      <c r="I642" s="15">
        <v>0</v>
      </c>
      <c r="J642" s="15">
        <v>0</v>
      </c>
      <c r="K642" s="15">
        <v>0</v>
      </c>
      <c r="L642" s="16">
        <f t="shared" si="400"/>
        <v>0.11954572624028691</v>
      </c>
      <c r="M642" s="16">
        <f t="shared" si="401"/>
        <v>0</v>
      </c>
      <c r="N642" s="16">
        <f t="shared" si="402"/>
        <v>0.39215686274509803</v>
      </c>
      <c r="O642" s="16">
        <f t="shared" si="403"/>
        <v>0</v>
      </c>
      <c r="P642" s="16">
        <f t="shared" si="404"/>
        <v>0.38461538461538464</v>
      </c>
      <c r="Q642" s="16">
        <f t="shared" si="405"/>
        <v>0</v>
      </c>
      <c r="R642" s="16">
        <f t="shared" si="406"/>
        <v>0</v>
      </c>
      <c r="S642" s="16">
        <f t="shared" si="407"/>
        <v>0</v>
      </c>
      <c r="T642" s="9"/>
      <c r="U642" s="9"/>
      <c r="V642" s="9"/>
      <c r="W642" s="9"/>
      <c r="X642" s="9"/>
      <c r="Y642" s="9"/>
      <c r="Z642" s="9"/>
      <c r="AA642" s="9"/>
    </row>
    <row r="643" spans="1:27" ht="12" customHeight="1" x14ac:dyDescent="0.55000000000000004">
      <c r="B643" s="10" t="s">
        <v>184</v>
      </c>
      <c r="C643" s="11"/>
      <c r="D643" s="12">
        <v>5</v>
      </c>
      <c r="E643" s="12">
        <v>0</v>
      </c>
      <c r="F643" s="12">
        <v>0</v>
      </c>
      <c r="G643" s="12">
        <v>0</v>
      </c>
      <c r="H643" s="12">
        <v>2</v>
      </c>
      <c r="I643" s="12">
        <v>1</v>
      </c>
      <c r="J643" s="12">
        <v>2</v>
      </c>
      <c r="K643" s="12">
        <v>0</v>
      </c>
      <c r="L643" s="13">
        <f t="shared" si="400"/>
        <v>0.2988643156007173</v>
      </c>
      <c r="M643" s="13">
        <f t="shared" si="401"/>
        <v>0</v>
      </c>
      <c r="N643" s="13">
        <f t="shared" si="402"/>
        <v>0</v>
      </c>
      <c r="O643" s="13">
        <f t="shared" si="403"/>
        <v>0</v>
      </c>
      <c r="P643" s="13">
        <f t="shared" si="404"/>
        <v>0.76923076923076927</v>
      </c>
      <c r="Q643" s="13">
        <f t="shared" si="405"/>
        <v>0.44642857142857145</v>
      </c>
      <c r="R643" s="13">
        <f t="shared" si="406"/>
        <v>1.5384615384615385</v>
      </c>
      <c r="S643" s="13">
        <f t="shared" si="407"/>
        <v>0</v>
      </c>
      <c r="T643" s="9"/>
      <c r="U643" s="9"/>
      <c r="V643" s="9"/>
      <c r="W643" s="9"/>
      <c r="X643" s="9"/>
      <c r="Y643" s="9"/>
      <c r="Z643" s="9"/>
      <c r="AA643" s="9"/>
    </row>
    <row r="644" spans="1:27" ht="12" customHeight="1" x14ac:dyDescent="0.55000000000000004">
      <c r="B644" s="14" t="s">
        <v>185</v>
      </c>
      <c r="D644" s="15">
        <v>51</v>
      </c>
      <c r="E644" s="15">
        <v>18</v>
      </c>
      <c r="F644" s="15">
        <v>7</v>
      </c>
      <c r="G644" s="15">
        <v>5</v>
      </c>
      <c r="H644" s="15">
        <v>8</v>
      </c>
      <c r="I644" s="15">
        <v>8</v>
      </c>
      <c r="J644" s="15">
        <v>5</v>
      </c>
      <c r="K644" s="15">
        <v>0</v>
      </c>
      <c r="L644" s="16">
        <f t="shared" si="400"/>
        <v>3.0484160191273162</v>
      </c>
      <c r="M644" s="16">
        <f t="shared" si="401"/>
        <v>2.7108433734939759</v>
      </c>
      <c r="N644" s="16">
        <f t="shared" si="402"/>
        <v>2.7450980392156863</v>
      </c>
      <c r="O644" s="16">
        <f t="shared" si="403"/>
        <v>3.5971223021582732</v>
      </c>
      <c r="P644" s="16">
        <f t="shared" si="404"/>
        <v>3.0769230769230771</v>
      </c>
      <c r="Q644" s="16">
        <f t="shared" si="405"/>
        <v>3.5714285714285716</v>
      </c>
      <c r="R644" s="16">
        <f t="shared" si="406"/>
        <v>3.8461538461538463</v>
      </c>
      <c r="S644" s="16">
        <f t="shared" si="407"/>
        <v>0</v>
      </c>
      <c r="T644" s="9"/>
      <c r="U644" s="9"/>
      <c r="V644" s="9"/>
      <c r="W644" s="9"/>
      <c r="X644" s="9"/>
      <c r="Y644" s="9"/>
      <c r="Z644" s="9"/>
      <c r="AA644" s="9"/>
    </row>
    <row r="645" spans="1:27" ht="12" customHeight="1" x14ac:dyDescent="0.55000000000000004">
      <c r="B645" s="21" t="s">
        <v>7</v>
      </c>
      <c r="C645" s="22"/>
      <c r="D645" s="23">
        <v>130</v>
      </c>
      <c r="E645" s="23">
        <v>45</v>
      </c>
      <c r="F645" s="23">
        <v>24</v>
      </c>
      <c r="G645" s="23">
        <v>9</v>
      </c>
      <c r="H645" s="23">
        <v>20</v>
      </c>
      <c r="I645" s="23">
        <v>17</v>
      </c>
      <c r="J645" s="23">
        <v>15</v>
      </c>
      <c r="K645" s="23">
        <v>0</v>
      </c>
      <c r="L645" s="24">
        <f t="shared" si="400"/>
        <v>7.770472205618649</v>
      </c>
      <c r="M645" s="24">
        <f t="shared" si="401"/>
        <v>6.7771084337349397</v>
      </c>
      <c r="N645" s="24">
        <f t="shared" si="402"/>
        <v>9.4117647058823533</v>
      </c>
      <c r="O645" s="24">
        <f t="shared" si="403"/>
        <v>6.4748201438848918</v>
      </c>
      <c r="P645" s="24">
        <f t="shared" si="404"/>
        <v>7.6923076923076925</v>
      </c>
      <c r="Q645" s="24">
        <f t="shared" si="405"/>
        <v>7.5892857142857144</v>
      </c>
      <c r="R645" s="24">
        <f t="shared" si="406"/>
        <v>11.538461538461538</v>
      </c>
      <c r="S645" s="24">
        <f t="shared" si="407"/>
        <v>0</v>
      </c>
      <c r="T645" s="9"/>
      <c r="U645" s="9"/>
      <c r="V645" s="9"/>
      <c r="W645" s="9"/>
      <c r="X645" s="9"/>
      <c r="Y645" s="9"/>
      <c r="Z645" s="9"/>
      <c r="AA645" s="9"/>
    </row>
    <row r="646" spans="1:27" ht="12" customHeight="1" x14ac:dyDescent="0.55000000000000004">
      <c r="B646" s="27" t="s">
        <v>9</v>
      </c>
      <c r="C646" s="29"/>
      <c r="D646" s="19">
        <v>1673</v>
      </c>
      <c r="E646" s="19">
        <v>664</v>
      </c>
      <c r="F646" s="19">
        <v>255</v>
      </c>
      <c r="G646" s="19">
        <v>139</v>
      </c>
      <c r="H646" s="19">
        <v>260</v>
      </c>
      <c r="I646" s="19">
        <v>224</v>
      </c>
      <c r="J646" s="19">
        <v>130</v>
      </c>
      <c r="K646" s="19">
        <v>1</v>
      </c>
      <c r="L646" s="20">
        <f>IF(SUM($L$640:$L$645) = 0, "-", SUM($L$640:$L$645))</f>
        <v>100</v>
      </c>
      <c r="M646" s="20">
        <f>IF(SUM($M$640:$M$645) = 0, "-", SUM($M$640:$M$645))</f>
        <v>100</v>
      </c>
      <c r="N646" s="20">
        <f>IF(SUM($N$640:$N$645) = 0, "-", SUM($N$640:$N$645))</f>
        <v>100</v>
      </c>
      <c r="O646" s="20">
        <f>IF(SUM($O$640:$O$645) = 0, "-", SUM($O$640:$O$645))</f>
        <v>100</v>
      </c>
      <c r="P646" s="20">
        <f>IF(SUM($P$640:$P$645) = 0, "-", SUM($P$640:$P$645))</f>
        <v>100</v>
      </c>
      <c r="Q646" s="20">
        <f>IF(SUM($Q$640:$Q$645) = 0, "-", SUM($Q$640:$Q$645))</f>
        <v>99.999999999999986</v>
      </c>
      <c r="R646" s="20">
        <f>IF(SUM($R$640:$R$645) = 0, "-", SUM($R$640:$R$645))</f>
        <v>99.999999999999972</v>
      </c>
      <c r="S646" s="20">
        <f>IF(SUM($S$640:$S$645) = 0, "-", SUM($S$640:$S$645))</f>
        <v>100</v>
      </c>
      <c r="T646" s="9"/>
      <c r="U646" s="9"/>
      <c r="V646" s="9"/>
      <c r="W646" s="9"/>
      <c r="X646" s="9"/>
      <c r="Y646" s="9"/>
      <c r="Z646" s="9"/>
      <c r="AA646" s="9"/>
    </row>
    <row r="648" spans="1:27" ht="12" customHeight="1" x14ac:dyDescent="0.55000000000000004">
      <c r="A648" s="26" t="s">
        <v>187</v>
      </c>
      <c r="B648" s="26"/>
      <c r="C648" s="26"/>
      <c r="D648" s="26"/>
      <c r="E648" s="26"/>
      <c r="F648" s="26"/>
      <c r="G648" s="26"/>
      <c r="H648" s="26"/>
      <c r="I648" s="26"/>
      <c r="J648" s="26"/>
      <c r="K648" s="26"/>
      <c r="L648" s="26"/>
      <c r="M648" s="26"/>
      <c r="N648" s="26"/>
      <c r="O648" s="26"/>
      <c r="P648" s="26"/>
      <c r="Q648" s="26"/>
      <c r="R648" s="26"/>
      <c r="S648" s="26"/>
    </row>
    <row r="649" spans="1:27" ht="12" customHeight="1" x14ac:dyDescent="0.55000000000000004">
      <c r="B649" s="2"/>
      <c r="C649" s="3"/>
      <c r="D649" s="27" t="s">
        <v>1</v>
      </c>
      <c r="E649" s="28"/>
      <c r="F649" s="28"/>
      <c r="G649" s="28"/>
      <c r="H649" s="28"/>
      <c r="I649" s="28"/>
      <c r="J649" s="28"/>
      <c r="K649" s="29"/>
      <c r="L649" s="27" t="s">
        <v>2</v>
      </c>
      <c r="M649" s="28"/>
      <c r="N649" s="28"/>
      <c r="O649" s="28"/>
      <c r="P649" s="28"/>
      <c r="Q649" s="28"/>
      <c r="R649" s="28"/>
      <c r="S649" s="29"/>
    </row>
    <row r="650" spans="1:27" ht="90" customHeight="1" x14ac:dyDescent="0.55000000000000004">
      <c r="B650" s="4"/>
      <c r="D650" s="25" t="s">
        <v>209</v>
      </c>
      <c r="E650" s="25" t="s">
        <v>11</v>
      </c>
      <c r="F650" s="25" t="s">
        <v>12</v>
      </c>
      <c r="G650" s="25" t="s">
        <v>13</v>
      </c>
      <c r="H650" s="25" t="s">
        <v>14</v>
      </c>
      <c r="I650" s="25" t="s">
        <v>15</v>
      </c>
      <c r="J650" s="25" t="s">
        <v>16</v>
      </c>
      <c r="K650" s="25" t="s">
        <v>7</v>
      </c>
      <c r="L650" s="25" t="s">
        <v>209</v>
      </c>
      <c r="M650" s="25" t="s">
        <v>11</v>
      </c>
      <c r="N650" s="25" t="s">
        <v>12</v>
      </c>
      <c r="O650" s="25" t="s">
        <v>13</v>
      </c>
      <c r="P650" s="25" t="s">
        <v>14</v>
      </c>
      <c r="Q650" s="25" t="s">
        <v>15</v>
      </c>
      <c r="R650" s="25" t="s">
        <v>16</v>
      </c>
      <c r="S650" s="25" t="s">
        <v>7</v>
      </c>
    </row>
    <row r="651" spans="1:27" ht="12" customHeight="1" x14ac:dyDescent="0.55000000000000004">
      <c r="B651" s="4"/>
      <c r="D651" s="5"/>
      <c r="E651" s="5"/>
      <c r="F651" s="5"/>
      <c r="G651" s="5"/>
      <c r="H651" s="5"/>
      <c r="I651" s="5"/>
      <c r="J651" s="5"/>
      <c r="K651" s="5"/>
      <c r="L651" s="5">
        <v>1801</v>
      </c>
      <c r="M651" s="5">
        <v>718</v>
      </c>
      <c r="N651" s="5">
        <v>272</v>
      </c>
      <c r="O651" s="5">
        <v>152</v>
      </c>
      <c r="P651" s="5">
        <v>278</v>
      </c>
      <c r="Q651" s="5">
        <v>244</v>
      </c>
      <c r="R651" s="5">
        <v>136</v>
      </c>
      <c r="S651" s="5">
        <v>1</v>
      </c>
    </row>
    <row r="652" spans="1:27" ht="12" customHeight="1" x14ac:dyDescent="0.55000000000000004">
      <c r="B652" s="6" t="s">
        <v>178</v>
      </c>
      <c r="C652" s="3"/>
      <c r="D652" s="7">
        <v>4</v>
      </c>
      <c r="E652" s="7">
        <v>3</v>
      </c>
      <c r="F652" s="7">
        <v>0</v>
      </c>
      <c r="G652" s="7">
        <v>0</v>
      </c>
      <c r="H652" s="7">
        <v>0</v>
      </c>
      <c r="I652" s="7">
        <v>1</v>
      </c>
      <c r="J652" s="7">
        <v>0</v>
      </c>
      <c r="K652" s="7">
        <v>0</v>
      </c>
      <c r="L652" s="8">
        <f>IFERROR(100*$D652/$L$651, "-")</f>
        <v>0.2220988339811216</v>
      </c>
      <c r="M652" s="8">
        <f>IFERROR(100*$E652/$M$651, "-")</f>
        <v>0.4178272980501393</v>
      </c>
      <c r="N652" s="8">
        <f>IFERROR(100*$F652/$N$651, "-")</f>
        <v>0</v>
      </c>
      <c r="O652" s="8">
        <f>IFERROR(100*$G652/$O$651, "-")</f>
        <v>0</v>
      </c>
      <c r="P652" s="8">
        <f>IFERROR(100*$H652/$P$651, "-")</f>
        <v>0</v>
      </c>
      <c r="Q652" s="8">
        <f>IFERROR(100*$I652/$Q$651, "-")</f>
        <v>0.4098360655737705</v>
      </c>
      <c r="R652" s="8">
        <f>IFERROR(100*$J652/$R$651, "-")</f>
        <v>0</v>
      </c>
      <c r="S652" s="8">
        <f>IFERROR(100*$K652/$S$651, "-")</f>
        <v>0</v>
      </c>
      <c r="T652" s="9"/>
      <c r="U652" s="9"/>
      <c r="V652" s="9"/>
      <c r="W652" s="9"/>
      <c r="X652" s="9"/>
      <c r="Y652" s="9"/>
      <c r="Z652" s="9"/>
      <c r="AA652" s="9"/>
    </row>
    <row r="653" spans="1:27" ht="12" customHeight="1" x14ac:dyDescent="0.55000000000000004">
      <c r="B653" s="10" t="s">
        <v>179</v>
      </c>
      <c r="C653" s="11"/>
      <c r="D653" s="12">
        <v>14</v>
      </c>
      <c r="E653" s="12">
        <v>4</v>
      </c>
      <c r="F653" s="12">
        <v>2</v>
      </c>
      <c r="G653" s="12">
        <v>1</v>
      </c>
      <c r="H653" s="12">
        <v>7</v>
      </c>
      <c r="I653" s="12">
        <v>0</v>
      </c>
      <c r="J653" s="12">
        <v>0</v>
      </c>
      <c r="K653" s="12">
        <v>0</v>
      </c>
      <c r="L653" s="13">
        <f t="shared" ref="L653:L655" si="408">IFERROR(100*$D653/$L$651, "-")</f>
        <v>0.77734591893392557</v>
      </c>
      <c r="M653" s="13">
        <f t="shared" ref="M653:M655" si="409">IFERROR(100*$E653/$M$651, "-")</f>
        <v>0.55710306406685239</v>
      </c>
      <c r="N653" s="13">
        <f t="shared" ref="N653:N655" si="410">IFERROR(100*$F653/$N$651, "-")</f>
        <v>0.73529411764705888</v>
      </c>
      <c r="O653" s="13">
        <f t="shared" ref="O653:O655" si="411">IFERROR(100*$G653/$O$651, "-")</f>
        <v>0.65789473684210531</v>
      </c>
      <c r="P653" s="13">
        <f t="shared" ref="P653:P655" si="412">IFERROR(100*$H653/$P$651, "-")</f>
        <v>2.5179856115107913</v>
      </c>
      <c r="Q653" s="13">
        <f t="shared" ref="Q653:Q655" si="413">IFERROR(100*$I653/$Q$651, "-")</f>
        <v>0</v>
      </c>
      <c r="R653" s="13">
        <f t="shared" ref="R653:R655" si="414">IFERROR(100*$J653/$R$651, "-")</f>
        <v>0</v>
      </c>
      <c r="S653" s="13">
        <f t="shared" ref="S653:S655" si="415">IFERROR(100*$K653/$S$651, "-")</f>
        <v>0</v>
      </c>
      <c r="T653" s="9"/>
      <c r="U653" s="9"/>
      <c r="V653" s="9"/>
      <c r="W653" s="9"/>
      <c r="X653" s="9"/>
      <c r="Y653" s="9"/>
      <c r="Z653" s="9"/>
      <c r="AA653" s="9"/>
    </row>
    <row r="654" spans="1:27" ht="12" customHeight="1" x14ac:dyDescent="0.55000000000000004">
      <c r="B654" s="14" t="s">
        <v>180</v>
      </c>
      <c r="D654" s="15">
        <v>1677</v>
      </c>
      <c r="E654" s="15">
        <v>669</v>
      </c>
      <c r="F654" s="15">
        <v>258</v>
      </c>
      <c r="G654" s="15">
        <v>140</v>
      </c>
      <c r="H654" s="15">
        <v>256</v>
      </c>
      <c r="I654" s="15">
        <v>223</v>
      </c>
      <c r="J654" s="15">
        <v>130</v>
      </c>
      <c r="K654" s="15">
        <v>1</v>
      </c>
      <c r="L654" s="16">
        <f t="shared" si="408"/>
        <v>93.114936146585237</v>
      </c>
      <c r="M654" s="16">
        <f t="shared" si="409"/>
        <v>93.175487465181064</v>
      </c>
      <c r="N654" s="16">
        <f t="shared" si="410"/>
        <v>94.852941176470594</v>
      </c>
      <c r="O654" s="16">
        <f t="shared" si="411"/>
        <v>92.10526315789474</v>
      </c>
      <c r="P654" s="16">
        <f t="shared" si="412"/>
        <v>92.086330935251794</v>
      </c>
      <c r="Q654" s="16">
        <f t="shared" si="413"/>
        <v>91.393442622950815</v>
      </c>
      <c r="R654" s="16">
        <f t="shared" si="414"/>
        <v>95.588235294117652</v>
      </c>
      <c r="S654" s="16">
        <f t="shared" si="415"/>
        <v>100</v>
      </c>
      <c r="T654" s="9"/>
      <c r="U654" s="9"/>
      <c r="V654" s="9"/>
      <c r="W654" s="9"/>
      <c r="X654" s="9"/>
      <c r="Y654" s="9"/>
      <c r="Z654" s="9"/>
      <c r="AA654" s="9"/>
    </row>
    <row r="655" spans="1:27" ht="12" customHeight="1" x14ac:dyDescent="0.55000000000000004">
      <c r="B655" s="21" t="s">
        <v>7</v>
      </c>
      <c r="C655" s="22"/>
      <c r="D655" s="23">
        <v>106</v>
      </c>
      <c r="E655" s="23">
        <v>42</v>
      </c>
      <c r="F655" s="23">
        <v>12</v>
      </c>
      <c r="G655" s="23">
        <v>11</v>
      </c>
      <c r="H655" s="23">
        <v>15</v>
      </c>
      <c r="I655" s="23">
        <v>20</v>
      </c>
      <c r="J655" s="23">
        <v>6</v>
      </c>
      <c r="K655" s="23">
        <v>0</v>
      </c>
      <c r="L655" s="24">
        <f t="shared" si="408"/>
        <v>5.8856191004997225</v>
      </c>
      <c r="M655" s="24">
        <f t="shared" si="409"/>
        <v>5.8495821727019495</v>
      </c>
      <c r="N655" s="24">
        <f t="shared" si="410"/>
        <v>4.4117647058823533</v>
      </c>
      <c r="O655" s="24">
        <f t="shared" si="411"/>
        <v>7.2368421052631575</v>
      </c>
      <c r="P655" s="24">
        <f t="shared" si="412"/>
        <v>5.3956834532374103</v>
      </c>
      <c r="Q655" s="24">
        <f t="shared" si="413"/>
        <v>8.1967213114754092</v>
      </c>
      <c r="R655" s="24">
        <f t="shared" si="414"/>
        <v>4.4117647058823533</v>
      </c>
      <c r="S655" s="24">
        <f t="shared" si="415"/>
        <v>0</v>
      </c>
      <c r="T655" s="9"/>
      <c r="U655" s="9"/>
      <c r="V655" s="9"/>
      <c r="W655" s="9"/>
      <c r="X655" s="9"/>
      <c r="Y655" s="9"/>
      <c r="Z655" s="9"/>
      <c r="AA655" s="9"/>
    </row>
    <row r="656" spans="1:27" ht="12" customHeight="1" x14ac:dyDescent="0.55000000000000004">
      <c r="B656" s="27" t="s">
        <v>9</v>
      </c>
      <c r="C656" s="29"/>
      <c r="D656" s="19">
        <v>1801</v>
      </c>
      <c r="E656" s="19">
        <v>718</v>
      </c>
      <c r="F656" s="19">
        <v>272</v>
      </c>
      <c r="G656" s="19">
        <v>152</v>
      </c>
      <c r="H656" s="19">
        <v>278</v>
      </c>
      <c r="I656" s="19">
        <v>244</v>
      </c>
      <c r="J656" s="19">
        <v>136</v>
      </c>
      <c r="K656" s="19">
        <v>1</v>
      </c>
      <c r="L656" s="20">
        <f>IF(SUM($L$652:$L$655) = 0, "-", SUM($L$652:$L$655))</f>
        <v>100.00000000000001</v>
      </c>
      <c r="M656" s="20">
        <f>IF(SUM($M$652:$M$655) = 0, "-", SUM($M$652:$M$655))</f>
        <v>100</v>
      </c>
      <c r="N656" s="20">
        <f>IF(SUM($N$652:$N$655) = 0, "-", SUM($N$652:$N$655))</f>
        <v>100</v>
      </c>
      <c r="O656" s="20">
        <f>IF(SUM($O$652:$O$655) = 0, "-", SUM($O$652:$O$655))</f>
        <v>100</v>
      </c>
      <c r="P656" s="20">
        <f>IF(SUM($P$652:$P$655) = 0, "-", SUM($P$652:$P$655))</f>
        <v>100</v>
      </c>
      <c r="Q656" s="20">
        <f>IF(SUM($Q$652:$Q$655) = 0, "-", SUM($Q$652:$Q$655))</f>
        <v>100</v>
      </c>
      <c r="R656" s="20">
        <f>IF(SUM($R$652:$R$655) = 0, "-", SUM($R$652:$R$655))</f>
        <v>100</v>
      </c>
      <c r="S656" s="20">
        <f>IF(SUM($S$652:$S$655) = 0, "-", SUM($S$652:$S$655))</f>
        <v>100</v>
      </c>
      <c r="T656" s="9"/>
      <c r="U656" s="9"/>
      <c r="V656" s="9"/>
      <c r="W656" s="9"/>
      <c r="X656" s="9"/>
      <c r="Y656" s="9"/>
      <c r="Z656" s="9"/>
      <c r="AA656" s="9"/>
    </row>
    <row r="658" spans="1:27" ht="12" customHeight="1" x14ac:dyDescent="0.55000000000000004">
      <c r="A658" s="26" t="s">
        <v>228</v>
      </c>
      <c r="B658" s="26"/>
      <c r="C658" s="26"/>
      <c r="D658" s="26"/>
      <c r="E658" s="26"/>
      <c r="F658" s="26"/>
      <c r="G658" s="26"/>
      <c r="H658" s="26"/>
      <c r="I658" s="26"/>
      <c r="J658" s="26"/>
      <c r="K658" s="26"/>
      <c r="L658" s="26"/>
      <c r="M658" s="26"/>
      <c r="N658" s="26"/>
      <c r="O658" s="26"/>
      <c r="P658" s="26"/>
      <c r="Q658" s="26"/>
      <c r="R658" s="26"/>
      <c r="S658" s="26"/>
    </row>
    <row r="659" spans="1:27" ht="12" customHeight="1" x14ac:dyDescent="0.55000000000000004">
      <c r="B659" s="2"/>
      <c r="C659" s="3"/>
      <c r="D659" s="27" t="s">
        <v>1</v>
      </c>
      <c r="E659" s="28"/>
      <c r="F659" s="28"/>
      <c r="G659" s="28"/>
      <c r="H659" s="28"/>
      <c r="I659" s="28"/>
      <c r="J659" s="28"/>
      <c r="K659" s="29"/>
      <c r="L659" s="27" t="s">
        <v>2</v>
      </c>
      <c r="M659" s="28"/>
      <c r="N659" s="28"/>
      <c r="O659" s="28"/>
      <c r="P659" s="28"/>
      <c r="Q659" s="28"/>
      <c r="R659" s="28"/>
      <c r="S659" s="29"/>
    </row>
    <row r="660" spans="1:27" ht="90" customHeight="1" x14ac:dyDescent="0.55000000000000004">
      <c r="B660" s="4"/>
      <c r="D660" s="25" t="s">
        <v>209</v>
      </c>
      <c r="E660" s="25" t="s">
        <v>11</v>
      </c>
      <c r="F660" s="25" t="s">
        <v>12</v>
      </c>
      <c r="G660" s="25" t="s">
        <v>13</v>
      </c>
      <c r="H660" s="25" t="s">
        <v>14</v>
      </c>
      <c r="I660" s="25" t="s">
        <v>15</v>
      </c>
      <c r="J660" s="25" t="s">
        <v>16</v>
      </c>
      <c r="K660" s="25" t="s">
        <v>7</v>
      </c>
      <c r="L660" s="25" t="s">
        <v>209</v>
      </c>
      <c r="M660" s="25" t="s">
        <v>11</v>
      </c>
      <c r="N660" s="25" t="s">
        <v>12</v>
      </c>
      <c r="O660" s="25" t="s">
        <v>13</v>
      </c>
      <c r="P660" s="25" t="s">
        <v>14</v>
      </c>
      <c r="Q660" s="25" t="s">
        <v>15</v>
      </c>
      <c r="R660" s="25" t="s">
        <v>16</v>
      </c>
      <c r="S660" s="25" t="s">
        <v>7</v>
      </c>
    </row>
    <row r="661" spans="1:27" ht="12" customHeight="1" x14ac:dyDescent="0.55000000000000004">
      <c r="B661" s="4"/>
      <c r="D661" s="5"/>
      <c r="E661" s="5"/>
      <c r="F661" s="5"/>
      <c r="G661" s="5"/>
      <c r="H661" s="5"/>
      <c r="I661" s="5"/>
      <c r="J661" s="5"/>
      <c r="K661" s="5"/>
      <c r="L661" s="5">
        <v>1677</v>
      </c>
      <c r="M661" s="5">
        <v>669</v>
      </c>
      <c r="N661" s="5">
        <v>258</v>
      </c>
      <c r="O661" s="5">
        <v>140</v>
      </c>
      <c r="P661" s="5">
        <v>256</v>
      </c>
      <c r="Q661" s="5">
        <v>223</v>
      </c>
      <c r="R661" s="5">
        <v>130</v>
      </c>
      <c r="S661" s="5">
        <v>1</v>
      </c>
    </row>
    <row r="662" spans="1:27" ht="12" customHeight="1" x14ac:dyDescent="0.55000000000000004">
      <c r="B662" s="6" t="s">
        <v>181</v>
      </c>
      <c r="C662" s="3"/>
      <c r="D662" s="7">
        <v>1429</v>
      </c>
      <c r="E662" s="7">
        <v>586</v>
      </c>
      <c r="F662" s="7">
        <v>215</v>
      </c>
      <c r="G662" s="7">
        <v>120</v>
      </c>
      <c r="H662" s="7">
        <v>215</v>
      </c>
      <c r="I662" s="7">
        <v>192</v>
      </c>
      <c r="J662" s="7">
        <v>100</v>
      </c>
      <c r="K662" s="7">
        <v>1</v>
      </c>
      <c r="L662" s="8">
        <f>IFERROR(100*$D662/$L$661, "-")</f>
        <v>85.211687537268929</v>
      </c>
      <c r="M662" s="8">
        <f>IFERROR(100*$E662/$M$661, "-")</f>
        <v>87.593423019431981</v>
      </c>
      <c r="N662" s="8">
        <f>IFERROR(100*$F662/$N$661, "-")</f>
        <v>83.333333333333329</v>
      </c>
      <c r="O662" s="8">
        <f>IFERROR(100*$G662/$O$661, "-")</f>
        <v>85.714285714285708</v>
      </c>
      <c r="P662" s="8">
        <f>IFERROR(100*$H662/$P$661, "-")</f>
        <v>83.984375</v>
      </c>
      <c r="Q662" s="8">
        <f>IFERROR(100*$I662/$Q$661, "-")</f>
        <v>86.098654708520186</v>
      </c>
      <c r="R662" s="8">
        <f>IFERROR(100*$J662/$R$661, "-")</f>
        <v>76.92307692307692</v>
      </c>
      <c r="S662" s="8">
        <f>IFERROR(100*$K662/$S$661, "-")</f>
        <v>100</v>
      </c>
      <c r="T662" s="9"/>
      <c r="U662" s="9"/>
      <c r="V662" s="9"/>
      <c r="W662" s="9"/>
      <c r="X662" s="9"/>
      <c r="Y662" s="9"/>
      <c r="Z662" s="9"/>
      <c r="AA662" s="9"/>
    </row>
    <row r="663" spans="1:27" ht="12" customHeight="1" x14ac:dyDescent="0.55000000000000004">
      <c r="B663" s="10" t="s">
        <v>182</v>
      </c>
      <c r="C663" s="11"/>
      <c r="D663" s="12">
        <v>34</v>
      </c>
      <c r="E663" s="12">
        <v>11</v>
      </c>
      <c r="F663" s="12">
        <v>5</v>
      </c>
      <c r="G663" s="12">
        <v>2</v>
      </c>
      <c r="H663" s="12">
        <v>7</v>
      </c>
      <c r="I663" s="12">
        <v>4</v>
      </c>
      <c r="J663" s="12">
        <v>5</v>
      </c>
      <c r="K663" s="12">
        <v>0</v>
      </c>
      <c r="L663" s="13">
        <f t="shared" ref="L663:L667" si="416">IFERROR(100*$D663/$L$661, "-")</f>
        <v>2.0274299344066784</v>
      </c>
      <c r="M663" s="13">
        <f t="shared" ref="M663:M667" si="417">IFERROR(100*$E663/$M$661, "-")</f>
        <v>1.6442451420029895</v>
      </c>
      <c r="N663" s="13">
        <f t="shared" ref="N663:N667" si="418">IFERROR(100*$F663/$N$661, "-")</f>
        <v>1.9379844961240309</v>
      </c>
      <c r="O663" s="13">
        <f t="shared" ref="O663:O667" si="419">IFERROR(100*$G663/$O$661, "-")</f>
        <v>1.4285714285714286</v>
      </c>
      <c r="P663" s="13">
        <f t="shared" ref="P663:P667" si="420">IFERROR(100*$H663/$P$661, "-")</f>
        <v>2.734375</v>
      </c>
      <c r="Q663" s="13">
        <f t="shared" ref="Q663:Q667" si="421">IFERROR(100*$I663/$Q$661, "-")</f>
        <v>1.7937219730941705</v>
      </c>
      <c r="R663" s="13">
        <f t="shared" ref="R663:R667" si="422">IFERROR(100*$J663/$R$661, "-")</f>
        <v>3.8461538461538463</v>
      </c>
      <c r="S663" s="13">
        <f t="shared" ref="S663:S667" si="423">IFERROR(100*$K663/$S$661, "-")</f>
        <v>0</v>
      </c>
      <c r="T663" s="9"/>
      <c r="U663" s="9"/>
      <c r="V663" s="9"/>
      <c r="W663" s="9"/>
      <c r="X663" s="9"/>
      <c r="Y663" s="9"/>
      <c r="Z663" s="9"/>
      <c r="AA663" s="9"/>
    </row>
    <row r="664" spans="1:27" ht="12" customHeight="1" x14ac:dyDescent="0.55000000000000004">
      <c r="B664" s="14" t="s">
        <v>183</v>
      </c>
      <c r="D664" s="15">
        <v>8</v>
      </c>
      <c r="E664" s="15">
        <v>3</v>
      </c>
      <c r="F664" s="15">
        <v>3</v>
      </c>
      <c r="G664" s="15">
        <v>1</v>
      </c>
      <c r="H664" s="15">
        <v>0</v>
      </c>
      <c r="I664" s="15">
        <v>1</v>
      </c>
      <c r="J664" s="15">
        <v>0</v>
      </c>
      <c r="K664" s="15">
        <v>0</v>
      </c>
      <c r="L664" s="16">
        <f t="shared" si="416"/>
        <v>0.47704233750745378</v>
      </c>
      <c r="M664" s="16">
        <f t="shared" si="417"/>
        <v>0.44843049327354262</v>
      </c>
      <c r="N664" s="16">
        <f t="shared" si="418"/>
        <v>1.1627906976744187</v>
      </c>
      <c r="O664" s="16">
        <f t="shared" si="419"/>
        <v>0.7142857142857143</v>
      </c>
      <c r="P664" s="16">
        <f t="shared" si="420"/>
        <v>0</v>
      </c>
      <c r="Q664" s="16">
        <f t="shared" si="421"/>
        <v>0.44843049327354262</v>
      </c>
      <c r="R664" s="16">
        <f t="shared" si="422"/>
        <v>0</v>
      </c>
      <c r="S664" s="16">
        <f t="shared" si="423"/>
        <v>0</v>
      </c>
      <c r="T664" s="9"/>
      <c r="U664" s="9"/>
      <c r="V664" s="9"/>
      <c r="W664" s="9"/>
      <c r="X664" s="9"/>
      <c r="Y664" s="9"/>
      <c r="Z664" s="9"/>
      <c r="AA664" s="9"/>
    </row>
    <row r="665" spans="1:27" ht="12" customHeight="1" x14ac:dyDescent="0.55000000000000004">
      <c r="B665" s="10" t="s">
        <v>184</v>
      </c>
      <c r="C665" s="11"/>
      <c r="D665" s="12">
        <v>12</v>
      </c>
      <c r="E665" s="12">
        <v>2</v>
      </c>
      <c r="F665" s="12">
        <v>1</v>
      </c>
      <c r="G665" s="12">
        <v>2</v>
      </c>
      <c r="H665" s="12">
        <v>2</v>
      </c>
      <c r="I665" s="12">
        <v>2</v>
      </c>
      <c r="J665" s="12">
        <v>3</v>
      </c>
      <c r="K665" s="12">
        <v>0</v>
      </c>
      <c r="L665" s="13">
        <f t="shared" si="416"/>
        <v>0.7155635062611807</v>
      </c>
      <c r="M665" s="13">
        <f t="shared" si="417"/>
        <v>0.29895366218236175</v>
      </c>
      <c r="N665" s="13">
        <f t="shared" si="418"/>
        <v>0.38759689922480622</v>
      </c>
      <c r="O665" s="13">
        <f t="shared" si="419"/>
        <v>1.4285714285714286</v>
      </c>
      <c r="P665" s="13">
        <f t="shared" si="420"/>
        <v>0.78125</v>
      </c>
      <c r="Q665" s="13">
        <f t="shared" si="421"/>
        <v>0.89686098654708524</v>
      </c>
      <c r="R665" s="13">
        <f t="shared" si="422"/>
        <v>2.3076923076923075</v>
      </c>
      <c r="S665" s="13">
        <f t="shared" si="423"/>
        <v>0</v>
      </c>
      <c r="T665" s="9"/>
      <c r="U665" s="9"/>
      <c r="V665" s="9"/>
      <c r="W665" s="9"/>
      <c r="X665" s="9"/>
      <c r="Y665" s="9"/>
      <c r="Z665" s="9"/>
      <c r="AA665" s="9"/>
    </row>
    <row r="666" spans="1:27" ht="12" customHeight="1" x14ac:dyDescent="0.55000000000000004">
      <c r="B666" s="14" t="s">
        <v>185</v>
      </c>
      <c r="D666" s="15">
        <v>65</v>
      </c>
      <c r="E666" s="15">
        <v>22</v>
      </c>
      <c r="F666" s="15">
        <v>11</v>
      </c>
      <c r="G666" s="15">
        <v>6</v>
      </c>
      <c r="H666" s="15">
        <v>12</v>
      </c>
      <c r="I666" s="15">
        <v>7</v>
      </c>
      <c r="J666" s="15">
        <v>7</v>
      </c>
      <c r="K666" s="15">
        <v>0</v>
      </c>
      <c r="L666" s="16">
        <f t="shared" si="416"/>
        <v>3.8759689922480618</v>
      </c>
      <c r="M666" s="16">
        <f t="shared" si="417"/>
        <v>3.2884902840059791</v>
      </c>
      <c r="N666" s="16">
        <f t="shared" si="418"/>
        <v>4.2635658914728678</v>
      </c>
      <c r="O666" s="16">
        <f t="shared" si="419"/>
        <v>4.2857142857142856</v>
      </c>
      <c r="P666" s="16">
        <f t="shared" si="420"/>
        <v>4.6875</v>
      </c>
      <c r="Q666" s="16">
        <f t="shared" si="421"/>
        <v>3.1390134529147984</v>
      </c>
      <c r="R666" s="16">
        <f t="shared" si="422"/>
        <v>5.384615384615385</v>
      </c>
      <c r="S666" s="16">
        <f t="shared" si="423"/>
        <v>0</v>
      </c>
      <c r="T666" s="9"/>
      <c r="U666" s="9"/>
      <c r="V666" s="9"/>
      <c r="W666" s="9"/>
      <c r="X666" s="9"/>
      <c r="Y666" s="9"/>
      <c r="Z666" s="9"/>
      <c r="AA666" s="9"/>
    </row>
    <row r="667" spans="1:27" ht="12" customHeight="1" x14ac:dyDescent="0.55000000000000004">
      <c r="B667" s="21" t="s">
        <v>7</v>
      </c>
      <c r="C667" s="22"/>
      <c r="D667" s="23">
        <v>129</v>
      </c>
      <c r="E667" s="23">
        <v>45</v>
      </c>
      <c r="F667" s="23">
        <v>23</v>
      </c>
      <c r="G667" s="23">
        <v>9</v>
      </c>
      <c r="H667" s="23">
        <v>20</v>
      </c>
      <c r="I667" s="23">
        <v>17</v>
      </c>
      <c r="J667" s="23">
        <v>15</v>
      </c>
      <c r="K667" s="23">
        <v>0</v>
      </c>
      <c r="L667" s="24">
        <f t="shared" si="416"/>
        <v>7.6923076923076925</v>
      </c>
      <c r="M667" s="24">
        <f t="shared" si="417"/>
        <v>6.7264573991031389</v>
      </c>
      <c r="N667" s="24">
        <f t="shared" si="418"/>
        <v>8.9147286821705425</v>
      </c>
      <c r="O667" s="24">
        <f t="shared" si="419"/>
        <v>6.4285714285714288</v>
      </c>
      <c r="P667" s="24">
        <f t="shared" si="420"/>
        <v>7.8125</v>
      </c>
      <c r="Q667" s="24">
        <f t="shared" si="421"/>
        <v>7.623318385650224</v>
      </c>
      <c r="R667" s="24">
        <f t="shared" si="422"/>
        <v>11.538461538461538</v>
      </c>
      <c r="S667" s="24">
        <f t="shared" si="423"/>
        <v>0</v>
      </c>
      <c r="T667" s="9"/>
      <c r="U667" s="9"/>
      <c r="V667" s="9"/>
      <c r="W667" s="9"/>
      <c r="X667" s="9"/>
      <c r="Y667" s="9"/>
      <c r="Z667" s="9"/>
      <c r="AA667" s="9"/>
    </row>
    <row r="668" spans="1:27" ht="12" customHeight="1" x14ac:dyDescent="0.55000000000000004">
      <c r="B668" s="27" t="s">
        <v>9</v>
      </c>
      <c r="C668" s="29"/>
      <c r="D668" s="19">
        <v>1677</v>
      </c>
      <c r="E668" s="19">
        <v>669</v>
      </c>
      <c r="F668" s="19">
        <v>258</v>
      </c>
      <c r="G668" s="19">
        <v>140</v>
      </c>
      <c r="H668" s="19">
        <v>256</v>
      </c>
      <c r="I668" s="19">
        <v>223</v>
      </c>
      <c r="J668" s="19">
        <v>130</v>
      </c>
      <c r="K668" s="19">
        <v>1</v>
      </c>
      <c r="L668" s="20">
        <f>IF(SUM($L$662:$L$667) = 0, "-", SUM($L$662:$L$667))</f>
        <v>100</v>
      </c>
      <c r="M668" s="20">
        <f>IF(SUM($M$662:$M$667) = 0, "-", SUM($M$662:$M$667))</f>
        <v>99.999999999999986</v>
      </c>
      <c r="N668" s="20">
        <f>IF(SUM($N$662:$N$667) = 0, "-", SUM($N$662:$N$667))</f>
        <v>100</v>
      </c>
      <c r="O668" s="20">
        <f>IF(SUM($O$662:$O$667) = 0, "-", SUM($O$662:$O$667))</f>
        <v>100</v>
      </c>
      <c r="P668" s="20">
        <f>IF(SUM($P$662:$P$667) = 0, "-", SUM($P$662:$P$667))</f>
        <v>100</v>
      </c>
      <c r="Q668" s="20">
        <f>IF(SUM($Q$662:$Q$667) = 0, "-", SUM($Q$662:$Q$667))</f>
        <v>100</v>
      </c>
      <c r="R668" s="20">
        <f>IF(SUM($R$662:$R$667) = 0, "-", SUM($R$662:$R$667))</f>
        <v>99.999999999999986</v>
      </c>
      <c r="S668" s="20">
        <f>IF(SUM($S$662:$S$667) = 0, "-", SUM($S$662:$S$667))</f>
        <v>100</v>
      </c>
      <c r="T668" s="9"/>
      <c r="U668" s="9"/>
      <c r="V668" s="9"/>
      <c r="W668" s="9"/>
      <c r="X668" s="9"/>
      <c r="Y668" s="9"/>
      <c r="Z668" s="9"/>
      <c r="AA668" s="9"/>
    </row>
    <row r="670" spans="1:27" ht="12" customHeight="1" x14ac:dyDescent="0.55000000000000004">
      <c r="A670" s="26" t="s">
        <v>188</v>
      </c>
      <c r="B670" s="26"/>
      <c r="C670" s="26"/>
      <c r="D670" s="26"/>
      <c r="E670" s="26"/>
      <c r="F670" s="26"/>
      <c r="G670" s="26"/>
      <c r="H670" s="26"/>
      <c r="I670" s="26"/>
      <c r="J670" s="26"/>
      <c r="K670" s="26"/>
      <c r="L670" s="26"/>
      <c r="M670" s="26"/>
      <c r="N670" s="26"/>
      <c r="O670" s="26"/>
      <c r="P670" s="26"/>
      <c r="Q670" s="26"/>
      <c r="R670" s="26"/>
      <c r="S670" s="26"/>
    </row>
    <row r="671" spans="1:27" ht="12" customHeight="1" x14ac:dyDescent="0.55000000000000004">
      <c r="B671" s="2"/>
      <c r="C671" s="3"/>
      <c r="D671" s="27" t="s">
        <v>1</v>
      </c>
      <c r="E671" s="28"/>
      <c r="F671" s="28"/>
      <c r="G671" s="28"/>
      <c r="H671" s="28"/>
      <c r="I671" s="28"/>
      <c r="J671" s="28"/>
      <c r="K671" s="29"/>
      <c r="L671" s="27" t="s">
        <v>2</v>
      </c>
      <c r="M671" s="28"/>
      <c r="N671" s="28"/>
      <c r="O671" s="28"/>
      <c r="P671" s="28"/>
      <c r="Q671" s="28"/>
      <c r="R671" s="28"/>
      <c r="S671" s="29"/>
    </row>
    <row r="672" spans="1:27" ht="90" customHeight="1" x14ac:dyDescent="0.55000000000000004">
      <c r="B672" s="4"/>
      <c r="D672" s="25" t="s">
        <v>209</v>
      </c>
      <c r="E672" s="25" t="s">
        <v>11</v>
      </c>
      <c r="F672" s="25" t="s">
        <v>12</v>
      </c>
      <c r="G672" s="25" t="s">
        <v>13</v>
      </c>
      <c r="H672" s="25" t="s">
        <v>14</v>
      </c>
      <c r="I672" s="25" t="s">
        <v>15</v>
      </c>
      <c r="J672" s="25" t="s">
        <v>16</v>
      </c>
      <c r="K672" s="25" t="s">
        <v>7</v>
      </c>
      <c r="L672" s="25" t="s">
        <v>209</v>
      </c>
      <c r="M672" s="25" t="s">
        <v>11</v>
      </c>
      <c r="N672" s="25" t="s">
        <v>12</v>
      </c>
      <c r="O672" s="25" t="s">
        <v>13</v>
      </c>
      <c r="P672" s="25" t="s">
        <v>14</v>
      </c>
      <c r="Q672" s="25" t="s">
        <v>15</v>
      </c>
      <c r="R672" s="25" t="s">
        <v>16</v>
      </c>
      <c r="S672" s="25" t="s">
        <v>7</v>
      </c>
    </row>
    <row r="673" spans="1:27" ht="12" customHeight="1" x14ac:dyDescent="0.55000000000000004">
      <c r="B673" s="4"/>
      <c r="D673" s="5"/>
      <c r="E673" s="5"/>
      <c r="F673" s="5"/>
      <c r="G673" s="5"/>
      <c r="H673" s="5"/>
      <c r="I673" s="5"/>
      <c r="J673" s="5"/>
      <c r="K673" s="5"/>
      <c r="L673" s="5">
        <v>1801</v>
      </c>
      <c r="M673" s="5">
        <v>718</v>
      </c>
      <c r="N673" s="5">
        <v>272</v>
      </c>
      <c r="O673" s="5">
        <v>152</v>
      </c>
      <c r="P673" s="5">
        <v>278</v>
      </c>
      <c r="Q673" s="5">
        <v>244</v>
      </c>
      <c r="R673" s="5">
        <v>136</v>
      </c>
      <c r="S673" s="5">
        <v>1</v>
      </c>
    </row>
    <row r="674" spans="1:27" ht="12" customHeight="1" x14ac:dyDescent="0.55000000000000004">
      <c r="B674" s="6" t="s">
        <v>178</v>
      </c>
      <c r="C674" s="3"/>
      <c r="D674" s="7">
        <v>157</v>
      </c>
      <c r="E674" s="7">
        <v>53</v>
      </c>
      <c r="F674" s="7">
        <v>15</v>
      </c>
      <c r="G674" s="7">
        <v>18</v>
      </c>
      <c r="H674" s="7">
        <v>34</v>
      </c>
      <c r="I674" s="7">
        <v>15</v>
      </c>
      <c r="J674" s="7">
        <v>22</v>
      </c>
      <c r="K674" s="7">
        <v>0</v>
      </c>
      <c r="L674" s="8">
        <f>IFERROR(100*$D674/$L$673, "-")</f>
        <v>8.7173792337590221</v>
      </c>
      <c r="M674" s="8">
        <f>IFERROR(100*$E674/$M$673, "-")</f>
        <v>7.3816155988857934</v>
      </c>
      <c r="N674" s="8">
        <f>IFERROR(100*$F674/$N$673, "-")</f>
        <v>5.5147058823529411</v>
      </c>
      <c r="O674" s="8">
        <f>IFERROR(100*$G674/$O$673, "-")</f>
        <v>11.842105263157896</v>
      </c>
      <c r="P674" s="8">
        <f>IFERROR(100*$H674/$P$673, "-")</f>
        <v>12.23021582733813</v>
      </c>
      <c r="Q674" s="8">
        <f>IFERROR(100*$I674/$Q$673, "-")</f>
        <v>6.1475409836065573</v>
      </c>
      <c r="R674" s="8">
        <f>IFERROR(100*$J674/$R$673, "-")</f>
        <v>16.176470588235293</v>
      </c>
      <c r="S674" s="8">
        <f>IFERROR(100*$K674/$S$673, "-")</f>
        <v>0</v>
      </c>
      <c r="T674" s="9"/>
      <c r="U674" s="9"/>
      <c r="V674" s="9"/>
      <c r="W674" s="9"/>
      <c r="X674" s="9"/>
      <c r="Y674" s="9"/>
      <c r="Z674" s="9"/>
      <c r="AA674" s="9"/>
    </row>
    <row r="675" spans="1:27" ht="12" customHeight="1" x14ac:dyDescent="0.55000000000000004">
      <c r="B675" s="10" t="s">
        <v>179</v>
      </c>
      <c r="C675" s="11"/>
      <c r="D675" s="12">
        <v>98</v>
      </c>
      <c r="E675" s="12">
        <v>38</v>
      </c>
      <c r="F675" s="12">
        <v>13</v>
      </c>
      <c r="G675" s="12">
        <v>9</v>
      </c>
      <c r="H675" s="12">
        <v>18</v>
      </c>
      <c r="I675" s="12">
        <v>11</v>
      </c>
      <c r="J675" s="12">
        <v>9</v>
      </c>
      <c r="K675" s="12">
        <v>0</v>
      </c>
      <c r="L675" s="13">
        <f t="shared" ref="L675:L677" si="424">IFERROR(100*$D675/$L$673, "-")</f>
        <v>5.4414214325374788</v>
      </c>
      <c r="M675" s="13">
        <f t="shared" ref="M675:M677" si="425">IFERROR(100*$E675/$M$673, "-")</f>
        <v>5.2924791086350975</v>
      </c>
      <c r="N675" s="13">
        <f t="shared" ref="N675:N677" si="426">IFERROR(100*$F675/$N$673, "-")</f>
        <v>4.7794117647058822</v>
      </c>
      <c r="O675" s="13">
        <f t="shared" ref="O675:O677" si="427">IFERROR(100*$G675/$O$673, "-")</f>
        <v>5.9210526315789478</v>
      </c>
      <c r="P675" s="13">
        <f t="shared" ref="P675:P677" si="428">IFERROR(100*$H675/$P$673, "-")</f>
        <v>6.4748201438848918</v>
      </c>
      <c r="Q675" s="13">
        <f t="shared" ref="Q675:Q677" si="429">IFERROR(100*$I675/$Q$673, "-")</f>
        <v>4.5081967213114753</v>
      </c>
      <c r="R675" s="13">
        <f t="shared" ref="R675:R677" si="430">IFERROR(100*$J675/$R$673, "-")</f>
        <v>6.617647058823529</v>
      </c>
      <c r="S675" s="13">
        <f t="shared" ref="S675:S677" si="431">IFERROR(100*$K675/$S$673, "-")</f>
        <v>0</v>
      </c>
      <c r="T675" s="9"/>
      <c r="U675" s="9"/>
      <c r="V675" s="9"/>
      <c r="W675" s="9"/>
      <c r="X675" s="9"/>
      <c r="Y675" s="9"/>
      <c r="Z675" s="9"/>
      <c r="AA675" s="9"/>
    </row>
    <row r="676" spans="1:27" ht="12" customHeight="1" x14ac:dyDescent="0.55000000000000004">
      <c r="B676" s="14" t="s">
        <v>180</v>
      </c>
      <c r="D676" s="15">
        <v>1467</v>
      </c>
      <c r="E676" s="15">
        <v>592</v>
      </c>
      <c r="F676" s="15">
        <v>234</v>
      </c>
      <c r="G676" s="15">
        <v>119</v>
      </c>
      <c r="H676" s="15">
        <v>215</v>
      </c>
      <c r="I676" s="15">
        <v>203</v>
      </c>
      <c r="J676" s="15">
        <v>103</v>
      </c>
      <c r="K676" s="15">
        <v>1</v>
      </c>
      <c r="L676" s="16">
        <f t="shared" si="424"/>
        <v>81.454747362576342</v>
      </c>
      <c r="M676" s="16">
        <f t="shared" si="425"/>
        <v>82.451253481894156</v>
      </c>
      <c r="N676" s="16">
        <f t="shared" si="426"/>
        <v>86.029411764705884</v>
      </c>
      <c r="O676" s="16">
        <f t="shared" si="427"/>
        <v>78.28947368421052</v>
      </c>
      <c r="P676" s="16">
        <f t="shared" si="428"/>
        <v>77.338129496402871</v>
      </c>
      <c r="Q676" s="16">
        <f t="shared" si="429"/>
        <v>83.196721311475414</v>
      </c>
      <c r="R676" s="16">
        <f t="shared" si="430"/>
        <v>75.735294117647058</v>
      </c>
      <c r="S676" s="16">
        <f t="shared" si="431"/>
        <v>100</v>
      </c>
      <c r="T676" s="9"/>
      <c r="U676" s="9"/>
      <c r="V676" s="9"/>
      <c r="W676" s="9"/>
      <c r="X676" s="9"/>
      <c r="Y676" s="9"/>
      <c r="Z676" s="9"/>
      <c r="AA676" s="9"/>
    </row>
    <row r="677" spans="1:27" ht="12" customHeight="1" x14ac:dyDescent="0.55000000000000004">
      <c r="B677" s="21" t="s">
        <v>7</v>
      </c>
      <c r="C677" s="22"/>
      <c r="D677" s="23">
        <v>79</v>
      </c>
      <c r="E677" s="23">
        <v>35</v>
      </c>
      <c r="F677" s="23">
        <v>10</v>
      </c>
      <c r="G677" s="23">
        <v>6</v>
      </c>
      <c r="H677" s="23">
        <v>11</v>
      </c>
      <c r="I677" s="23">
        <v>15</v>
      </c>
      <c r="J677" s="23">
        <v>2</v>
      </c>
      <c r="K677" s="23">
        <v>0</v>
      </c>
      <c r="L677" s="24">
        <f t="shared" si="424"/>
        <v>4.3864519711271512</v>
      </c>
      <c r="M677" s="24">
        <f t="shared" si="425"/>
        <v>4.8746518105849583</v>
      </c>
      <c r="N677" s="24">
        <f t="shared" si="426"/>
        <v>3.6764705882352939</v>
      </c>
      <c r="O677" s="24">
        <f t="shared" si="427"/>
        <v>3.9473684210526314</v>
      </c>
      <c r="P677" s="24">
        <f t="shared" si="428"/>
        <v>3.9568345323741005</v>
      </c>
      <c r="Q677" s="24">
        <f t="shared" si="429"/>
        <v>6.1475409836065573</v>
      </c>
      <c r="R677" s="24">
        <f t="shared" si="430"/>
        <v>1.4705882352941178</v>
      </c>
      <c r="S677" s="24">
        <f t="shared" si="431"/>
        <v>0</v>
      </c>
      <c r="T677" s="9"/>
      <c r="U677" s="9"/>
      <c r="V677" s="9"/>
      <c r="W677" s="9"/>
      <c r="X677" s="9"/>
      <c r="Y677" s="9"/>
      <c r="Z677" s="9"/>
      <c r="AA677" s="9"/>
    </row>
    <row r="678" spans="1:27" ht="12" customHeight="1" x14ac:dyDescent="0.55000000000000004">
      <c r="B678" s="27" t="s">
        <v>9</v>
      </c>
      <c r="C678" s="29"/>
      <c r="D678" s="19">
        <v>1801</v>
      </c>
      <c r="E678" s="19">
        <v>718</v>
      </c>
      <c r="F678" s="19">
        <v>272</v>
      </c>
      <c r="G678" s="19">
        <v>152</v>
      </c>
      <c r="H678" s="19">
        <v>278</v>
      </c>
      <c r="I678" s="19">
        <v>244</v>
      </c>
      <c r="J678" s="19">
        <v>136</v>
      </c>
      <c r="K678" s="19">
        <v>1</v>
      </c>
      <c r="L678" s="20">
        <f>IF(SUM($L$674:$L$677) = 0, "-", SUM($L$674:$L$677))</f>
        <v>100</v>
      </c>
      <c r="M678" s="20">
        <f>IF(SUM($M$674:$M$677) = 0, "-", SUM($M$674:$M$677))</f>
        <v>100.00000000000001</v>
      </c>
      <c r="N678" s="20">
        <f>IF(SUM($N$674:$N$677) = 0, "-", SUM($N$674:$N$677))</f>
        <v>100</v>
      </c>
      <c r="O678" s="20">
        <f>IF(SUM($O$674:$O$677) = 0, "-", SUM($O$674:$O$677))</f>
        <v>100</v>
      </c>
      <c r="P678" s="20">
        <f>IF(SUM($P$674:$P$677) = 0, "-", SUM($P$674:$P$677))</f>
        <v>100</v>
      </c>
      <c r="Q678" s="20">
        <f>IF(SUM($Q$674:$Q$677) = 0, "-", SUM($Q$674:$Q$677))</f>
        <v>100.00000000000001</v>
      </c>
      <c r="R678" s="20">
        <f>IF(SUM($R$674:$R$677) = 0, "-", SUM($R$674:$R$677))</f>
        <v>100</v>
      </c>
      <c r="S678" s="20">
        <f>IF(SUM($S$674:$S$677) = 0, "-", SUM($S$674:$S$677))</f>
        <v>100</v>
      </c>
      <c r="T678" s="9"/>
      <c r="U678" s="9"/>
      <c r="V678" s="9"/>
      <c r="W678" s="9"/>
      <c r="X678" s="9"/>
      <c r="Y678" s="9"/>
      <c r="Z678" s="9"/>
      <c r="AA678" s="9"/>
    </row>
    <row r="680" spans="1:27" ht="12" customHeight="1" x14ac:dyDescent="0.55000000000000004">
      <c r="A680" s="26" t="s">
        <v>229</v>
      </c>
      <c r="B680" s="26"/>
      <c r="C680" s="26"/>
      <c r="D680" s="26"/>
      <c r="E680" s="26"/>
      <c r="F680" s="26"/>
      <c r="G680" s="26"/>
      <c r="H680" s="26"/>
      <c r="I680" s="26"/>
      <c r="J680" s="26"/>
      <c r="K680" s="26"/>
      <c r="L680" s="26"/>
      <c r="M680" s="26"/>
      <c r="N680" s="26"/>
      <c r="O680" s="26"/>
      <c r="P680" s="26"/>
      <c r="Q680" s="26"/>
      <c r="R680" s="26"/>
      <c r="S680" s="26"/>
    </row>
    <row r="681" spans="1:27" ht="12" customHeight="1" x14ac:dyDescent="0.55000000000000004">
      <c r="B681" s="2"/>
      <c r="C681" s="3"/>
      <c r="D681" s="27" t="s">
        <v>1</v>
      </c>
      <c r="E681" s="28"/>
      <c r="F681" s="28"/>
      <c r="G681" s="28"/>
      <c r="H681" s="28"/>
      <c r="I681" s="28"/>
      <c r="J681" s="28"/>
      <c r="K681" s="29"/>
      <c r="L681" s="27" t="s">
        <v>2</v>
      </c>
      <c r="M681" s="28"/>
      <c r="N681" s="28"/>
      <c r="O681" s="28"/>
      <c r="P681" s="28"/>
      <c r="Q681" s="28"/>
      <c r="R681" s="28"/>
      <c r="S681" s="29"/>
    </row>
    <row r="682" spans="1:27" ht="90" customHeight="1" x14ac:dyDescent="0.55000000000000004">
      <c r="B682" s="4"/>
      <c r="D682" s="25" t="s">
        <v>209</v>
      </c>
      <c r="E682" s="25" t="s">
        <v>11</v>
      </c>
      <c r="F682" s="25" t="s">
        <v>12</v>
      </c>
      <c r="G682" s="25" t="s">
        <v>13</v>
      </c>
      <c r="H682" s="25" t="s">
        <v>14</v>
      </c>
      <c r="I682" s="25" t="s">
        <v>15</v>
      </c>
      <c r="J682" s="25" t="s">
        <v>16</v>
      </c>
      <c r="K682" s="25" t="s">
        <v>7</v>
      </c>
      <c r="L682" s="25" t="s">
        <v>209</v>
      </c>
      <c r="M682" s="25" t="s">
        <v>11</v>
      </c>
      <c r="N682" s="25" t="s">
        <v>12</v>
      </c>
      <c r="O682" s="25" t="s">
        <v>13</v>
      </c>
      <c r="P682" s="25" t="s">
        <v>14</v>
      </c>
      <c r="Q682" s="25" t="s">
        <v>15</v>
      </c>
      <c r="R682" s="25" t="s">
        <v>16</v>
      </c>
      <c r="S682" s="25" t="s">
        <v>7</v>
      </c>
    </row>
    <row r="683" spans="1:27" ht="12" customHeight="1" x14ac:dyDescent="0.55000000000000004">
      <c r="B683" s="4"/>
      <c r="D683" s="5"/>
      <c r="E683" s="5"/>
      <c r="F683" s="5"/>
      <c r="G683" s="5"/>
      <c r="H683" s="5"/>
      <c r="I683" s="5"/>
      <c r="J683" s="5"/>
      <c r="K683" s="5"/>
      <c r="L683" s="5">
        <v>1467</v>
      </c>
      <c r="M683" s="5">
        <v>592</v>
      </c>
      <c r="N683" s="5">
        <v>234</v>
      </c>
      <c r="O683" s="5">
        <v>119</v>
      </c>
      <c r="P683" s="5">
        <v>215</v>
      </c>
      <c r="Q683" s="5">
        <v>203</v>
      </c>
      <c r="R683" s="5">
        <v>103</v>
      </c>
      <c r="S683" s="5">
        <v>1</v>
      </c>
    </row>
    <row r="684" spans="1:27" ht="12" customHeight="1" x14ac:dyDescent="0.55000000000000004">
      <c r="B684" s="6" t="s">
        <v>181</v>
      </c>
      <c r="C684" s="3"/>
      <c r="D684" s="7">
        <v>1315</v>
      </c>
      <c r="E684" s="7">
        <v>541</v>
      </c>
      <c r="F684" s="7">
        <v>205</v>
      </c>
      <c r="G684" s="7">
        <v>103</v>
      </c>
      <c r="H684" s="7">
        <v>195</v>
      </c>
      <c r="I684" s="7">
        <v>183</v>
      </c>
      <c r="J684" s="7">
        <v>87</v>
      </c>
      <c r="K684" s="7">
        <v>1</v>
      </c>
      <c r="L684" s="8">
        <f>IFERROR(100*$D684/$L$683, "-")</f>
        <v>89.638718473074306</v>
      </c>
      <c r="M684" s="8">
        <f>IFERROR(100*$E684/$M$683, "-")</f>
        <v>91.38513513513513</v>
      </c>
      <c r="N684" s="8">
        <f>IFERROR(100*$F684/$N$683, "-")</f>
        <v>87.606837606837601</v>
      </c>
      <c r="O684" s="8">
        <f>IFERROR(100*$G684/$O$683, "-")</f>
        <v>86.554621848739501</v>
      </c>
      <c r="P684" s="8">
        <f>IFERROR(100*$H684/$P$683, "-")</f>
        <v>90.697674418604649</v>
      </c>
      <c r="Q684" s="8">
        <f>IFERROR(100*$I684/$Q$683, "-")</f>
        <v>90.14778325123153</v>
      </c>
      <c r="R684" s="8">
        <f>IFERROR(100*$J684/$R$683, "-")</f>
        <v>84.466019417475735</v>
      </c>
      <c r="S684" s="8">
        <f>IFERROR(100*$K684/$S$683, "-")</f>
        <v>100</v>
      </c>
      <c r="T684" s="9"/>
      <c r="U684" s="9"/>
      <c r="V684" s="9"/>
      <c r="W684" s="9"/>
      <c r="X684" s="9"/>
      <c r="Y684" s="9"/>
      <c r="Z684" s="9"/>
      <c r="AA684" s="9"/>
    </row>
    <row r="685" spans="1:27" ht="12" customHeight="1" x14ac:dyDescent="0.55000000000000004">
      <c r="B685" s="10" t="s">
        <v>182</v>
      </c>
      <c r="C685" s="11"/>
      <c r="D685" s="12">
        <v>3</v>
      </c>
      <c r="E685" s="12">
        <v>0</v>
      </c>
      <c r="F685" s="12">
        <v>0</v>
      </c>
      <c r="G685" s="12">
        <v>0</v>
      </c>
      <c r="H685" s="12">
        <v>0</v>
      </c>
      <c r="I685" s="12">
        <v>1</v>
      </c>
      <c r="J685" s="12">
        <v>2</v>
      </c>
      <c r="K685" s="12">
        <v>0</v>
      </c>
      <c r="L685" s="13">
        <f t="shared" ref="L685:L689" si="432">IFERROR(100*$D685/$L$683, "-")</f>
        <v>0.20449897750511248</v>
      </c>
      <c r="M685" s="13">
        <f t="shared" ref="M685:M689" si="433">IFERROR(100*$E685/$M$683, "-")</f>
        <v>0</v>
      </c>
      <c r="N685" s="13">
        <f t="shared" ref="N685:N689" si="434">IFERROR(100*$F685/$N$683, "-")</f>
        <v>0</v>
      </c>
      <c r="O685" s="13">
        <f t="shared" ref="O685:O689" si="435">IFERROR(100*$G685/$O$683, "-")</f>
        <v>0</v>
      </c>
      <c r="P685" s="13">
        <f t="shared" ref="P685:P689" si="436">IFERROR(100*$H685/$P$683, "-")</f>
        <v>0</v>
      </c>
      <c r="Q685" s="13">
        <f t="shared" ref="Q685:Q689" si="437">IFERROR(100*$I685/$Q$683, "-")</f>
        <v>0.49261083743842365</v>
      </c>
      <c r="R685" s="13">
        <f t="shared" ref="R685:R689" si="438">IFERROR(100*$J685/$R$683, "-")</f>
        <v>1.941747572815534</v>
      </c>
      <c r="S685" s="13">
        <f t="shared" ref="S685:S689" si="439">IFERROR(100*$K685/$S$683, "-")</f>
        <v>0</v>
      </c>
      <c r="T685" s="9"/>
      <c r="U685" s="9"/>
      <c r="V685" s="9"/>
      <c r="W685" s="9"/>
      <c r="X685" s="9"/>
      <c r="Y685" s="9"/>
      <c r="Z685" s="9"/>
      <c r="AA685" s="9"/>
    </row>
    <row r="686" spans="1:27" ht="12" customHeight="1" x14ac:dyDescent="0.55000000000000004">
      <c r="B686" s="14" t="s">
        <v>183</v>
      </c>
      <c r="D686" s="15">
        <v>4</v>
      </c>
      <c r="E686" s="15">
        <v>1</v>
      </c>
      <c r="F686" s="15">
        <v>0</v>
      </c>
      <c r="G686" s="15">
        <v>2</v>
      </c>
      <c r="H686" s="15">
        <v>0</v>
      </c>
      <c r="I686" s="15">
        <v>1</v>
      </c>
      <c r="J686" s="15">
        <v>0</v>
      </c>
      <c r="K686" s="15">
        <v>0</v>
      </c>
      <c r="L686" s="16">
        <f t="shared" si="432"/>
        <v>0.27266530334014999</v>
      </c>
      <c r="M686" s="16">
        <f t="shared" si="433"/>
        <v>0.16891891891891891</v>
      </c>
      <c r="N686" s="16">
        <f t="shared" si="434"/>
        <v>0</v>
      </c>
      <c r="O686" s="16">
        <f t="shared" si="435"/>
        <v>1.680672268907563</v>
      </c>
      <c r="P686" s="16">
        <f t="shared" si="436"/>
        <v>0</v>
      </c>
      <c r="Q686" s="16">
        <f t="shared" si="437"/>
        <v>0.49261083743842365</v>
      </c>
      <c r="R686" s="16">
        <f t="shared" si="438"/>
        <v>0</v>
      </c>
      <c r="S686" s="16">
        <f t="shared" si="439"/>
        <v>0</v>
      </c>
      <c r="T686" s="9"/>
      <c r="U686" s="9"/>
      <c r="V686" s="9"/>
      <c r="W686" s="9"/>
      <c r="X686" s="9"/>
      <c r="Y686" s="9"/>
      <c r="Z686" s="9"/>
      <c r="AA686" s="9"/>
    </row>
    <row r="687" spans="1:27" ht="12" customHeight="1" x14ac:dyDescent="0.55000000000000004">
      <c r="B687" s="10" t="s">
        <v>184</v>
      </c>
      <c r="C687" s="11"/>
      <c r="D687" s="12">
        <v>4</v>
      </c>
      <c r="E687" s="12">
        <v>0</v>
      </c>
      <c r="F687" s="12">
        <v>0</v>
      </c>
      <c r="G687" s="12">
        <v>0</v>
      </c>
      <c r="H687" s="12">
        <v>2</v>
      </c>
      <c r="I687" s="12">
        <v>1</v>
      </c>
      <c r="J687" s="12">
        <v>1</v>
      </c>
      <c r="K687" s="12">
        <v>0</v>
      </c>
      <c r="L687" s="13">
        <f t="shared" si="432"/>
        <v>0.27266530334014999</v>
      </c>
      <c r="M687" s="13">
        <f t="shared" si="433"/>
        <v>0</v>
      </c>
      <c r="N687" s="13">
        <f t="shared" si="434"/>
        <v>0</v>
      </c>
      <c r="O687" s="13">
        <f t="shared" si="435"/>
        <v>0</v>
      </c>
      <c r="P687" s="13">
        <f t="shared" si="436"/>
        <v>0.93023255813953487</v>
      </c>
      <c r="Q687" s="13">
        <f t="shared" si="437"/>
        <v>0.49261083743842365</v>
      </c>
      <c r="R687" s="13">
        <f t="shared" si="438"/>
        <v>0.970873786407767</v>
      </c>
      <c r="S687" s="13">
        <f t="shared" si="439"/>
        <v>0</v>
      </c>
      <c r="T687" s="9"/>
      <c r="U687" s="9"/>
      <c r="V687" s="9"/>
      <c r="W687" s="9"/>
      <c r="X687" s="9"/>
      <c r="Y687" s="9"/>
      <c r="Z687" s="9"/>
      <c r="AA687" s="9"/>
    </row>
    <row r="688" spans="1:27" ht="12" customHeight="1" x14ac:dyDescent="0.55000000000000004">
      <c r="B688" s="14" t="s">
        <v>185</v>
      </c>
      <c r="D688" s="15">
        <v>34</v>
      </c>
      <c r="E688" s="15">
        <v>13</v>
      </c>
      <c r="F688" s="15">
        <v>5</v>
      </c>
      <c r="G688" s="15">
        <v>6</v>
      </c>
      <c r="H688" s="15">
        <v>4</v>
      </c>
      <c r="I688" s="15">
        <v>3</v>
      </c>
      <c r="J688" s="15">
        <v>3</v>
      </c>
      <c r="K688" s="15">
        <v>0</v>
      </c>
      <c r="L688" s="16">
        <f t="shared" si="432"/>
        <v>2.3176550783912746</v>
      </c>
      <c r="M688" s="16">
        <f t="shared" si="433"/>
        <v>2.1959459459459461</v>
      </c>
      <c r="N688" s="16">
        <f t="shared" si="434"/>
        <v>2.1367521367521367</v>
      </c>
      <c r="O688" s="16">
        <f t="shared" si="435"/>
        <v>5.0420168067226889</v>
      </c>
      <c r="P688" s="16">
        <f t="shared" si="436"/>
        <v>1.8604651162790697</v>
      </c>
      <c r="Q688" s="16">
        <f t="shared" si="437"/>
        <v>1.4778325123152709</v>
      </c>
      <c r="R688" s="16">
        <f t="shared" si="438"/>
        <v>2.912621359223301</v>
      </c>
      <c r="S688" s="16">
        <f t="shared" si="439"/>
        <v>0</v>
      </c>
      <c r="T688" s="9"/>
      <c r="U688" s="9"/>
      <c r="V688" s="9"/>
      <c r="W688" s="9"/>
      <c r="X688" s="9"/>
      <c r="Y688" s="9"/>
      <c r="Z688" s="9"/>
      <c r="AA688" s="9"/>
    </row>
    <row r="689" spans="1:27" ht="12" customHeight="1" x14ac:dyDescent="0.55000000000000004">
      <c r="B689" s="21" t="s">
        <v>7</v>
      </c>
      <c r="C689" s="22"/>
      <c r="D689" s="23">
        <v>107</v>
      </c>
      <c r="E689" s="23">
        <v>37</v>
      </c>
      <c r="F689" s="23">
        <v>24</v>
      </c>
      <c r="G689" s="23">
        <v>8</v>
      </c>
      <c r="H689" s="23">
        <v>14</v>
      </c>
      <c r="I689" s="23">
        <v>14</v>
      </c>
      <c r="J689" s="23">
        <v>10</v>
      </c>
      <c r="K689" s="23">
        <v>0</v>
      </c>
      <c r="L689" s="24">
        <f t="shared" si="432"/>
        <v>7.2937968643490114</v>
      </c>
      <c r="M689" s="24">
        <f t="shared" si="433"/>
        <v>6.25</v>
      </c>
      <c r="N689" s="24">
        <f t="shared" si="434"/>
        <v>10.256410256410257</v>
      </c>
      <c r="O689" s="24">
        <f t="shared" si="435"/>
        <v>6.7226890756302522</v>
      </c>
      <c r="P689" s="24">
        <f t="shared" si="436"/>
        <v>6.5116279069767442</v>
      </c>
      <c r="Q689" s="24">
        <f t="shared" si="437"/>
        <v>6.8965517241379306</v>
      </c>
      <c r="R689" s="24">
        <f t="shared" si="438"/>
        <v>9.7087378640776691</v>
      </c>
      <c r="S689" s="24">
        <f t="shared" si="439"/>
        <v>0</v>
      </c>
      <c r="T689" s="9"/>
      <c r="U689" s="9"/>
      <c r="V689" s="9"/>
      <c r="W689" s="9"/>
      <c r="X689" s="9"/>
      <c r="Y689" s="9"/>
      <c r="Z689" s="9"/>
      <c r="AA689" s="9"/>
    </row>
    <row r="690" spans="1:27" ht="12" customHeight="1" x14ac:dyDescent="0.55000000000000004">
      <c r="B690" s="27" t="s">
        <v>9</v>
      </c>
      <c r="C690" s="29"/>
      <c r="D690" s="19">
        <v>1467</v>
      </c>
      <c r="E690" s="19">
        <v>592</v>
      </c>
      <c r="F690" s="19">
        <v>234</v>
      </c>
      <c r="G690" s="19">
        <v>119</v>
      </c>
      <c r="H690" s="19">
        <v>215</v>
      </c>
      <c r="I690" s="19">
        <v>203</v>
      </c>
      <c r="J690" s="19">
        <v>103</v>
      </c>
      <c r="K690" s="19">
        <v>1</v>
      </c>
      <c r="L690" s="20">
        <f>IF(SUM($L$684:$L$689) = 0, "-", SUM($L$684:$L$689))</f>
        <v>99.999999999999986</v>
      </c>
      <c r="M690" s="20">
        <f>IF(SUM($M$684:$M$689) = 0, "-", SUM($M$684:$M$689))</f>
        <v>100</v>
      </c>
      <c r="N690" s="20">
        <f>IF(SUM($N$684:$N$689) = 0, "-", SUM($N$684:$N$689))</f>
        <v>100</v>
      </c>
      <c r="O690" s="20">
        <f>IF(SUM($O$684:$O$689) = 0, "-", SUM($O$684:$O$689))</f>
        <v>100</v>
      </c>
      <c r="P690" s="20">
        <f>IF(SUM($P$684:$P$689) = 0, "-", SUM($P$684:$P$689))</f>
        <v>100</v>
      </c>
      <c r="Q690" s="20">
        <f>IF(SUM($Q$684:$Q$689) = 0, "-", SUM($Q$684:$Q$689))</f>
        <v>100</v>
      </c>
      <c r="R690" s="20">
        <f>IF(SUM($R$684:$R$689) = 0, "-", SUM($R$684:$R$689))</f>
        <v>100</v>
      </c>
      <c r="S690" s="20">
        <f>IF(SUM($S$684:$S$689) = 0, "-", SUM($S$684:$S$689))</f>
        <v>100</v>
      </c>
      <c r="T690" s="9"/>
      <c r="U690" s="9"/>
      <c r="V690" s="9"/>
      <c r="W690" s="9"/>
      <c r="X690" s="9"/>
      <c r="Y690" s="9"/>
      <c r="Z690" s="9"/>
      <c r="AA690" s="9"/>
    </row>
    <row r="692" spans="1:27" ht="12" customHeight="1" x14ac:dyDescent="0.55000000000000004">
      <c r="A692" s="26" t="s">
        <v>189</v>
      </c>
      <c r="B692" s="26"/>
      <c r="C692" s="26"/>
      <c r="D692" s="26"/>
      <c r="E692" s="26"/>
      <c r="F692" s="26"/>
      <c r="G692" s="26"/>
      <c r="H692" s="26"/>
      <c r="I692" s="26"/>
      <c r="J692" s="26"/>
      <c r="K692" s="26"/>
      <c r="L692" s="26"/>
      <c r="M692" s="26"/>
      <c r="N692" s="26"/>
      <c r="O692" s="26"/>
      <c r="P692" s="26"/>
      <c r="Q692" s="26"/>
      <c r="R692" s="26"/>
      <c r="S692" s="26"/>
    </row>
    <row r="693" spans="1:27" ht="12" customHeight="1" x14ac:dyDescent="0.55000000000000004">
      <c r="B693" s="2"/>
      <c r="C693" s="3"/>
      <c r="D693" s="27" t="s">
        <v>1</v>
      </c>
      <c r="E693" s="28"/>
      <c r="F693" s="28"/>
      <c r="G693" s="28"/>
      <c r="H693" s="28"/>
      <c r="I693" s="28"/>
      <c r="J693" s="28"/>
      <c r="K693" s="29"/>
      <c r="L693" s="27" t="s">
        <v>2</v>
      </c>
      <c r="M693" s="28"/>
      <c r="N693" s="28"/>
      <c r="O693" s="28"/>
      <c r="P693" s="28"/>
      <c r="Q693" s="28"/>
      <c r="R693" s="28"/>
      <c r="S693" s="29"/>
    </row>
    <row r="694" spans="1:27" ht="90" customHeight="1" x14ac:dyDescent="0.55000000000000004">
      <c r="B694" s="4"/>
      <c r="D694" s="25" t="s">
        <v>209</v>
      </c>
      <c r="E694" s="25" t="s">
        <v>11</v>
      </c>
      <c r="F694" s="25" t="s">
        <v>12</v>
      </c>
      <c r="G694" s="25" t="s">
        <v>13</v>
      </c>
      <c r="H694" s="25" t="s">
        <v>14</v>
      </c>
      <c r="I694" s="25" t="s">
        <v>15</v>
      </c>
      <c r="J694" s="25" t="s">
        <v>16</v>
      </c>
      <c r="K694" s="25" t="s">
        <v>7</v>
      </c>
      <c r="L694" s="25" t="s">
        <v>209</v>
      </c>
      <c r="M694" s="25" t="s">
        <v>11</v>
      </c>
      <c r="N694" s="25" t="s">
        <v>12</v>
      </c>
      <c r="O694" s="25" t="s">
        <v>13</v>
      </c>
      <c r="P694" s="25" t="s">
        <v>14</v>
      </c>
      <c r="Q694" s="25" t="s">
        <v>15</v>
      </c>
      <c r="R694" s="25" t="s">
        <v>16</v>
      </c>
      <c r="S694" s="25" t="s">
        <v>7</v>
      </c>
    </row>
    <row r="695" spans="1:27" ht="12" customHeight="1" x14ac:dyDescent="0.55000000000000004">
      <c r="B695" s="4"/>
      <c r="D695" s="5"/>
      <c r="E695" s="5"/>
      <c r="F695" s="5"/>
      <c r="G695" s="5"/>
      <c r="H695" s="5"/>
      <c r="I695" s="5"/>
      <c r="J695" s="5"/>
      <c r="K695" s="5"/>
      <c r="L695" s="5">
        <v>1801</v>
      </c>
      <c r="M695" s="5">
        <v>718</v>
      </c>
      <c r="N695" s="5">
        <v>272</v>
      </c>
      <c r="O695" s="5">
        <v>152</v>
      </c>
      <c r="P695" s="5">
        <v>278</v>
      </c>
      <c r="Q695" s="5">
        <v>244</v>
      </c>
      <c r="R695" s="5">
        <v>136</v>
      </c>
      <c r="S695" s="5">
        <v>1</v>
      </c>
    </row>
    <row r="696" spans="1:27" ht="12" customHeight="1" x14ac:dyDescent="0.55000000000000004">
      <c r="B696" s="6" t="s">
        <v>178</v>
      </c>
      <c r="C696" s="3"/>
      <c r="D696" s="7">
        <v>9</v>
      </c>
      <c r="E696" s="7">
        <v>5</v>
      </c>
      <c r="F696" s="7">
        <v>1</v>
      </c>
      <c r="G696" s="7">
        <v>0</v>
      </c>
      <c r="H696" s="7">
        <v>2</v>
      </c>
      <c r="I696" s="7">
        <v>1</v>
      </c>
      <c r="J696" s="7">
        <v>0</v>
      </c>
      <c r="K696" s="7">
        <v>0</v>
      </c>
      <c r="L696" s="8">
        <f>IFERROR(100*$D696/$L$695, "-")</f>
        <v>0.4997223764575236</v>
      </c>
      <c r="M696" s="8">
        <f>IFERROR(100*$E696/$M$695, "-")</f>
        <v>0.69637883008356549</v>
      </c>
      <c r="N696" s="8">
        <f>IFERROR(100*$F696/$N$695, "-")</f>
        <v>0.36764705882352944</v>
      </c>
      <c r="O696" s="8">
        <f>IFERROR(100*$G696/$O$695, "-")</f>
        <v>0</v>
      </c>
      <c r="P696" s="8">
        <f>IFERROR(100*$H696/$P$695, "-")</f>
        <v>0.71942446043165464</v>
      </c>
      <c r="Q696" s="8">
        <f>IFERROR(100*$I696/$Q$695, "-")</f>
        <v>0.4098360655737705</v>
      </c>
      <c r="R696" s="8">
        <f>IFERROR(100*$J696/$R$695, "-")</f>
        <v>0</v>
      </c>
      <c r="S696" s="8">
        <f>IFERROR(100*$K696/$S$695, "-")</f>
        <v>0</v>
      </c>
      <c r="T696" s="9"/>
      <c r="U696" s="9"/>
      <c r="V696" s="9"/>
      <c r="W696" s="9"/>
      <c r="X696" s="9"/>
      <c r="Y696" s="9"/>
      <c r="Z696" s="9"/>
      <c r="AA696" s="9"/>
    </row>
    <row r="697" spans="1:27" ht="12" customHeight="1" x14ac:dyDescent="0.55000000000000004">
      <c r="B697" s="10" t="s">
        <v>179</v>
      </c>
      <c r="C697" s="11"/>
      <c r="D697" s="12">
        <v>15</v>
      </c>
      <c r="E697" s="12">
        <v>4</v>
      </c>
      <c r="F697" s="12">
        <v>0</v>
      </c>
      <c r="G697" s="12">
        <v>2</v>
      </c>
      <c r="H697" s="12">
        <v>7</v>
      </c>
      <c r="I697" s="12">
        <v>1</v>
      </c>
      <c r="J697" s="12">
        <v>1</v>
      </c>
      <c r="K697" s="12">
        <v>0</v>
      </c>
      <c r="L697" s="13">
        <f t="shared" ref="L697:L699" si="440">IFERROR(100*$D697/$L$695, "-")</f>
        <v>0.83287062742920603</v>
      </c>
      <c r="M697" s="13">
        <f t="shared" ref="M697:M699" si="441">IFERROR(100*$E697/$M$695, "-")</f>
        <v>0.55710306406685239</v>
      </c>
      <c r="N697" s="13">
        <f t="shared" ref="N697:N699" si="442">IFERROR(100*$F697/$N$695, "-")</f>
        <v>0</v>
      </c>
      <c r="O697" s="13">
        <f t="shared" ref="O697:O699" si="443">IFERROR(100*$G697/$O$695, "-")</f>
        <v>1.3157894736842106</v>
      </c>
      <c r="P697" s="13">
        <f t="shared" ref="P697:P699" si="444">IFERROR(100*$H697/$P$695, "-")</f>
        <v>2.5179856115107913</v>
      </c>
      <c r="Q697" s="13">
        <f t="shared" ref="Q697:Q699" si="445">IFERROR(100*$I697/$Q$695, "-")</f>
        <v>0.4098360655737705</v>
      </c>
      <c r="R697" s="13">
        <f t="shared" ref="R697:R699" si="446">IFERROR(100*$J697/$R$695, "-")</f>
        <v>0.73529411764705888</v>
      </c>
      <c r="S697" s="13">
        <f t="shared" ref="S697:S699" si="447">IFERROR(100*$K697/$S$695, "-")</f>
        <v>0</v>
      </c>
      <c r="T697" s="9"/>
      <c r="U697" s="9"/>
      <c r="V697" s="9"/>
      <c r="W697" s="9"/>
      <c r="X697" s="9"/>
      <c r="Y697" s="9"/>
      <c r="Z697" s="9"/>
      <c r="AA697" s="9"/>
    </row>
    <row r="698" spans="1:27" ht="12" customHeight="1" x14ac:dyDescent="0.55000000000000004">
      <c r="B698" s="14" t="s">
        <v>180</v>
      </c>
      <c r="D698" s="15">
        <v>1669</v>
      </c>
      <c r="E698" s="15">
        <v>665</v>
      </c>
      <c r="F698" s="15">
        <v>260</v>
      </c>
      <c r="G698" s="15">
        <v>138</v>
      </c>
      <c r="H698" s="15">
        <v>254</v>
      </c>
      <c r="I698" s="15">
        <v>222</v>
      </c>
      <c r="J698" s="15">
        <v>129</v>
      </c>
      <c r="K698" s="15">
        <v>1</v>
      </c>
      <c r="L698" s="16">
        <f t="shared" si="440"/>
        <v>92.670738478622994</v>
      </c>
      <c r="M698" s="16">
        <f t="shared" si="441"/>
        <v>92.618384401114213</v>
      </c>
      <c r="N698" s="16">
        <f t="shared" si="442"/>
        <v>95.588235294117652</v>
      </c>
      <c r="O698" s="16">
        <f t="shared" si="443"/>
        <v>90.78947368421052</v>
      </c>
      <c r="P698" s="16">
        <f t="shared" si="444"/>
        <v>91.366906474820141</v>
      </c>
      <c r="Q698" s="16">
        <f t="shared" si="445"/>
        <v>90.983606557377044</v>
      </c>
      <c r="R698" s="16">
        <f t="shared" si="446"/>
        <v>94.852941176470594</v>
      </c>
      <c r="S698" s="16">
        <f t="shared" si="447"/>
        <v>100</v>
      </c>
      <c r="T698" s="9"/>
      <c r="U698" s="9"/>
      <c r="V698" s="9"/>
      <c r="W698" s="9"/>
      <c r="X698" s="9"/>
      <c r="Y698" s="9"/>
      <c r="Z698" s="9"/>
      <c r="AA698" s="9"/>
    </row>
    <row r="699" spans="1:27" ht="12" customHeight="1" x14ac:dyDescent="0.55000000000000004">
      <c r="B699" s="21" t="s">
        <v>7</v>
      </c>
      <c r="C699" s="22"/>
      <c r="D699" s="23">
        <v>108</v>
      </c>
      <c r="E699" s="23">
        <v>44</v>
      </c>
      <c r="F699" s="23">
        <v>11</v>
      </c>
      <c r="G699" s="23">
        <v>12</v>
      </c>
      <c r="H699" s="23">
        <v>15</v>
      </c>
      <c r="I699" s="23">
        <v>20</v>
      </c>
      <c r="J699" s="23">
        <v>6</v>
      </c>
      <c r="K699" s="23">
        <v>0</v>
      </c>
      <c r="L699" s="24">
        <f t="shared" si="440"/>
        <v>5.9966685174902832</v>
      </c>
      <c r="M699" s="24">
        <f t="shared" si="441"/>
        <v>6.1281337047353759</v>
      </c>
      <c r="N699" s="24">
        <f t="shared" si="442"/>
        <v>4.0441176470588234</v>
      </c>
      <c r="O699" s="24">
        <f t="shared" si="443"/>
        <v>7.8947368421052628</v>
      </c>
      <c r="P699" s="24">
        <f t="shared" si="444"/>
        <v>5.3956834532374103</v>
      </c>
      <c r="Q699" s="24">
        <f t="shared" si="445"/>
        <v>8.1967213114754092</v>
      </c>
      <c r="R699" s="24">
        <f t="shared" si="446"/>
        <v>4.4117647058823533</v>
      </c>
      <c r="S699" s="24">
        <f t="shared" si="447"/>
        <v>0</v>
      </c>
      <c r="T699" s="9"/>
      <c r="U699" s="9"/>
      <c r="V699" s="9"/>
      <c r="W699" s="9"/>
      <c r="X699" s="9"/>
      <c r="Y699" s="9"/>
      <c r="Z699" s="9"/>
      <c r="AA699" s="9"/>
    </row>
    <row r="700" spans="1:27" ht="12" customHeight="1" x14ac:dyDescent="0.55000000000000004">
      <c r="B700" s="27" t="s">
        <v>9</v>
      </c>
      <c r="C700" s="29"/>
      <c r="D700" s="19">
        <v>1801</v>
      </c>
      <c r="E700" s="19">
        <v>718</v>
      </c>
      <c r="F700" s="19">
        <v>272</v>
      </c>
      <c r="G700" s="19">
        <v>152</v>
      </c>
      <c r="H700" s="19">
        <v>278</v>
      </c>
      <c r="I700" s="19">
        <v>244</v>
      </c>
      <c r="J700" s="19">
        <v>136</v>
      </c>
      <c r="K700" s="19">
        <v>1</v>
      </c>
      <c r="L700" s="20">
        <f>IF(SUM($L$696:$L$699) = 0, "-", SUM($L$696:$L$699))</f>
        <v>100</v>
      </c>
      <c r="M700" s="20">
        <f>IF(SUM($M$696:$M$699) = 0, "-", SUM($M$696:$M$699))</f>
        <v>100</v>
      </c>
      <c r="N700" s="20">
        <f>IF(SUM($N$696:$N$699) = 0, "-", SUM($N$696:$N$699))</f>
        <v>100.00000000000001</v>
      </c>
      <c r="O700" s="20">
        <f>IF(SUM($O$696:$O$699) = 0, "-", SUM($O$696:$O$699))</f>
        <v>99.999999999999986</v>
      </c>
      <c r="P700" s="20">
        <f>IF(SUM($P$696:$P$699) = 0, "-", SUM($P$696:$P$699))</f>
        <v>100</v>
      </c>
      <c r="Q700" s="20">
        <f>IF(SUM($Q$696:$Q$699) = 0, "-", SUM($Q$696:$Q$699))</f>
        <v>100</v>
      </c>
      <c r="R700" s="20">
        <f>IF(SUM($R$696:$R$699) = 0, "-", SUM($R$696:$R$699))</f>
        <v>100</v>
      </c>
      <c r="S700" s="20">
        <f>IF(SUM($S$696:$S$699) = 0, "-", SUM($S$696:$S$699))</f>
        <v>100</v>
      </c>
      <c r="T700" s="9"/>
      <c r="U700" s="9"/>
      <c r="V700" s="9"/>
      <c r="W700" s="9"/>
      <c r="X700" s="9"/>
      <c r="Y700" s="9"/>
      <c r="Z700" s="9"/>
      <c r="AA700" s="9"/>
    </row>
    <row r="702" spans="1:27" ht="12" customHeight="1" x14ac:dyDescent="0.55000000000000004">
      <c r="A702" s="26" t="s">
        <v>230</v>
      </c>
      <c r="B702" s="26"/>
      <c r="C702" s="26"/>
      <c r="D702" s="26"/>
      <c r="E702" s="26"/>
      <c r="F702" s="26"/>
      <c r="G702" s="26"/>
      <c r="H702" s="26"/>
      <c r="I702" s="26"/>
      <c r="J702" s="26"/>
      <c r="K702" s="26"/>
      <c r="L702" s="26"/>
      <c r="M702" s="26"/>
      <c r="N702" s="26"/>
      <c r="O702" s="26"/>
      <c r="P702" s="26"/>
      <c r="Q702" s="26"/>
      <c r="R702" s="26"/>
      <c r="S702" s="26"/>
    </row>
    <row r="703" spans="1:27" ht="12" customHeight="1" x14ac:dyDescent="0.55000000000000004">
      <c r="B703" s="2"/>
      <c r="C703" s="3"/>
      <c r="D703" s="27" t="s">
        <v>1</v>
      </c>
      <c r="E703" s="28"/>
      <c r="F703" s="28"/>
      <c r="G703" s="28"/>
      <c r="H703" s="28"/>
      <c r="I703" s="28"/>
      <c r="J703" s="28"/>
      <c r="K703" s="29"/>
      <c r="L703" s="27" t="s">
        <v>2</v>
      </c>
      <c r="M703" s="28"/>
      <c r="N703" s="28"/>
      <c r="O703" s="28"/>
      <c r="P703" s="28"/>
      <c r="Q703" s="28"/>
      <c r="R703" s="28"/>
      <c r="S703" s="29"/>
    </row>
    <row r="704" spans="1:27" ht="90" customHeight="1" x14ac:dyDescent="0.55000000000000004">
      <c r="B704" s="4"/>
      <c r="D704" s="25" t="s">
        <v>209</v>
      </c>
      <c r="E704" s="25" t="s">
        <v>11</v>
      </c>
      <c r="F704" s="25" t="s">
        <v>12</v>
      </c>
      <c r="G704" s="25" t="s">
        <v>13</v>
      </c>
      <c r="H704" s="25" t="s">
        <v>14</v>
      </c>
      <c r="I704" s="25" t="s">
        <v>15</v>
      </c>
      <c r="J704" s="25" t="s">
        <v>16</v>
      </c>
      <c r="K704" s="25" t="s">
        <v>7</v>
      </c>
      <c r="L704" s="25" t="s">
        <v>209</v>
      </c>
      <c r="M704" s="25" t="s">
        <v>11</v>
      </c>
      <c r="N704" s="25" t="s">
        <v>12</v>
      </c>
      <c r="O704" s="25" t="s">
        <v>13</v>
      </c>
      <c r="P704" s="25" t="s">
        <v>14</v>
      </c>
      <c r="Q704" s="25" t="s">
        <v>15</v>
      </c>
      <c r="R704" s="25" t="s">
        <v>16</v>
      </c>
      <c r="S704" s="25" t="s">
        <v>7</v>
      </c>
    </row>
    <row r="705" spans="1:27" ht="12" customHeight="1" x14ac:dyDescent="0.55000000000000004">
      <c r="B705" s="4"/>
      <c r="D705" s="5"/>
      <c r="E705" s="5"/>
      <c r="F705" s="5"/>
      <c r="G705" s="5"/>
      <c r="H705" s="5"/>
      <c r="I705" s="5"/>
      <c r="J705" s="5"/>
      <c r="K705" s="5"/>
      <c r="L705" s="5">
        <v>1669</v>
      </c>
      <c r="M705" s="5">
        <v>665</v>
      </c>
      <c r="N705" s="5">
        <v>260</v>
      </c>
      <c r="O705" s="5">
        <v>138</v>
      </c>
      <c r="P705" s="5">
        <v>254</v>
      </c>
      <c r="Q705" s="5">
        <v>222</v>
      </c>
      <c r="R705" s="5">
        <v>129</v>
      </c>
      <c r="S705" s="5">
        <v>1</v>
      </c>
    </row>
    <row r="706" spans="1:27" ht="12" customHeight="1" x14ac:dyDescent="0.55000000000000004">
      <c r="B706" s="6" t="s">
        <v>181</v>
      </c>
      <c r="C706" s="3"/>
      <c r="D706" s="7">
        <v>1395</v>
      </c>
      <c r="E706" s="7">
        <v>576</v>
      </c>
      <c r="F706" s="7">
        <v>214</v>
      </c>
      <c r="G706" s="7">
        <v>110</v>
      </c>
      <c r="H706" s="7">
        <v>209</v>
      </c>
      <c r="I706" s="7">
        <v>191</v>
      </c>
      <c r="J706" s="7">
        <v>94</v>
      </c>
      <c r="K706" s="7">
        <v>1</v>
      </c>
      <c r="L706" s="8">
        <f>IFERROR(100*$D706/$L$705, "-")</f>
        <v>83.582983822648288</v>
      </c>
      <c r="M706" s="8">
        <f>IFERROR(100*$E706/$M$705, "-")</f>
        <v>86.616541353383454</v>
      </c>
      <c r="N706" s="8">
        <f>IFERROR(100*$F706/$N$705, "-")</f>
        <v>82.307692307692307</v>
      </c>
      <c r="O706" s="8">
        <f>IFERROR(100*$G706/$O$705, "-")</f>
        <v>79.710144927536234</v>
      </c>
      <c r="P706" s="8">
        <f>IFERROR(100*$H706/$P$705, "-")</f>
        <v>82.28346456692914</v>
      </c>
      <c r="Q706" s="8">
        <f>IFERROR(100*$I706/$Q$705, "-")</f>
        <v>86.036036036036037</v>
      </c>
      <c r="R706" s="8">
        <f>IFERROR(100*$J706/$R$705, "-")</f>
        <v>72.868217054263567</v>
      </c>
      <c r="S706" s="8">
        <f>IFERROR(100*$K706/$S$705, "-")</f>
        <v>100</v>
      </c>
      <c r="T706" s="9"/>
      <c r="U706" s="9"/>
      <c r="V706" s="9"/>
      <c r="W706" s="9"/>
      <c r="X706" s="9"/>
      <c r="Y706" s="9"/>
      <c r="Z706" s="9"/>
      <c r="AA706" s="9"/>
    </row>
    <row r="707" spans="1:27" ht="12" customHeight="1" x14ac:dyDescent="0.55000000000000004">
      <c r="B707" s="10" t="s">
        <v>182</v>
      </c>
      <c r="C707" s="11"/>
      <c r="D707" s="12">
        <v>54</v>
      </c>
      <c r="E707" s="12">
        <v>14</v>
      </c>
      <c r="F707" s="12">
        <v>8</v>
      </c>
      <c r="G707" s="12">
        <v>10</v>
      </c>
      <c r="H707" s="12">
        <v>11</v>
      </c>
      <c r="I707" s="12">
        <v>4</v>
      </c>
      <c r="J707" s="12">
        <v>7</v>
      </c>
      <c r="K707" s="12">
        <v>0</v>
      </c>
      <c r="L707" s="13">
        <f t="shared" ref="L707:L711" si="448">IFERROR(100*$D707/$L$705, "-")</f>
        <v>3.2354703415218693</v>
      </c>
      <c r="M707" s="13">
        <f t="shared" ref="M707:M711" si="449">IFERROR(100*$E707/$M$705, "-")</f>
        <v>2.1052631578947367</v>
      </c>
      <c r="N707" s="13">
        <f t="shared" ref="N707:N711" si="450">IFERROR(100*$F707/$N$705, "-")</f>
        <v>3.0769230769230771</v>
      </c>
      <c r="O707" s="13">
        <f t="shared" ref="O707:O711" si="451">IFERROR(100*$G707/$O$705, "-")</f>
        <v>7.2463768115942031</v>
      </c>
      <c r="P707" s="13">
        <f t="shared" ref="P707:P711" si="452">IFERROR(100*$H707/$P$705, "-")</f>
        <v>4.3307086614173231</v>
      </c>
      <c r="Q707" s="13">
        <f t="shared" ref="Q707:Q711" si="453">IFERROR(100*$I707/$Q$705, "-")</f>
        <v>1.8018018018018018</v>
      </c>
      <c r="R707" s="13">
        <f t="shared" ref="R707:R711" si="454">IFERROR(100*$J707/$R$705, "-")</f>
        <v>5.4263565891472867</v>
      </c>
      <c r="S707" s="13">
        <f t="shared" ref="S707:S711" si="455">IFERROR(100*$K707/$S$705, "-")</f>
        <v>0</v>
      </c>
      <c r="T707" s="9"/>
      <c r="U707" s="9"/>
      <c r="V707" s="9"/>
      <c r="W707" s="9"/>
      <c r="X707" s="9"/>
      <c r="Y707" s="9"/>
      <c r="Z707" s="9"/>
      <c r="AA707" s="9"/>
    </row>
    <row r="708" spans="1:27" ht="12" customHeight="1" x14ac:dyDescent="0.55000000000000004">
      <c r="B708" s="14" t="s">
        <v>183</v>
      </c>
      <c r="D708" s="15">
        <v>4</v>
      </c>
      <c r="E708" s="15">
        <v>0</v>
      </c>
      <c r="F708" s="15">
        <v>3</v>
      </c>
      <c r="G708" s="15">
        <v>1</v>
      </c>
      <c r="H708" s="15">
        <v>0</v>
      </c>
      <c r="I708" s="15">
        <v>0</v>
      </c>
      <c r="J708" s="15">
        <v>0</v>
      </c>
      <c r="K708" s="15">
        <v>0</v>
      </c>
      <c r="L708" s="16">
        <f t="shared" si="448"/>
        <v>0.23966446974236069</v>
      </c>
      <c r="M708" s="16">
        <f t="shared" si="449"/>
        <v>0</v>
      </c>
      <c r="N708" s="16">
        <f t="shared" si="450"/>
        <v>1.1538461538461537</v>
      </c>
      <c r="O708" s="16">
        <f t="shared" si="451"/>
        <v>0.72463768115942029</v>
      </c>
      <c r="P708" s="16">
        <f t="shared" si="452"/>
        <v>0</v>
      </c>
      <c r="Q708" s="16">
        <f t="shared" si="453"/>
        <v>0</v>
      </c>
      <c r="R708" s="16">
        <f t="shared" si="454"/>
        <v>0</v>
      </c>
      <c r="S708" s="16">
        <f t="shared" si="455"/>
        <v>0</v>
      </c>
      <c r="T708" s="9"/>
      <c r="U708" s="9"/>
      <c r="V708" s="9"/>
      <c r="W708" s="9"/>
      <c r="X708" s="9"/>
      <c r="Y708" s="9"/>
      <c r="Z708" s="9"/>
      <c r="AA708" s="9"/>
    </row>
    <row r="709" spans="1:27" ht="12" customHeight="1" x14ac:dyDescent="0.55000000000000004">
      <c r="B709" s="10" t="s">
        <v>184</v>
      </c>
      <c r="C709" s="11"/>
      <c r="D709" s="12">
        <v>15</v>
      </c>
      <c r="E709" s="12">
        <v>1</v>
      </c>
      <c r="F709" s="12">
        <v>1</v>
      </c>
      <c r="G709" s="12">
        <v>2</v>
      </c>
      <c r="H709" s="12">
        <v>5</v>
      </c>
      <c r="I709" s="12">
        <v>2</v>
      </c>
      <c r="J709" s="12">
        <v>4</v>
      </c>
      <c r="K709" s="12">
        <v>0</v>
      </c>
      <c r="L709" s="13">
        <f t="shared" si="448"/>
        <v>0.89874176153385266</v>
      </c>
      <c r="M709" s="13">
        <f t="shared" si="449"/>
        <v>0.15037593984962405</v>
      </c>
      <c r="N709" s="13">
        <f t="shared" si="450"/>
        <v>0.38461538461538464</v>
      </c>
      <c r="O709" s="13">
        <f t="shared" si="451"/>
        <v>1.4492753623188406</v>
      </c>
      <c r="P709" s="13">
        <f t="shared" si="452"/>
        <v>1.9685039370078741</v>
      </c>
      <c r="Q709" s="13">
        <f t="shared" si="453"/>
        <v>0.90090090090090091</v>
      </c>
      <c r="R709" s="13">
        <f t="shared" si="454"/>
        <v>3.1007751937984498</v>
      </c>
      <c r="S709" s="13">
        <f t="shared" si="455"/>
        <v>0</v>
      </c>
      <c r="T709" s="9"/>
      <c r="U709" s="9"/>
      <c r="V709" s="9"/>
      <c r="W709" s="9"/>
      <c r="X709" s="9"/>
      <c r="Y709" s="9"/>
      <c r="Z709" s="9"/>
      <c r="AA709" s="9"/>
    </row>
    <row r="710" spans="1:27" ht="12" customHeight="1" x14ac:dyDescent="0.55000000000000004">
      <c r="B710" s="14" t="s">
        <v>185</v>
      </c>
      <c r="D710" s="15">
        <v>76</v>
      </c>
      <c r="E710" s="15">
        <v>29</v>
      </c>
      <c r="F710" s="15">
        <v>10</v>
      </c>
      <c r="G710" s="15">
        <v>7</v>
      </c>
      <c r="H710" s="15">
        <v>12</v>
      </c>
      <c r="I710" s="15">
        <v>7</v>
      </c>
      <c r="J710" s="15">
        <v>11</v>
      </c>
      <c r="K710" s="15">
        <v>0</v>
      </c>
      <c r="L710" s="16">
        <f t="shared" si="448"/>
        <v>4.5536249251048533</v>
      </c>
      <c r="M710" s="16">
        <f t="shared" si="449"/>
        <v>4.3609022556390977</v>
      </c>
      <c r="N710" s="16">
        <f t="shared" si="450"/>
        <v>3.8461538461538463</v>
      </c>
      <c r="O710" s="16">
        <f t="shared" si="451"/>
        <v>5.0724637681159424</v>
      </c>
      <c r="P710" s="16">
        <f t="shared" si="452"/>
        <v>4.7244094488188972</v>
      </c>
      <c r="Q710" s="16">
        <f t="shared" si="453"/>
        <v>3.1531531531531534</v>
      </c>
      <c r="R710" s="16">
        <f t="shared" si="454"/>
        <v>8.5271317829457356</v>
      </c>
      <c r="S710" s="16">
        <f t="shared" si="455"/>
        <v>0</v>
      </c>
      <c r="T710" s="9"/>
      <c r="U710" s="9"/>
      <c r="V710" s="9"/>
      <c r="W710" s="9"/>
      <c r="X710" s="9"/>
      <c r="Y710" s="9"/>
      <c r="Z710" s="9"/>
      <c r="AA710" s="9"/>
    </row>
    <row r="711" spans="1:27" ht="12" customHeight="1" x14ac:dyDescent="0.55000000000000004">
      <c r="B711" s="21" t="s">
        <v>7</v>
      </c>
      <c r="C711" s="22"/>
      <c r="D711" s="23">
        <v>125</v>
      </c>
      <c r="E711" s="23">
        <v>45</v>
      </c>
      <c r="F711" s="23">
        <v>24</v>
      </c>
      <c r="G711" s="23">
        <v>8</v>
      </c>
      <c r="H711" s="23">
        <v>17</v>
      </c>
      <c r="I711" s="23">
        <v>18</v>
      </c>
      <c r="J711" s="23">
        <v>13</v>
      </c>
      <c r="K711" s="23">
        <v>0</v>
      </c>
      <c r="L711" s="24">
        <f t="shared" si="448"/>
        <v>7.4895146794487717</v>
      </c>
      <c r="M711" s="24">
        <f t="shared" si="449"/>
        <v>6.7669172932330826</v>
      </c>
      <c r="N711" s="24">
        <f t="shared" si="450"/>
        <v>9.2307692307692299</v>
      </c>
      <c r="O711" s="24">
        <f t="shared" si="451"/>
        <v>5.7971014492753623</v>
      </c>
      <c r="P711" s="24">
        <f t="shared" si="452"/>
        <v>6.6929133858267713</v>
      </c>
      <c r="Q711" s="24">
        <f t="shared" si="453"/>
        <v>8.1081081081081088</v>
      </c>
      <c r="R711" s="24">
        <f t="shared" si="454"/>
        <v>10.077519379844961</v>
      </c>
      <c r="S711" s="24">
        <f t="shared" si="455"/>
        <v>0</v>
      </c>
      <c r="T711" s="9"/>
      <c r="U711" s="9"/>
      <c r="V711" s="9"/>
      <c r="W711" s="9"/>
      <c r="X711" s="9"/>
      <c r="Y711" s="9"/>
      <c r="Z711" s="9"/>
      <c r="AA711" s="9"/>
    </row>
    <row r="712" spans="1:27" ht="12" customHeight="1" x14ac:dyDescent="0.55000000000000004">
      <c r="B712" s="27" t="s">
        <v>9</v>
      </c>
      <c r="C712" s="29"/>
      <c r="D712" s="19">
        <v>1669</v>
      </c>
      <c r="E712" s="19">
        <v>665</v>
      </c>
      <c r="F712" s="19">
        <v>260</v>
      </c>
      <c r="G712" s="19">
        <v>138</v>
      </c>
      <c r="H712" s="19">
        <v>254</v>
      </c>
      <c r="I712" s="19">
        <v>222</v>
      </c>
      <c r="J712" s="19">
        <v>129</v>
      </c>
      <c r="K712" s="19">
        <v>1</v>
      </c>
      <c r="L712" s="20">
        <f>IF(SUM($L$706:$L$711) = 0, "-", SUM($L$706:$L$711))</f>
        <v>100.00000000000001</v>
      </c>
      <c r="M712" s="20">
        <f>IF(SUM($M$706:$M$711) = 0, "-", SUM($M$706:$M$711))</f>
        <v>100</v>
      </c>
      <c r="N712" s="20">
        <f>IF(SUM($N$706:$N$711) = 0, "-", SUM($N$706:$N$711))</f>
        <v>100</v>
      </c>
      <c r="O712" s="20">
        <f>IF(SUM($O$706:$O$711) = 0, "-", SUM($O$706:$O$711))</f>
        <v>100</v>
      </c>
      <c r="P712" s="20">
        <f>IF(SUM($P$706:$P$711) = 0, "-", SUM($P$706:$P$711))</f>
        <v>100.00000000000001</v>
      </c>
      <c r="Q712" s="20">
        <f>IF(SUM($Q$706:$Q$711) = 0, "-", SUM($Q$706:$Q$711))</f>
        <v>100.00000000000001</v>
      </c>
      <c r="R712" s="20">
        <f>IF(SUM($R$706:$R$711) = 0, "-", SUM($R$706:$R$711))</f>
        <v>100</v>
      </c>
      <c r="S712" s="20">
        <f>IF(SUM($S$706:$S$711) = 0, "-", SUM($S$706:$S$711))</f>
        <v>100</v>
      </c>
      <c r="T712" s="9"/>
      <c r="U712" s="9"/>
      <c r="V712" s="9"/>
      <c r="W712" s="9"/>
      <c r="X712" s="9"/>
      <c r="Y712" s="9"/>
      <c r="Z712" s="9"/>
      <c r="AA712" s="9"/>
    </row>
    <row r="714" spans="1:27" ht="12" customHeight="1" x14ac:dyDescent="0.55000000000000004">
      <c r="A714" s="30" t="s">
        <v>190</v>
      </c>
      <c r="B714" s="30"/>
      <c r="C714" s="30"/>
      <c r="D714" s="30"/>
      <c r="E714" s="30"/>
      <c r="F714" s="30"/>
      <c r="G714" s="30"/>
      <c r="H714" s="30"/>
      <c r="I714" s="30"/>
      <c r="J714" s="30"/>
      <c r="K714" s="30"/>
      <c r="L714" s="30"/>
      <c r="M714" s="30"/>
      <c r="N714" s="30"/>
      <c r="O714" s="30"/>
      <c r="P714" s="30"/>
      <c r="Q714" s="30"/>
      <c r="R714" s="30"/>
      <c r="S714" s="30"/>
    </row>
    <row r="715" spans="1:27" ht="12" customHeight="1" x14ac:dyDescent="0.55000000000000004">
      <c r="B715" s="2"/>
      <c r="C715" s="3"/>
      <c r="D715" s="27" t="s">
        <v>1</v>
      </c>
      <c r="E715" s="28"/>
      <c r="F715" s="28"/>
      <c r="G715" s="28"/>
      <c r="H715" s="28"/>
      <c r="I715" s="28"/>
      <c r="J715" s="28"/>
      <c r="K715" s="29"/>
      <c r="L715" s="27" t="s">
        <v>2</v>
      </c>
      <c r="M715" s="28"/>
      <c r="N715" s="28"/>
      <c r="O715" s="28"/>
      <c r="P715" s="28"/>
      <c r="Q715" s="28"/>
      <c r="R715" s="28"/>
      <c r="S715" s="29"/>
    </row>
    <row r="716" spans="1:27" ht="90" customHeight="1" x14ac:dyDescent="0.55000000000000004">
      <c r="B716" s="4"/>
      <c r="D716" s="25" t="s">
        <v>209</v>
      </c>
      <c r="E716" s="25" t="s">
        <v>11</v>
      </c>
      <c r="F716" s="25" t="s">
        <v>12</v>
      </c>
      <c r="G716" s="25" t="s">
        <v>13</v>
      </c>
      <c r="H716" s="25" t="s">
        <v>14</v>
      </c>
      <c r="I716" s="25" t="s">
        <v>15</v>
      </c>
      <c r="J716" s="25" t="s">
        <v>16</v>
      </c>
      <c r="K716" s="25" t="s">
        <v>7</v>
      </c>
      <c r="L716" s="25" t="s">
        <v>209</v>
      </c>
      <c r="M716" s="25" t="s">
        <v>11</v>
      </c>
      <c r="N716" s="25" t="s">
        <v>12</v>
      </c>
      <c r="O716" s="25" t="s">
        <v>13</v>
      </c>
      <c r="P716" s="25" t="s">
        <v>14</v>
      </c>
      <c r="Q716" s="25" t="s">
        <v>15</v>
      </c>
      <c r="R716" s="25" t="s">
        <v>16</v>
      </c>
      <c r="S716" s="25" t="s">
        <v>7</v>
      </c>
    </row>
    <row r="717" spans="1:27" ht="12" customHeight="1" x14ac:dyDescent="0.55000000000000004">
      <c r="B717" s="4"/>
      <c r="D717" s="5"/>
      <c r="E717" s="5"/>
      <c r="F717" s="5"/>
      <c r="G717" s="5"/>
      <c r="H717" s="5"/>
      <c r="I717" s="5"/>
      <c r="J717" s="5"/>
      <c r="K717" s="5"/>
      <c r="L717" s="5">
        <v>1801</v>
      </c>
      <c r="M717" s="5">
        <v>718</v>
      </c>
      <c r="N717" s="5">
        <v>272</v>
      </c>
      <c r="O717" s="5">
        <v>152</v>
      </c>
      <c r="P717" s="5">
        <v>278</v>
      </c>
      <c r="Q717" s="5">
        <v>244</v>
      </c>
      <c r="R717" s="5">
        <v>136</v>
      </c>
      <c r="S717" s="5">
        <v>1</v>
      </c>
    </row>
    <row r="718" spans="1:27" ht="12" customHeight="1" x14ac:dyDescent="0.55000000000000004">
      <c r="B718" s="6" t="s">
        <v>191</v>
      </c>
      <c r="C718" s="3"/>
      <c r="D718" s="7">
        <v>34</v>
      </c>
      <c r="E718" s="7">
        <v>10</v>
      </c>
      <c r="F718" s="7">
        <v>3</v>
      </c>
      <c r="G718" s="7">
        <v>3</v>
      </c>
      <c r="H718" s="7">
        <v>8</v>
      </c>
      <c r="I718" s="7">
        <v>7</v>
      </c>
      <c r="J718" s="7">
        <v>3</v>
      </c>
      <c r="K718" s="7">
        <v>0</v>
      </c>
      <c r="L718" s="8">
        <v>1.8878400888395337</v>
      </c>
      <c r="M718" s="8">
        <v>1.392757660167131</v>
      </c>
      <c r="N718" s="8">
        <v>1.1029411764705883</v>
      </c>
      <c r="O718" s="8">
        <v>1.9736842105263157</v>
      </c>
      <c r="P718" s="8">
        <v>2.8776978417266186</v>
      </c>
      <c r="Q718" s="8">
        <v>2.8688524590163933</v>
      </c>
      <c r="R718" s="8">
        <v>2.2058823529411766</v>
      </c>
      <c r="S718" s="8">
        <v>0</v>
      </c>
      <c r="T718" s="9"/>
      <c r="U718" s="9"/>
      <c r="V718" s="9"/>
      <c r="W718" s="9"/>
      <c r="X718" s="9"/>
      <c r="Y718" s="9"/>
      <c r="Z718" s="9"/>
      <c r="AA718" s="9"/>
    </row>
    <row r="719" spans="1:27" ht="12" customHeight="1" x14ac:dyDescent="0.55000000000000004">
      <c r="B719" s="10" t="s">
        <v>192</v>
      </c>
      <c r="C719" s="11"/>
      <c r="D719" s="12">
        <v>31</v>
      </c>
      <c r="E719" s="12">
        <v>7</v>
      </c>
      <c r="F719" s="12">
        <v>4</v>
      </c>
      <c r="G719" s="12">
        <v>5</v>
      </c>
      <c r="H719" s="12">
        <v>6</v>
      </c>
      <c r="I719" s="12">
        <v>6</v>
      </c>
      <c r="J719" s="12">
        <v>3</v>
      </c>
      <c r="K719" s="12">
        <v>0</v>
      </c>
      <c r="L719" s="13">
        <v>1.7212659633536924</v>
      </c>
      <c r="M719" s="13">
        <v>0.97493036211699169</v>
      </c>
      <c r="N719" s="13">
        <v>1.4705882352941178</v>
      </c>
      <c r="O719" s="13">
        <v>3.2894736842105261</v>
      </c>
      <c r="P719" s="13">
        <v>2.1582733812949639</v>
      </c>
      <c r="Q719" s="13">
        <v>2.459016393442623</v>
      </c>
      <c r="R719" s="13">
        <v>2.2058823529411766</v>
      </c>
      <c r="S719" s="13">
        <v>0</v>
      </c>
      <c r="T719" s="9"/>
      <c r="U719" s="9"/>
      <c r="V719" s="9"/>
      <c r="W719" s="9"/>
      <c r="X719" s="9"/>
      <c r="Y719" s="9"/>
      <c r="Z719" s="9"/>
      <c r="AA719" s="9"/>
    </row>
    <row r="720" spans="1:27" ht="12" customHeight="1" x14ac:dyDescent="0.55000000000000004">
      <c r="B720" s="14" t="s">
        <v>193</v>
      </c>
      <c r="D720" s="15">
        <v>74</v>
      </c>
      <c r="E720" s="15">
        <v>26</v>
      </c>
      <c r="F720" s="15">
        <v>9</v>
      </c>
      <c r="G720" s="15">
        <v>4</v>
      </c>
      <c r="H720" s="15">
        <v>17</v>
      </c>
      <c r="I720" s="15">
        <v>10</v>
      </c>
      <c r="J720" s="15">
        <v>8</v>
      </c>
      <c r="K720" s="15">
        <v>0</v>
      </c>
      <c r="L720" s="16">
        <v>4.1088284286507495</v>
      </c>
      <c r="M720" s="16">
        <v>3.6211699164345403</v>
      </c>
      <c r="N720" s="16">
        <v>3.3088235294117645</v>
      </c>
      <c r="O720" s="16">
        <v>2.6315789473684212</v>
      </c>
      <c r="P720" s="16">
        <v>6.1151079136690649</v>
      </c>
      <c r="Q720" s="16">
        <v>4.0983606557377046</v>
      </c>
      <c r="R720" s="16">
        <v>5.882352941176471</v>
      </c>
      <c r="S720" s="16">
        <v>0</v>
      </c>
      <c r="T720" s="9"/>
      <c r="U720" s="9"/>
      <c r="V720" s="9"/>
      <c r="W720" s="9"/>
      <c r="X720" s="9"/>
      <c r="Y720" s="9"/>
      <c r="Z720" s="9"/>
      <c r="AA720" s="9"/>
    </row>
    <row r="721" spans="1:27" ht="12" customHeight="1" x14ac:dyDescent="0.55000000000000004">
      <c r="B721" s="10" t="s">
        <v>194</v>
      </c>
      <c r="C721" s="11"/>
      <c r="D721" s="12">
        <v>118</v>
      </c>
      <c r="E721" s="12">
        <v>46</v>
      </c>
      <c r="F721" s="12">
        <v>14</v>
      </c>
      <c r="G721" s="12">
        <v>12</v>
      </c>
      <c r="H721" s="12">
        <v>22</v>
      </c>
      <c r="I721" s="12">
        <v>16</v>
      </c>
      <c r="J721" s="12">
        <v>8</v>
      </c>
      <c r="K721" s="12">
        <v>0</v>
      </c>
      <c r="L721" s="13">
        <v>6.5519156024430876</v>
      </c>
      <c r="M721" s="13">
        <v>6.4066852367688023</v>
      </c>
      <c r="N721" s="13">
        <v>5.1470588235294121</v>
      </c>
      <c r="O721" s="13">
        <v>7.8947368421052628</v>
      </c>
      <c r="P721" s="13">
        <v>7.9136690647482011</v>
      </c>
      <c r="Q721" s="13">
        <v>6.557377049180328</v>
      </c>
      <c r="R721" s="13">
        <v>5.882352941176471</v>
      </c>
      <c r="S721" s="13">
        <v>0</v>
      </c>
      <c r="T721" s="9"/>
      <c r="U721" s="9"/>
      <c r="V721" s="9"/>
      <c r="W721" s="9"/>
      <c r="X721" s="9"/>
      <c r="Y721" s="9"/>
      <c r="Z721" s="9"/>
      <c r="AA721" s="9"/>
    </row>
    <row r="722" spans="1:27" ht="12" customHeight="1" x14ac:dyDescent="0.55000000000000004">
      <c r="B722" s="14" t="s">
        <v>195</v>
      </c>
      <c r="D722" s="15">
        <v>76</v>
      </c>
      <c r="E722" s="15">
        <v>31</v>
      </c>
      <c r="F722" s="15">
        <v>11</v>
      </c>
      <c r="G722" s="15">
        <v>3</v>
      </c>
      <c r="H722" s="15">
        <v>18</v>
      </c>
      <c r="I722" s="15">
        <v>7</v>
      </c>
      <c r="J722" s="15">
        <v>6</v>
      </c>
      <c r="K722" s="15">
        <v>0</v>
      </c>
      <c r="L722" s="16">
        <v>4.2198778456413102</v>
      </c>
      <c r="M722" s="16">
        <v>4.3175487465181055</v>
      </c>
      <c r="N722" s="16">
        <v>4.0441176470588234</v>
      </c>
      <c r="O722" s="16">
        <v>1.9736842105263157</v>
      </c>
      <c r="P722" s="16">
        <v>6.4748201438848918</v>
      </c>
      <c r="Q722" s="16">
        <v>2.8688524590163933</v>
      </c>
      <c r="R722" s="16">
        <v>4.4117647058823533</v>
      </c>
      <c r="S722" s="16">
        <v>0</v>
      </c>
      <c r="T722" s="9"/>
      <c r="U722" s="9"/>
      <c r="V722" s="9"/>
      <c r="W722" s="9"/>
      <c r="X722" s="9"/>
      <c r="Y722" s="9"/>
      <c r="Z722" s="9"/>
      <c r="AA722" s="9"/>
    </row>
    <row r="723" spans="1:27" ht="12" customHeight="1" x14ac:dyDescent="0.55000000000000004">
      <c r="B723" s="10" t="s">
        <v>196</v>
      </c>
      <c r="C723" s="11"/>
      <c r="D723" s="12">
        <v>242</v>
      </c>
      <c r="E723" s="12">
        <v>91</v>
      </c>
      <c r="F723" s="12">
        <v>35</v>
      </c>
      <c r="G723" s="12">
        <v>32</v>
      </c>
      <c r="H723" s="12">
        <v>33</v>
      </c>
      <c r="I723" s="12">
        <v>34</v>
      </c>
      <c r="J723" s="12">
        <v>17</v>
      </c>
      <c r="K723" s="12">
        <v>0</v>
      </c>
      <c r="L723" s="13">
        <v>13.436979455857857</v>
      </c>
      <c r="M723" s="13">
        <v>12.674094707520892</v>
      </c>
      <c r="N723" s="13">
        <v>12.867647058823529</v>
      </c>
      <c r="O723" s="13">
        <v>21.05263157894737</v>
      </c>
      <c r="P723" s="13">
        <v>11.870503597122303</v>
      </c>
      <c r="Q723" s="13">
        <v>13.934426229508198</v>
      </c>
      <c r="R723" s="13">
        <v>12.5</v>
      </c>
      <c r="S723" s="13">
        <v>0</v>
      </c>
      <c r="T723" s="9"/>
      <c r="U723" s="9"/>
      <c r="V723" s="9"/>
      <c r="W723" s="9"/>
      <c r="X723" s="9"/>
      <c r="Y723" s="9"/>
      <c r="Z723" s="9"/>
      <c r="AA723" s="9"/>
    </row>
    <row r="724" spans="1:27" ht="12" customHeight="1" x14ac:dyDescent="0.55000000000000004">
      <c r="B724" s="14" t="s">
        <v>197</v>
      </c>
      <c r="D724" s="15">
        <v>182</v>
      </c>
      <c r="E724" s="15">
        <v>72</v>
      </c>
      <c r="F724" s="15">
        <v>20</v>
      </c>
      <c r="G724" s="15">
        <v>15</v>
      </c>
      <c r="H724" s="15">
        <v>32</v>
      </c>
      <c r="I724" s="15">
        <v>31</v>
      </c>
      <c r="J724" s="15">
        <v>12</v>
      </c>
      <c r="K724" s="15">
        <v>0</v>
      </c>
      <c r="L724" s="16">
        <v>10.105496946141033</v>
      </c>
      <c r="M724" s="16">
        <v>10.027855153203342</v>
      </c>
      <c r="N724" s="16">
        <v>7.3529411764705879</v>
      </c>
      <c r="O724" s="16">
        <v>9.8684210526315788</v>
      </c>
      <c r="P724" s="16">
        <v>11.510791366906474</v>
      </c>
      <c r="Q724" s="16">
        <v>12.704918032786885</v>
      </c>
      <c r="R724" s="16">
        <v>8.8235294117647065</v>
      </c>
      <c r="S724" s="16">
        <v>0</v>
      </c>
      <c r="T724" s="9"/>
      <c r="U724" s="9"/>
      <c r="V724" s="9"/>
      <c r="W724" s="9"/>
      <c r="X724" s="9"/>
      <c r="Y724" s="9"/>
      <c r="Z724" s="9"/>
      <c r="AA724" s="9"/>
    </row>
    <row r="725" spans="1:27" ht="12" customHeight="1" x14ac:dyDescent="0.55000000000000004">
      <c r="B725" s="10" t="s">
        <v>198</v>
      </c>
      <c r="C725" s="11"/>
      <c r="D725" s="12">
        <v>294</v>
      </c>
      <c r="E725" s="12">
        <v>117</v>
      </c>
      <c r="F725" s="12">
        <v>51</v>
      </c>
      <c r="G725" s="12">
        <v>23</v>
      </c>
      <c r="H725" s="12">
        <v>52</v>
      </c>
      <c r="I725" s="12">
        <v>35</v>
      </c>
      <c r="J725" s="12">
        <v>16</v>
      </c>
      <c r="K725" s="12">
        <v>0</v>
      </c>
      <c r="L725" s="13">
        <v>16.324264297612437</v>
      </c>
      <c r="M725" s="13">
        <v>16.295264623955433</v>
      </c>
      <c r="N725" s="13">
        <v>18.75</v>
      </c>
      <c r="O725" s="13">
        <v>15.131578947368421</v>
      </c>
      <c r="P725" s="13">
        <v>18.705035971223023</v>
      </c>
      <c r="Q725" s="13">
        <v>14.344262295081966</v>
      </c>
      <c r="R725" s="13">
        <v>11.764705882352942</v>
      </c>
      <c r="S725" s="13">
        <v>0</v>
      </c>
      <c r="T725" s="9"/>
      <c r="U725" s="9"/>
      <c r="V725" s="9"/>
      <c r="W725" s="9"/>
      <c r="X725" s="9"/>
      <c r="Y725" s="9"/>
      <c r="Z725" s="9"/>
      <c r="AA725" s="9"/>
    </row>
    <row r="726" spans="1:27" ht="12" customHeight="1" x14ac:dyDescent="0.55000000000000004">
      <c r="B726" s="14" t="s">
        <v>199</v>
      </c>
      <c r="D726" s="15">
        <v>346</v>
      </c>
      <c r="E726" s="15">
        <v>148</v>
      </c>
      <c r="F726" s="15">
        <v>58</v>
      </c>
      <c r="G726" s="15">
        <v>22</v>
      </c>
      <c r="H726" s="15">
        <v>51</v>
      </c>
      <c r="I726" s="15">
        <v>38</v>
      </c>
      <c r="J726" s="15">
        <v>29</v>
      </c>
      <c r="K726" s="15">
        <v>0</v>
      </c>
      <c r="L726" s="16">
        <v>19.211549139367019</v>
      </c>
      <c r="M726" s="16">
        <v>20.612813370473539</v>
      </c>
      <c r="N726" s="16">
        <v>21.323529411764707</v>
      </c>
      <c r="O726" s="16">
        <v>14.473684210526315</v>
      </c>
      <c r="P726" s="16">
        <v>18.345323741007196</v>
      </c>
      <c r="Q726" s="16">
        <v>15.573770491803279</v>
      </c>
      <c r="R726" s="16">
        <v>21.323529411764707</v>
      </c>
      <c r="S726" s="16">
        <v>0</v>
      </c>
      <c r="T726" s="9"/>
      <c r="U726" s="9"/>
      <c r="V726" s="9"/>
      <c r="W726" s="9"/>
      <c r="X726" s="9"/>
      <c r="Y726" s="9"/>
      <c r="Z726" s="9"/>
      <c r="AA726" s="9"/>
    </row>
    <row r="727" spans="1:27" ht="12" customHeight="1" x14ac:dyDescent="0.55000000000000004">
      <c r="B727" s="10" t="s">
        <v>200</v>
      </c>
      <c r="C727" s="11"/>
      <c r="D727" s="12">
        <v>161</v>
      </c>
      <c r="E727" s="12">
        <v>69</v>
      </c>
      <c r="F727" s="12">
        <v>26</v>
      </c>
      <c r="G727" s="12">
        <v>7</v>
      </c>
      <c r="H727" s="12">
        <v>12</v>
      </c>
      <c r="I727" s="12">
        <v>23</v>
      </c>
      <c r="J727" s="12">
        <v>24</v>
      </c>
      <c r="K727" s="12">
        <v>0</v>
      </c>
      <c r="L727" s="13">
        <v>8.9394780677401435</v>
      </c>
      <c r="M727" s="13">
        <v>9.6100278551532039</v>
      </c>
      <c r="N727" s="13">
        <v>9.5588235294117645</v>
      </c>
      <c r="O727" s="13">
        <v>4.6052631578947372</v>
      </c>
      <c r="P727" s="13">
        <v>4.3165467625899279</v>
      </c>
      <c r="Q727" s="13">
        <v>9.4262295081967213</v>
      </c>
      <c r="R727" s="13">
        <v>17.647058823529413</v>
      </c>
      <c r="S727" s="13">
        <v>0</v>
      </c>
      <c r="T727" s="9"/>
      <c r="U727" s="9"/>
      <c r="V727" s="9"/>
      <c r="W727" s="9"/>
      <c r="X727" s="9"/>
      <c r="Y727" s="9"/>
      <c r="Z727" s="9"/>
      <c r="AA727" s="9"/>
    </row>
    <row r="728" spans="1:27" ht="12" customHeight="1" x14ac:dyDescent="0.55000000000000004">
      <c r="B728" s="14" t="s">
        <v>201</v>
      </c>
      <c r="D728" s="15">
        <v>203</v>
      </c>
      <c r="E728" s="15">
        <v>86</v>
      </c>
      <c r="F728" s="15">
        <v>33</v>
      </c>
      <c r="G728" s="15">
        <v>21</v>
      </c>
      <c r="H728" s="15">
        <v>23</v>
      </c>
      <c r="I728" s="15">
        <v>31</v>
      </c>
      <c r="J728" s="15">
        <v>8</v>
      </c>
      <c r="K728" s="15">
        <v>1</v>
      </c>
      <c r="L728" s="16">
        <v>11.271515824541922</v>
      </c>
      <c r="M728" s="16">
        <v>11.977715877437326</v>
      </c>
      <c r="N728" s="16">
        <v>12.132352941176471</v>
      </c>
      <c r="O728" s="16">
        <v>13.815789473684211</v>
      </c>
      <c r="P728" s="16">
        <v>8.2733812949640289</v>
      </c>
      <c r="Q728" s="16">
        <v>12.704918032786885</v>
      </c>
      <c r="R728" s="16">
        <v>5.882352941176471</v>
      </c>
      <c r="S728" s="16">
        <v>100</v>
      </c>
      <c r="T728" s="9"/>
      <c r="U728" s="9"/>
      <c r="V728" s="9"/>
      <c r="W728" s="9"/>
      <c r="X728" s="9"/>
      <c r="Y728" s="9"/>
      <c r="Z728" s="9"/>
      <c r="AA728" s="9"/>
    </row>
    <row r="729" spans="1:27" ht="12" customHeight="1" x14ac:dyDescent="0.55000000000000004">
      <c r="B729" s="21" t="s">
        <v>7</v>
      </c>
      <c r="C729" s="22"/>
      <c r="D729" s="23">
        <v>40</v>
      </c>
      <c r="E729" s="23">
        <v>15</v>
      </c>
      <c r="F729" s="23">
        <v>8</v>
      </c>
      <c r="G729" s="23">
        <v>5</v>
      </c>
      <c r="H729" s="23">
        <v>4</v>
      </c>
      <c r="I729" s="23">
        <v>6</v>
      </c>
      <c r="J729" s="23">
        <v>2</v>
      </c>
      <c r="K729" s="23">
        <v>0</v>
      </c>
      <c r="L729" s="24">
        <v>2.2209883398112158</v>
      </c>
      <c r="M729" s="24">
        <v>2.0891364902506964</v>
      </c>
      <c r="N729" s="24">
        <v>2.9411764705882355</v>
      </c>
      <c r="O729" s="24">
        <v>3.2894736842105261</v>
      </c>
      <c r="P729" s="24">
        <v>1.4388489208633093</v>
      </c>
      <c r="Q729" s="24">
        <v>2.459016393442623</v>
      </c>
      <c r="R729" s="24">
        <v>1.4705882352941178</v>
      </c>
      <c r="S729" s="24">
        <v>0</v>
      </c>
      <c r="T729" s="9"/>
      <c r="U729" s="9"/>
      <c r="V729" s="9"/>
      <c r="W729" s="9"/>
      <c r="X729" s="9"/>
      <c r="Y729" s="9"/>
      <c r="Z729" s="9"/>
      <c r="AA729" s="9"/>
    </row>
    <row r="730" spans="1:27" ht="12" customHeight="1" x14ac:dyDescent="0.55000000000000004">
      <c r="B730" s="27" t="s">
        <v>9</v>
      </c>
      <c r="C730" s="29"/>
      <c r="D730" s="19">
        <v>1801</v>
      </c>
      <c r="E730" s="19">
        <v>718</v>
      </c>
      <c r="F730" s="19">
        <v>272</v>
      </c>
      <c r="G730" s="19">
        <v>152</v>
      </c>
      <c r="H730" s="19">
        <v>278</v>
      </c>
      <c r="I730" s="19">
        <v>244</v>
      </c>
      <c r="J730" s="19">
        <v>136</v>
      </c>
      <c r="K730" s="19">
        <v>1</v>
      </c>
      <c r="L730" s="20">
        <v>100</v>
      </c>
      <c r="M730" s="20">
        <v>100</v>
      </c>
      <c r="N730" s="20">
        <v>100</v>
      </c>
      <c r="O730" s="20">
        <v>100</v>
      </c>
      <c r="P730" s="20">
        <v>99.999999999999986</v>
      </c>
      <c r="Q730" s="20">
        <v>100</v>
      </c>
      <c r="R730" s="20">
        <v>100</v>
      </c>
      <c r="S730" s="20">
        <v>100</v>
      </c>
      <c r="T730" s="9"/>
      <c r="U730" s="9"/>
      <c r="V730" s="9"/>
      <c r="W730" s="9"/>
      <c r="X730" s="9"/>
      <c r="Y730" s="9"/>
      <c r="Z730" s="9"/>
      <c r="AA730" s="9"/>
    </row>
    <row r="732" spans="1:27" ht="12" customHeight="1" x14ac:dyDescent="0.55000000000000004">
      <c r="A732" s="26" t="s">
        <v>202</v>
      </c>
      <c r="B732" s="26"/>
      <c r="C732" s="26"/>
      <c r="D732" s="26"/>
      <c r="E732" s="26"/>
      <c r="F732" s="26"/>
      <c r="G732" s="26"/>
      <c r="H732" s="26"/>
      <c r="I732" s="26"/>
      <c r="J732" s="26"/>
      <c r="K732" s="26"/>
      <c r="L732" s="26"/>
      <c r="M732" s="26"/>
      <c r="N732" s="26"/>
      <c r="O732" s="26"/>
      <c r="P732" s="26"/>
      <c r="Q732" s="26"/>
      <c r="R732" s="26"/>
      <c r="S732" s="26"/>
    </row>
    <row r="733" spans="1:27" ht="12" customHeight="1" x14ac:dyDescent="0.55000000000000004">
      <c r="B733" s="2"/>
      <c r="C733" s="3"/>
      <c r="D733" s="27" t="s">
        <v>1</v>
      </c>
      <c r="E733" s="28"/>
      <c r="F733" s="28"/>
      <c r="G733" s="28"/>
      <c r="H733" s="28"/>
      <c r="I733" s="28"/>
      <c r="J733" s="28"/>
      <c r="K733" s="29"/>
      <c r="L733" s="27" t="s">
        <v>2</v>
      </c>
      <c r="M733" s="28"/>
      <c r="N733" s="28"/>
      <c r="O733" s="28"/>
      <c r="P733" s="28"/>
      <c r="Q733" s="28"/>
      <c r="R733" s="28"/>
      <c r="S733" s="29"/>
    </row>
    <row r="734" spans="1:27" ht="90" customHeight="1" x14ac:dyDescent="0.55000000000000004">
      <c r="B734" s="4"/>
      <c r="D734" s="25" t="s">
        <v>209</v>
      </c>
      <c r="E734" s="25" t="s">
        <v>11</v>
      </c>
      <c r="F734" s="25" t="s">
        <v>12</v>
      </c>
      <c r="G734" s="25" t="s">
        <v>13</v>
      </c>
      <c r="H734" s="25" t="s">
        <v>14</v>
      </c>
      <c r="I734" s="25" t="s">
        <v>15</v>
      </c>
      <c r="J734" s="25" t="s">
        <v>16</v>
      </c>
      <c r="K734" s="25" t="s">
        <v>7</v>
      </c>
      <c r="L734" s="25" t="s">
        <v>209</v>
      </c>
      <c r="M734" s="25" t="s">
        <v>11</v>
      </c>
      <c r="N734" s="25" t="s">
        <v>12</v>
      </c>
      <c r="O734" s="25" t="s">
        <v>13</v>
      </c>
      <c r="P734" s="25" t="s">
        <v>14</v>
      </c>
      <c r="Q734" s="25" t="s">
        <v>15</v>
      </c>
      <c r="R734" s="25" t="s">
        <v>16</v>
      </c>
      <c r="S734" s="25" t="s">
        <v>7</v>
      </c>
    </row>
    <row r="735" spans="1:27" ht="12" customHeight="1" x14ac:dyDescent="0.55000000000000004">
      <c r="B735" s="4"/>
      <c r="D735" s="5"/>
      <c r="E735" s="5"/>
      <c r="F735" s="5"/>
      <c r="G735" s="5"/>
      <c r="H735" s="5"/>
      <c r="I735" s="5"/>
      <c r="J735" s="5"/>
      <c r="K735" s="5"/>
      <c r="L735" s="5">
        <v>1801</v>
      </c>
      <c r="M735" s="5">
        <v>718</v>
      </c>
      <c r="N735" s="5">
        <v>272</v>
      </c>
      <c r="O735" s="5">
        <v>152</v>
      </c>
      <c r="P735" s="5">
        <v>278</v>
      </c>
      <c r="Q735" s="5">
        <v>244</v>
      </c>
      <c r="R735" s="5">
        <v>136</v>
      </c>
      <c r="S735" s="5">
        <v>1</v>
      </c>
    </row>
    <row r="736" spans="1:27" ht="12" customHeight="1" x14ac:dyDescent="0.55000000000000004">
      <c r="B736" s="6" t="s">
        <v>231</v>
      </c>
      <c r="C736" s="3"/>
      <c r="D736" s="7">
        <v>529</v>
      </c>
      <c r="E736" s="7">
        <v>224</v>
      </c>
      <c r="F736" s="7">
        <v>78</v>
      </c>
      <c r="G736" s="7">
        <v>48</v>
      </c>
      <c r="H736" s="7">
        <v>81</v>
      </c>
      <c r="I736" s="7">
        <v>66</v>
      </c>
      <c r="J736" s="7">
        <v>32</v>
      </c>
      <c r="K736" s="7">
        <v>0</v>
      </c>
      <c r="L736" s="8">
        <f>IFERROR(100*$D736/$L$735, "-")</f>
        <v>29.37257079400333</v>
      </c>
      <c r="M736" s="8">
        <f>IFERROR(100*$E736/$M$735, "-")</f>
        <v>31.197771587743734</v>
      </c>
      <c r="N736" s="8">
        <f>IFERROR(100*$F736/$N$735, "-")</f>
        <v>28.676470588235293</v>
      </c>
      <c r="O736" s="8">
        <f>IFERROR(100*$G736/$O$735, "-")</f>
        <v>31.578947368421051</v>
      </c>
      <c r="P736" s="8">
        <f>IFERROR(100*$H736/$P$735, "-")</f>
        <v>29.136690647482013</v>
      </c>
      <c r="Q736" s="8">
        <f>IFERROR(100*$I736/$Q$735, "-")</f>
        <v>27.049180327868854</v>
      </c>
      <c r="R736" s="8">
        <f>IFERROR(100*$J736/$R$735, "-")</f>
        <v>23.529411764705884</v>
      </c>
      <c r="S736" s="8">
        <f>IFERROR(100*$K736/$S$735, "-")</f>
        <v>0</v>
      </c>
      <c r="T736" s="9"/>
      <c r="U736" s="9"/>
      <c r="V736" s="9"/>
      <c r="W736" s="9"/>
      <c r="X736" s="9"/>
      <c r="Y736" s="9"/>
      <c r="Z736" s="9"/>
      <c r="AA736" s="9"/>
    </row>
    <row r="737" spans="2:27" ht="12" customHeight="1" x14ac:dyDescent="0.55000000000000004">
      <c r="B737" s="10" t="s">
        <v>232</v>
      </c>
      <c r="C737" s="11"/>
      <c r="D737" s="12">
        <v>713</v>
      </c>
      <c r="E737" s="12">
        <v>280</v>
      </c>
      <c r="F737" s="12">
        <v>98</v>
      </c>
      <c r="G737" s="12">
        <v>64</v>
      </c>
      <c r="H737" s="12">
        <v>127</v>
      </c>
      <c r="I737" s="12">
        <v>89</v>
      </c>
      <c r="J737" s="12">
        <v>55</v>
      </c>
      <c r="K737" s="12">
        <v>0</v>
      </c>
      <c r="L737" s="13">
        <f t="shared" ref="L737:L749" si="456">IFERROR(100*$D737/$L$735, "-")</f>
        <v>39.589117157134922</v>
      </c>
      <c r="M737" s="13">
        <f t="shared" ref="M737:M749" si="457">IFERROR(100*$E737/$M$735, "-")</f>
        <v>38.997214484679667</v>
      </c>
      <c r="N737" s="13">
        <f t="shared" ref="N737:N749" si="458">IFERROR(100*$F737/$N$735, "-")</f>
        <v>36.029411764705884</v>
      </c>
      <c r="O737" s="13">
        <f t="shared" ref="O737:O749" si="459">IFERROR(100*$G737/$O$735, "-")</f>
        <v>42.10526315789474</v>
      </c>
      <c r="P737" s="13">
        <f t="shared" ref="P737:P749" si="460">IFERROR(100*$H737/$P$735, "-")</f>
        <v>45.68345323741007</v>
      </c>
      <c r="Q737" s="13">
        <f t="shared" ref="Q737:Q749" si="461">IFERROR(100*$I737/$Q$735, "-")</f>
        <v>36.475409836065573</v>
      </c>
      <c r="R737" s="13">
        <f t="shared" ref="R737:R749" si="462">IFERROR(100*$J737/$R$735, "-")</f>
        <v>40.441176470588232</v>
      </c>
      <c r="S737" s="13">
        <f t="shared" ref="S737:S749" si="463">IFERROR(100*$K737/$S$735, "-")</f>
        <v>0</v>
      </c>
      <c r="T737" s="9"/>
      <c r="U737" s="9"/>
      <c r="V737" s="9"/>
      <c r="W737" s="9"/>
      <c r="X737" s="9"/>
      <c r="Y737" s="9"/>
      <c r="Z737" s="9"/>
      <c r="AA737" s="9"/>
    </row>
    <row r="738" spans="2:27" ht="12" customHeight="1" x14ac:dyDescent="0.55000000000000004">
      <c r="B738" s="14" t="s">
        <v>203</v>
      </c>
      <c r="D738" s="15">
        <v>251</v>
      </c>
      <c r="E738" s="15">
        <v>80</v>
      </c>
      <c r="F738" s="15">
        <v>40</v>
      </c>
      <c r="G738" s="15">
        <v>26</v>
      </c>
      <c r="H738" s="15">
        <v>41</v>
      </c>
      <c r="I738" s="15">
        <v>42</v>
      </c>
      <c r="J738" s="15">
        <v>22</v>
      </c>
      <c r="K738" s="15">
        <v>0</v>
      </c>
      <c r="L738" s="16">
        <f t="shared" si="456"/>
        <v>13.93670183231538</v>
      </c>
      <c r="M738" s="16">
        <f t="shared" si="457"/>
        <v>11.142061281337048</v>
      </c>
      <c r="N738" s="16">
        <f t="shared" si="458"/>
        <v>14.705882352941176</v>
      </c>
      <c r="O738" s="16">
        <f t="shared" si="459"/>
        <v>17.105263157894736</v>
      </c>
      <c r="P738" s="16">
        <f t="shared" si="460"/>
        <v>14.748201438848922</v>
      </c>
      <c r="Q738" s="16">
        <f t="shared" si="461"/>
        <v>17.21311475409836</v>
      </c>
      <c r="R738" s="16">
        <f t="shared" si="462"/>
        <v>16.176470588235293</v>
      </c>
      <c r="S738" s="16">
        <f t="shared" si="463"/>
        <v>0</v>
      </c>
      <c r="T738" s="9"/>
      <c r="U738" s="9"/>
      <c r="V738" s="9"/>
      <c r="W738" s="9"/>
      <c r="X738" s="9"/>
      <c r="Y738" s="9"/>
      <c r="Z738" s="9"/>
      <c r="AA738" s="9"/>
    </row>
    <row r="739" spans="2:27" ht="12" customHeight="1" x14ac:dyDescent="0.55000000000000004">
      <c r="B739" s="10" t="s">
        <v>233</v>
      </c>
      <c r="C739" s="11"/>
      <c r="D739" s="12">
        <v>401</v>
      </c>
      <c r="E739" s="12">
        <v>161</v>
      </c>
      <c r="F739" s="12">
        <v>54</v>
      </c>
      <c r="G739" s="12">
        <v>38</v>
      </c>
      <c r="H739" s="12">
        <v>64</v>
      </c>
      <c r="I739" s="12">
        <v>45</v>
      </c>
      <c r="J739" s="12">
        <v>39</v>
      </c>
      <c r="K739" s="12">
        <v>0</v>
      </c>
      <c r="L739" s="13">
        <f t="shared" si="456"/>
        <v>22.265408106607442</v>
      </c>
      <c r="M739" s="13">
        <f t="shared" si="457"/>
        <v>22.423398328690809</v>
      </c>
      <c r="N739" s="13">
        <f t="shared" si="458"/>
        <v>19.852941176470587</v>
      </c>
      <c r="O739" s="13">
        <f t="shared" si="459"/>
        <v>25</v>
      </c>
      <c r="P739" s="13">
        <f t="shared" si="460"/>
        <v>23.021582733812949</v>
      </c>
      <c r="Q739" s="13">
        <f t="shared" si="461"/>
        <v>18.442622950819672</v>
      </c>
      <c r="R739" s="13">
        <f t="shared" si="462"/>
        <v>28.676470588235293</v>
      </c>
      <c r="S739" s="13">
        <f t="shared" si="463"/>
        <v>0</v>
      </c>
      <c r="T739" s="9"/>
      <c r="U739" s="9"/>
      <c r="V739" s="9"/>
      <c r="W739" s="9"/>
      <c r="X739" s="9"/>
      <c r="Y739" s="9"/>
      <c r="Z739" s="9"/>
      <c r="AA739" s="9"/>
    </row>
    <row r="740" spans="2:27" ht="12" customHeight="1" x14ac:dyDescent="0.55000000000000004">
      <c r="B740" s="14" t="s">
        <v>204</v>
      </c>
      <c r="D740" s="15">
        <v>247</v>
      </c>
      <c r="E740" s="15">
        <v>95</v>
      </c>
      <c r="F740" s="15">
        <v>35</v>
      </c>
      <c r="G740" s="15">
        <v>12</v>
      </c>
      <c r="H740" s="15">
        <v>42</v>
      </c>
      <c r="I740" s="15">
        <v>43</v>
      </c>
      <c r="J740" s="15">
        <v>20</v>
      </c>
      <c r="K740" s="15">
        <v>0</v>
      </c>
      <c r="L740" s="16">
        <f t="shared" si="456"/>
        <v>13.714602998334259</v>
      </c>
      <c r="M740" s="16">
        <f t="shared" si="457"/>
        <v>13.231197771587743</v>
      </c>
      <c r="N740" s="16">
        <f t="shared" si="458"/>
        <v>12.867647058823529</v>
      </c>
      <c r="O740" s="16">
        <f t="shared" si="459"/>
        <v>7.8947368421052628</v>
      </c>
      <c r="P740" s="16">
        <f t="shared" si="460"/>
        <v>15.107913669064748</v>
      </c>
      <c r="Q740" s="16">
        <f t="shared" si="461"/>
        <v>17.622950819672131</v>
      </c>
      <c r="R740" s="16">
        <f t="shared" si="462"/>
        <v>14.705882352941176</v>
      </c>
      <c r="S740" s="16">
        <f t="shared" si="463"/>
        <v>0</v>
      </c>
      <c r="T740" s="9"/>
      <c r="U740" s="9"/>
      <c r="V740" s="9"/>
      <c r="W740" s="9"/>
      <c r="X740" s="9"/>
      <c r="Y740" s="9"/>
      <c r="Z740" s="9"/>
      <c r="AA740" s="9"/>
    </row>
    <row r="741" spans="2:27" ht="12" customHeight="1" x14ac:dyDescent="0.55000000000000004">
      <c r="B741" s="10" t="s">
        <v>234</v>
      </c>
      <c r="C741" s="11"/>
      <c r="D741" s="12">
        <v>168</v>
      </c>
      <c r="E741" s="12">
        <v>70</v>
      </c>
      <c r="F741" s="12">
        <v>32</v>
      </c>
      <c r="G741" s="12">
        <v>12</v>
      </c>
      <c r="H741" s="12">
        <v>25</v>
      </c>
      <c r="I741" s="12">
        <v>18</v>
      </c>
      <c r="J741" s="12">
        <v>11</v>
      </c>
      <c r="K741" s="12">
        <v>0</v>
      </c>
      <c r="L741" s="13">
        <f t="shared" si="456"/>
        <v>9.3281510272071078</v>
      </c>
      <c r="M741" s="13">
        <f t="shared" si="457"/>
        <v>9.7493036211699167</v>
      </c>
      <c r="N741" s="13">
        <f t="shared" si="458"/>
        <v>11.764705882352942</v>
      </c>
      <c r="O741" s="13">
        <f t="shared" si="459"/>
        <v>7.8947368421052628</v>
      </c>
      <c r="P741" s="13">
        <f t="shared" si="460"/>
        <v>8.9928057553956826</v>
      </c>
      <c r="Q741" s="13">
        <f t="shared" si="461"/>
        <v>7.3770491803278686</v>
      </c>
      <c r="R741" s="13">
        <f t="shared" si="462"/>
        <v>8.0882352941176467</v>
      </c>
      <c r="S741" s="13">
        <f t="shared" si="463"/>
        <v>0</v>
      </c>
      <c r="T741" s="9"/>
      <c r="U741" s="9"/>
      <c r="V741" s="9"/>
      <c r="W741" s="9"/>
      <c r="X741" s="9"/>
      <c r="Y741" s="9"/>
      <c r="Z741" s="9"/>
      <c r="AA741" s="9"/>
    </row>
    <row r="742" spans="2:27" ht="12" customHeight="1" x14ac:dyDescent="0.55000000000000004">
      <c r="B742" s="14" t="s">
        <v>205</v>
      </c>
      <c r="D742" s="15">
        <v>319</v>
      </c>
      <c r="E742" s="15">
        <v>141</v>
      </c>
      <c r="F742" s="15">
        <v>48</v>
      </c>
      <c r="G742" s="15">
        <v>22</v>
      </c>
      <c r="H742" s="15">
        <v>42</v>
      </c>
      <c r="I742" s="15">
        <v>44</v>
      </c>
      <c r="J742" s="15">
        <v>22</v>
      </c>
      <c r="K742" s="15">
        <v>0</v>
      </c>
      <c r="L742" s="16">
        <f t="shared" si="456"/>
        <v>17.712382009994446</v>
      </c>
      <c r="M742" s="16">
        <f t="shared" si="457"/>
        <v>19.637883008356546</v>
      </c>
      <c r="N742" s="16">
        <f t="shared" si="458"/>
        <v>17.647058823529413</v>
      </c>
      <c r="O742" s="16">
        <f t="shared" si="459"/>
        <v>14.473684210526315</v>
      </c>
      <c r="P742" s="16">
        <f t="shared" si="460"/>
        <v>15.107913669064748</v>
      </c>
      <c r="Q742" s="16">
        <f t="shared" si="461"/>
        <v>18.032786885245901</v>
      </c>
      <c r="R742" s="16">
        <f t="shared" si="462"/>
        <v>16.176470588235293</v>
      </c>
      <c r="S742" s="16">
        <f t="shared" si="463"/>
        <v>0</v>
      </c>
      <c r="T742" s="9"/>
      <c r="U742" s="9"/>
      <c r="V742" s="9"/>
      <c r="W742" s="9"/>
      <c r="X742" s="9"/>
      <c r="Y742" s="9"/>
      <c r="Z742" s="9"/>
      <c r="AA742" s="9"/>
    </row>
    <row r="743" spans="2:27" ht="12" customHeight="1" x14ac:dyDescent="0.55000000000000004">
      <c r="B743" s="10" t="s">
        <v>206</v>
      </c>
      <c r="C743" s="11"/>
      <c r="D743" s="12">
        <v>213</v>
      </c>
      <c r="E743" s="12">
        <v>88</v>
      </c>
      <c r="F743" s="12">
        <v>44</v>
      </c>
      <c r="G743" s="12">
        <v>20</v>
      </c>
      <c r="H743" s="12">
        <v>18</v>
      </c>
      <c r="I743" s="12">
        <v>26</v>
      </c>
      <c r="J743" s="12">
        <v>17</v>
      </c>
      <c r="K743" s="12">
        <v>0</v>
      </c>
      <c r="L743" s="13">
        <f t="shared" si="456"/>
        <v>11.826762909494725</v>
      </c>
      <c r="M743" s="13">
        <f t="shared" si="457"/>
        <v>12.256267409470752</v>
      </c>
      <c r="N743" s="13">
        <f t="shared" si="458"/>
        <v>16.176470588235293</v>
      </c>
      <c r="O743" s="13">
        <f t="shared" si="459"/>
        <v>13.157894736842104</v>
      </c>
      <c r="P743" s="13">
        <f t="shared" si="460"/>
        <v>6.4748201438848918</v>
      </c>
      <c r="Q743" s="13">
        <f t="shared" si="461"/>
        <v>10.655737704918034</v>
      </c>
      <c r="R743" s="13">
        <f t="shared" si="462"/>
        <v>12.5</v>
      </c>
      <c r="S743" s="13">
        <f t="shared" si="463"/>
        <v>0</v>
      </c>
      <c r="T743" s="9"/>
      <c r="U743" s="9"/>
      <c r="V743" s="9"/>
      <c r="W743" s="9"/>
      <c r="X743" s="9"/>
      <c r="Y743" s="9"/>
      <c r="Z743" s="9"/>
      <c r="AA743" s="9"/>
    </row>
    <row r="744" spans="2:27" ht="12" customHeight="1" x14ac:dyDescent="0.55000000000000004">
      <c r="B744" s="14" t="s">
        <v>235</v>
      </c>
      <c r="D744" s="15">
        <v>972</v>
      </c>
      <c r="E744" s="15">
        <v>382</v>
      </c>
      <c r="F744" s="15">
        <v>139</v>
      </c>
      <c r="G744" s="15">
        <v>83</v>
      </c>
      <c r="H744" s="15">
        <v>167</v>
      </c>
      <c r="I744" s="15">
        <v>116</v>
      </c>
      <c r="J744" s="15">
        <v>85</v>
      </c>
      <c r="K744" s="15">
        <v>0</v>
      </c>
      <c r="L744" s="16">
        <f t="shared" si="456"/>
        <v>53.97001665741255</v>
      </c>
      <c r="M744" s="16">
        <f t="shared" si="457"/>
        <v>53.203342618384404</v>
      </c>
      <c r="N744" s="16">
        <f t="shared" si="458"/>
        <v>51.102941176470587</v>
      </c>
      <c r="O744" s="16">
        <f t="shared" si="459"/>
        <v>54.60526315789474</v>
      </c>
      <c r="P744" s="16">
        <f t="shared" si="460"/>
        <v>60.071942446043167</v>
      </c>
      <c r="Q744" s="16">
        <f t="shared" si="461"/>
        <v>47.540983606557376</v>
      </c>
      <c r="R744" s="16">
        <f t="shared" si="462"/>
        <v>62.5</v>
      </c>
      <c r="S744" s="16">
        <f t="shared" si="463"/>
        <v>0</v>
      </c>
      <c r="T744" s="9"/>
      <c r="U744" s="9"/>
      <c r="V744" s="9"/>
      <c r="W744" s="9"/>
      <c r="X744" s="9"/>
      <c r="Y744" s="9"/>
      <c r="Z744" s="9"/>
      <c r="AA744" s="9"/>
    </row>
    <row r="745" spans="2:27" ht="12" customHeight="1" x14ac:dyDescent="0.55000000000000004">
      <c r="B745" s="10" t="s">
        <v>207</v>
      </c>
      <c r="C745" s="11"/>
      <c r="D745" s="12">
        <v>137</v>
      </c>
      <c r="E745" s="12">
        <v>67</v>
      </c>
      <c r="F745" s="12">
        <v>19</v>
      </c>
      <c r="G745" s="12">
        <v>5</v>
      </c>
      <c r="H745" s="12">
        <v>15</v>
      </c>
      <c r="I745" s="12">
        <v>20</v>
      </c>
      <c r="J745" s="12">
        <v>11</v>
      </c>
      <c r="K745" s="12">
        <v>0</v>
      </c>
      <c r="L745" s="13">
        <f t="shared" si="456"/>
        <v>7.6068850638534151</v>
      </c>
      <c r="M745" s="13">
        <f t="shared" si="457"/>
        <v>9.3314763231197766</v>
      </c>
      <c r="N745" s="13">
        <f t="shared" si="458"/>
        <v>6.9852941176470589</v>
      </c>
      <c r="O745" s="13">
        <f t="shared" si="459"/>
        <v>3.2894736842105261</v>
      </c>
      <c r="P745" s="13">
        <f t="shared" si="460"/>
        <v>5.3956834532374103</v>
      </c>
      <c r="Q745" s="13">
        <f t="shared" si="461"/>
        <v>8.1967213114754092</v>
      </c>
      <c r="R745" s="13">
        <f t="shared" si="462"/>
        <v>8.0882352941176467</v>
      </c>
      <c r="S745" s="13">
        <f t="shared" si="463"/>
        <v>0</v>
      </c>
      <c r="T745" s="9"/>
      <c r="U745" s="9"/>
      <c r="V745" s="9"/>
      <c r="W745" s="9"/>
      <c r="X745" s="9"/>
      <c r="Y745" s="9"/>
      <c r="Z745" s="9"/>
      <c r="AA745" s="9"/>
    </row>
    <row r="746" spans="2:27" ht="12" customHeight="1" x14ac:dyDescent="0.55000000000000004">
      <c r="B746" s="14" t="s">
        <v>236</v>
      </c>
      <c r="D746" s="15">
        <v>165</v>
      </c>
      <c r="E746" s="15">
        <v>64</v>
      </c>
      <c r="F746" s="15">
        <v>29</v>
      </c>
      <c r="G746" s="15">
        <v>12</v>
      </c>
      <c r="H746" s="15">
        <v>32</v>
      </c>
      <c r="I746" s="15">
        <v>23</v>
      </c>
      <c r="J746" s="15">
        <v>5</v>
      </c>
      <c r="K746" s="15">
        <v>0</v>
      </c>
      <c r="L746" s="16">
        <f t="shared" si="456"/>
        <v>9.1615769017212667</v>
      </c>
      <c r="M746" s="16">
        <f t="shared" si="457"/>
        <v>8.9136490250696383</v>
      </c>
      <c r="N746" s="16">
        <f t="shared" si="458"/>
        <v>10.661764705882353</v>
      </c>
      <c r="O746" s="16">
        <f t="shared" si="459"/>
        <v>7.8947368421052628</v>
      </c>
      <c r="P746" s="16">
        <f t="shared" si="460"/>
        <v>11.510791366906474</v>
      </c>
      <c r="Q746" s="16">
        <f t="shared" si="461"/>
        <v>9.4262295081967213</v>
      </c>
      <c r="R746" s="16">
        <f t="shared" si="462"/>
        <v>3.6764705882352939</v>
      </c>
      <c r="S746" s="16">
        <f t="shared" si="463"/>
        <v>0</v>
      </c>
      <c r="T746" s="9"/>
      <c r="U746" s="9"/>
      <c r="V746" s="9"/>
      <c r="W746" s="9"/>
      <c r="X746" s="9"/>
      <c r="Y746" s="9"/>
      <c r="Z746" s="9"/>
      <c r="AA746" s="9"/>
    </row>
    <row r="747" spans="2:27" ht="12" customHeight="1" x14ac:dyDescent="0.55000000000000004">
      <c r="B747" s="10" t="s">
        <v>208</v>
      </c>
      <c r="C747" s="11"/>
      <c r="D747" s="12">
        <v>140</v>
      </c>
      <c r="E747" s="12">
        <v>52</v>
      </c>
      <c r="F747" s="12">
        <v>20</v>
      </c>
      <c r="G747" s="12">
        <v>13</v>
      </c>
      <c r="H747" s="12">
        <v>26</v>
      </c>
      <c r="I747" s="12">
        <v>19</v>
      </c>
      <c r="J747" s="12">
        <v>9</v>
      </c>
      <c r="K747" s="12">
        <v>1</v>
      </c>
      <c r="L747" s="13">
        <f t="shared" si="456"/>
        <v>7.7734591893392562</v>
      </c>
      <c r="M747" s="13">
        <f t="shared" si="457"/>
        <v>7.2423398328690807</v>
      </c>
      <c r="N747" s="13">
        <f t="shared" si="458"/>
        <v>7.3529411764705879</v>
      </c>
      <c r="O747" s="13">
        <f t="shared" si="459"/>
        <v>8.5526315789473681</v>
      </c>
      <c r="P747" s="13">
        <f t="shared" si="460"/>
        <v>9.3525179856115113</v>
      </c>
      <c r="Q747" s="13">
        <f t="shared" si="461"/>
        <v>7.7868852459016393</v>
      </c>
      <c r="R747" s="13">
        <f t="shared" si="462"/>
        <v>6.617647058823529</v>
      </c>
      <c r="S747" s="13">
        <f t="shared" si="463"/>
        <v>100</v>
      </c>
      <c r="T747" s="9"/>
      <c r="U747" s="9"/>
      <c r="V747" s="9"/>
      <c r="W747" s="9"/>
      <c r="X747" s="9"/>
      <c r="Y747" s="9"/>
      <c r="Z747" s="9"/>
      <c r="AA747" s="9"/>
    </row>
    <row r="748" spans="2:27" ht="12" customHeight="1" x14ac:dyDescent="0.55000000000000004">
      <c r="B748" s="14" t="s">
        <v>55</v>
      </c>
      <c r="D748" s="15">
        <v>81</v>
      </c>
      <c r="E748" s="15">
        <v>32</v>
      </c>
      <c r="F748" s="15">
        <v>12</v>
      </c>
      <c r="G748" s="15">
        <v>6</v>
      </c>
      <c r="H748" s="15">
        <v>10</v>
      </c>
      <c r="I748" s="15">
        <v>14</v>
      </c>
      <c r="J748" s="15">
        <v>7</v>
      </c>
      <c r="K748" s="15">
        <v>0</v>
      </c>
      <c r="L748" s="16">
        <f t="shared" si="456"/>
        <v>4.4975013881177119</v>
      </c>
      <c r="M748" s="16">
        <f t="shared" si="457"/>
        <v>4.4568245125348191</v>
      </c>
      <c r="N748" s="16">
        <f t="shared" si="458"/>
        <v>4.4117647058823533</v>
      </c>
      <c r="O748" s="16">
        <f t="shared" si="459"/>
        <v>3.9473684210526314</v>
      </c>
      <c r="P748" s="16">
        <f t="shared" si="460"/>
        <v>3.5971223021582732</v>
      </c>
      <c r="Q748" s="16">
        <f t="shared" si="461"/>
        <v>5.7377049180327866</v>
      </c>
      <c r="R748" s="16">
        <f t="shared" si="462"/>
        <v>5.1470588235294121</v>
      </c>
      <c r="S748" s="16">
        <f t="shared" si="463"/>
        <v>0</v>
      </c>
      <c r="T748" s="9"/>
      <c r="U748" s="9"/>
      <c r="V748" s="9"/>
      <c r="W748" s="9"/>
      <c r="X748" s="9"/>
      <c r="Y748" s="9"/>
      <c r="Z748" s="9"/>
      <c r="AA748" s="9"/>
    </row>
    <row r="749" spans="2:27" ht="12" customHeight="1" x14ac:dyDescent="0.55000000000000004">
      <c r="B749" s="21" t="s">
        <v>7</v>
      </c>
      <c r="C749" s="22"/>
      <c r="D749" s="23">
        <v>92</v>
      </c>
      <c r="E749" s="23">
        <v>39</v>
      </c>
      <c r="F749" s="23">
        <v>15</v>
      </c>
      <c r="G749" s="23">
        <v>9</v>
      </c>
      <c r="H749" s="23">
        <v>6</v>
      </c>
      <c r="I749" s="23">
        <v>14</v>
      </c>
      <c r="J749" s="23">
        <v>9</v>
      </c>
      <c r="K749" s="23">
        <v>0</v>
      </c>
      <c r="L749" s="24">
        <f t="shared" si="456"/>
        <v>5.1082731815657967</v>
      </c>
      <c r="M749" s="24">
        <f t="shared" si="457"/>
        <v>5.4317548746518103</v>
      </c>
      <c r="N749" s="24">
        <f t="shared" si="458"/>
        <v>5.5147058823529411</v>
      </c>
      <c r="O749" s="24">
        <f t="shared" si="459"/>
        <v>5.9210526315789478</v>
      </c>
      <c r="P749" s="24">
        <f t="shared" si="460"/>
        <v>2.1582733812949639</v>
      </c>
      <c r="Q749" s="24">
        <f t="shared" si="461"/>
        <v>5.7377049180327866</v>
      </c>
      <c r="R749" s="24">
        <f t="shared" si="462"/>
        <v>6.617647058823529</v>
      </c>
      <c r="S749" s="24">
        <f t="shared" si="463"/>
        <v>0</v>
      </c>
      <c r="T749" s="9"/>
      <c r="U749" s="9"/>
      <c r="V749" s="9"/>
      <c r="W749" s="9"/>
      <c r="X749" s="9"/>
      <c r="Y749" s="9"/>
      <c r="Z749" s="9"/>
      <c r="AA749" s="9"/>
    </row>
    <row r="750" spans="2:27" ht="12" customHeight="1" x14ac:dyDescent="0.55000000000000004">
      <c r="B750" s="27" t="s">
        <v>9</v>
      </c>
      <c r="C750" s="29"/>
      <c r="D750" s="19">
        <v>1801</v>
      </c>
      <c r="E750" s="19">
        <v>718</v>
      </c>
      <c r="F750" s="19">
        <v>272</v>
      </c>
      <c r="G750" s="19">
        <v>152</v>
      </c>
      <c r="H750" s="19">
        <v>278</v>
      </c>
      <c r="I750" s="19">
        <v>244</v>
      </c>
      <c r="J750" s="19">
        <v>136</v>
      </c>
      <c r="K750" s="19">
        <v>1</v>
      </c>
      <c r="L750" s="20" t="s">
        <v>8</v>
      </c>
      <c r="M750" s="20" t="s">
        <v>8</v>
      </c>
      <c r="N750" s="20" t="s">
        <v>8</v>
      </c>
      <c r="O750" s="20" t="s">
        <v>8</v>
      </c>
      <c r="P750" s="20" t="s">
        <v>8</v>
      </c>
      <c r="Q750" s="20" t="s">
        <v>8</v>
      </c>
      <c r="R750" s="20" t="s">
        <v>8</v>
      </c>
      <c r="S750" s="20" t="s">
        <v>8</v>
      </c>
      <c r="T750" s="9"/>
      <c r="U750" s="9"/>
      <c r="V750" s="9"/>
      <c r="W750" s="9"/>
      <c r="X750" s="9"/>
      <c r="Y750" s="9"/>
      <c r="Z750" s="9"/>
      <c r="AA750" s="9"/>
    </row>
  </sheetData>
  <mergeCells count="236">
    <mergeCell ref="B750:C750"/>
    <mergeCell ref="D715:K715"/>
    <mergeCell ref="L715:S715"/>
    <mergeCell ref="B730:C730"/>
    <mergeCell ref="A732:S732"/>
    <mergeCell ref="D733:K733"/>
    <mergeCell ref="L733:S733"/>
    <mergeCell ref="A702:S702"/>
    <mergeCell ref="D703:K703"/>
    <mergeCell ref="L703:S703"/>
    <mergeCell ref="B712:C712"/>
    <mergeCell ref="A714:S714"/>
    <mergeCell ref="B690:C690"/>
    <mergeCell ref="A692:S692"/>
    <mergeCell ref="D693:K693"/>
    <mergeCell ref="L693:S693"/>
    <mergeCell ref="B700:C700"/>
    <mergeCell ref="D671:K671"/>
    <mergeCell ref="L671:S671"/>
    <mergeCell ref="B678:C678"/>
    <mergeCell ref="A680:S680"/>
    <mergeCell ref="D681:K681"/>
    <mergeCell ref="L681:S681"/>
    <mergeCell ref="A658:S658"/>
    <mergeCell ref="D659:K659"/>
    <mergeCell ref="L659:S659"/>
    <mergeCell ref="B668:C668"/>
    <mergeCell ref="A670:S670"/>
    <mergeCell ref="B646:C646"/>
    <mergeCell ref="A648:S648"/>
    <mergeCell ref="D649:K649"/>
    <mergeCell ref="L649:S649"/>
    <mergeCell ref="B656:C656"/>
    <mergeCell ref="D627:K627"/>
    <mergeCell ref="L627:S627"/>
    <mergeCell ref="B634:C634"/>
    <mergeCell ref="A636:S636"/>
    <mergeCell ref="D637:K637"/>
    <mergeCell ref="L637:S637"/>
    <mergeCell ref="A614:S614"/>
    <mergeCell ref="D615:K615"/>
    <mergeCell ref="L615:S615"/>
    <mergeCell ref="B624:C624"/>
    <mergeCell ref="A626:S626"/>
    <mergeCell ref="B601:C601"/>
    <mergeCell ref="A604:S604"/>
    <mergeCell ref="D605:K605"/>
    <mergeCell ref="L605:S605"/>
    <mergeCell ref="B612:C612"/>
    <mergeCell ref="D580:K580"/>
    <mergeCell ref="L580:S580"/>
    <mergeCell ref="B589:C589"/>
    <mergeCell ref="A591:S591"/>
    <mergeCell ref="D592:K592"/>
    <mergeCell ref="L592:S592"/>
    <mergeCell ref="A567:S567"/>
    <mergeCell ref="D568:K568"/>
    <mergeCell ref="L568:S568"/>
    <mergeCell ref="B577:C577"/>
    <mergeCell ref="A579:S579"/>
    <mergeCell ref="B553:C553"/>
    <mergeCell ref="A555:S555"/>
    <mergeCell ref="D556:K556"/>
    <mergeCell ref="L556:S556"/>
    <mergeCell ref="B565:C565"/>
    <mergeCell ref="D532:K532"/>
    <mergeCell ref="L532:S532"/>
    <mergeCell ref="B541:C541"/>
    <mergeCell ref="A543:S543"/>
    <mergeCell ref="D544:K544"/>
    <mergeCell ref="L544:S544"/>
    <mergeCell ref="A519:S519"/>
    <mergeCell ref="D520:K520"/>
    <mergeCell ref="L520:S520"/>
    <mergeCell ref="B528:C528"/>
    <mergeCell ref="A531:S531"/>
    <mergeCell ref="B506:C506"/>
    <mergeCell ref="A508:S508"/>
    <mergeCell ref="D509:K509"/>
    <mergeCell ref="L509:S509"/>
    <mergeCell ref="B517:C517"/>
    <mergeCell ref="D475:K475"/>
    <mergeCell ref="L475:S475"/>
    <mergeCell ref="B495:C495"/>
    <mergeCell ref="A497:S497"/>
    <mergeCell ref="D498:K498"/>
    <mergeCell ref="L498:S498"/>
    <mergeCell ref="A458:S458"/>
    <mergeCell ref="D459:K459"/>
    <mergeCell ref="L459:S459"/>
    <mergeCell ref="B472:C472"/>
    <mergeCell ref="A474:S474"/>
    <mergeCell ref="B440:C440"/>
    <mergeCell ref="A442:S442"/>
    <mergeCell ref="D443:K443"/>
    <mergeCell ref="L443:S443"/>
    <mergeCell ref="B456:C456"/>
    <mergeCell ref="D414:K414"/>
    <mergeCell ref="L414:S414"/>
    <mergeCell ref="B423:C423"/>
    <mergeCell ref="A426:S426"/>
    <mergeCell ref="D427:K427"/>
    <mergeCell ref="L427:S427"/>
    <mergeCell ref="A400:S400"/>
    <mergeCell ref="D401:K401"/>
    <mergeCell ref="L401:S401"/>
    <mergeCell ref="B411:C411"/>
    <mergeCell ref="A413:S413"/>
    <mergeCell ref="B383:C383"/>
    <mergeCell ref="A385:S385"/>
    <mergeCell ref="D386:K386"/>
    <mergeCell ref="L386:S386"/>
    <mergeCell ref="B398:C398"/>
    <mergeCell ref="D364:K364"/>
    <mergeCell ref="L364:S364"/>
    <mergeCell ref="B372:C372"/>
    <mergeCell ref="A374:S374"/>
    <mergeCell ref="D375:K375"/>
    <mergeCell ref="L375:S375"/>
    <mergeCell ref="A351:S351"/>
    <mergeCell ref="D352:K352"/>
    <mergeCell ref="L352:S352"/>
    <mergeCell ref="B360:C360"/>
    <mergeCell ref="A363:S363"/>
    <mergeCell ref="B338:C338"/>
    <mergeCell ref="A340:S340"/>
    <mergeCell ref="D341:K341"/>
    <mergeCell ref="L341:S341"/>
    <mergeCell ref="B349:C349"/>
    <mergeCell ref="D319:K319"/>
    <mergeCell ref="L319:S319"/>
    <mergeCell ref="B327:C327"/>
    <mergeCell ref="A329:S329"/>
    <mergeCell ref="D330:K330"/>
    <mergeCell ref="L330:S330"/>
    <mergeCell ref="A305:S305"/>
    <mergeCell ref="D306:K306"/>
    <mergeCell ref="L306:S306"/>
    <mergeCell ref="B315:C315"/>
    <mergeCell ref="A318:S318"/>
    <mergeCell ref="B291:C291"/>
    <mergeCell ref="A293:S293"/>
    <mergeCell ref="D294:K294"/>
    <mergeCell ref="L294:S294"/>
    <mergeCell ref="B303:C303"/>
    <mergeCell ref="D268:K268"/>
    <mergeCell ref="L268:S268"/>
    <mergeCell ref="B278:C278"/>
    <mergeCell ref="A280:S280"/>
    <mergeCell ref="D281:K281"/>
    <mergeCell ref="L281:S281"/>
    <mergeCell ref="A252:S252"/>
    <mergeCell ref="D253:K253"/>
    <mergeCell ref="L253:S253"/>
    <mergeCell ref="B264:C264"/>
    <mergeCell ref="A267:S267"/>
    <mergeCell ref="B235:C235"/>
    <mergeCell ref="A238:S238"/>
    <mergeCell ref="D239:K239"/>
    <mergeCell ref="L239:S239"/>
    <mergeCell ref="B250:C250"/>
    <mergeCell ref="D204:K204"/>
    <mergeCell ref="L204:S204"/>
    <mergeCell ref="B218:C218"/>
    <mergeCell ref="A220:S220"/>
    <mergeCell ref="D221:K221"/>
    <mergeCell ref="L221:S221"/>
    <mergeCell ref="A192:S192"/>
    <mergeCell ref="D193:K193"/>
    <mergeCell ref="L193:S193"/>
    <mergeCell ref="B200:C200"/>
    <mergeCell ref="A203:S203"/>
    <mergeCell ref="B179:C179"/>
    <mergeCell ref="A181:S181"/>
    <mergeCell ref="D182:K182"/>
    <mergeCell ref="L182:S182"/>
    <mergeCell ref="B190:C190"/>
    <mergeCell ref="D158:K158"/>
    <mergeCell ref="L158:S158"/>
    <mergeCell ref="B166:C166"/>
    <mergeCell ref="A168:S168"/>
    <mergeCell ref="D169:K169"/>
    <mergeCell ref="L169:S169"/>
    <mergeCell ref="A144:S144"/>
    <mergeCell ref="D145:K145"/>
    <mergeCell ref="L145:S145"/>
    <mergeCell ref="B155:C155"/>
    <mergeCell ref="A157:S157"/>
    <mergeCell ref="B129:C129"/>
    <mergeCell ref="A131:S131"/>
    <mergeCell ref="D132:K132"/>
    <mergeCell ref="L132:S132"/>
    <mergeCell ref="B142:C142"/>
    <mergeCell ref="D102:K102"/>
    <mergeCell ref="L102:S102"/>
    <mergeCell ref="B115:C115"/>
    <mergeCell ref="A118:S118"/>
    <mergeCell ref="D119:K119"/>
    <mergeCell ref="L119:S119"/>
    <mergeCell ref="A89:S89"/>
    <mergeCell ref="D90:K90"/>
    <mergeCell ref="L90:S90"/>
    <mergeCell ref="B99:C99"/>
    <mergeCell ref="A101:S101"/>
    <mergeCell ref="B75:C75"/>
    <mergeCell ref="A77:S77"/>
    <mergeCell ref="D78:K78"/>
    <mergeCell ref="L78:S78"/>
    <mergeCell ref="B87:C87"/>
    <mergeCell ref="D57:K57"/>
    <mergeCell ref="L57:S57"/>
    <mergeCell ref="B63:C63"/>
    <mergeCell ref="A65:S65"/>
    <mergeCell ref="D66:K66"/>
    <mergeCell ref="L66:S66"/>
    <mergeCell ref="A47:S47"/>
    <mergeCell ref="D48:K48"/>
    <mergeCell ref="L48:S48"/>
    <mergeCell ref="B54:C54"/>
    <mergeCell ref="A56:S56"/>
    <mergeCell ref="B45:C45"/>
    <mergeCell ref="D14:K14"/>
    <mergeCell ref="L14:S14"/>
    <mergeCell ref="B24:C24"/>
    <mergeCell ref="A27:S27"/>
    <mergeCell ref="D28:K28"/>
    <mergeCell ref="L28:S28"/>
    <mergeCell ref="A2:S2"/>
    <mergeCell ref="D3:K3"/>
    <mergeCell ref="L3:S3"/>
    <mergeCell ref="B11:C11"/>
    <mergeCell ref="A13:S13"/>
    <mergeCell ref="B35:C35"/>
    <mergeCell ref="A37:S37"/>
    <mergeCell ref="D38:K38"/>
    <mergeCell ref="L38:S38"/>
  </mergeCells>
  <phoneticPr fontId="3"/>
  <pageMargins left="0.7" right="0.7" top="0.75" bottom="0.75" header="0.3" footer="0.3"/>
  <pageSetup paperSize="9" scale="43" fitToHeight="0" orientation="landscape" r:id="rId1"/>
  <headerFooter>
    <oddHeader>&amp;C16・17歳保護者票_クロス集計結果（地域別）</oddHeader>
    <oddFooter>&amp;C&amp;P / &amp;N ページ</oddFooter>
  </headerFooter>
  <rowBreaks count="12" manualBreakCount="12">
    <brk id="55" max="16383" man="1"/>
    <brk id="116" max="16383" man="1"/>
    <brk id="179" max="18" man="1"/>
    <brk id="236" max="16383" man="1"/>
    <brk id="292" max="16383" man="1"/>
    <brk id="350" max="16383" man="1"/>
    <brk id="412" max="16383" man="1"/>
    <brk id="473" max="16383" man="1"/>
    <brk id="529" max="16383" man="1"/>
    <brk id="590" max="16383" man="1"/>
    <brk id="647" max="16383" man="1"/>
    <brk id="70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5CE36-6A0C-4AA9-866C-73E7103C3BAA}">
  <sheetPr>
    <pageSetUpPr fitToPage="1"/>
  </sheetPr>
  <dimension ref="A2:AA750"/>
  <sheetViews>
    <sheetView showGridLines="0" tabSelected="1" view="pageBreakPreview" zoomScale="96" zoomScaleNormal="70" zoomScaleSheetLayoutView="96" workbookViewId="0">
      <selection activeCell="AK549" sqref="AK549"/>
    </sheetView>
  </sheetViews>
  <sheetFormatPr defaultColWidth="8.08203125" defaultRowHeight="12" customHeight="1" x14ac:dyDescent="0.55000000000000004"/>
  <cols>
    <col min="1" max="1" width="0.75" style="1" customWidth="1"/>
    <col min="2" max="2" width="97.33203125" style="1" bestFit="1" customWidth="1"/>
    <col min="3" max="3" width="1.5" style="1" customWidth="1"/>
    <col min="4" max="44" width="9.58203125" style="1" customWidth="1"/>
    <col min="45" max="16384" width="8.08203125" style="1"/>
  </cols>
  <sheetData>
    <row r="2" spans="1:27" ht="12" customHeight="1" x14ac:dyDescent="0.55000000000000004">
      <c r="A2" s="26" t="s">
        <v>0</v>
      </c>
      <c r="B2" s="26"/>
      <c r="C2" s="26"/>
      <c r="D2" s="26"/>
      <c r="E2" s="26"/>
      <c r="F2" s="26"/>
      <c r="G2" s="26"/>
      <c r="H2" s="26"/>
      <c r="I2" s="26"/>
      <c r="J2" s="26"/>
      <c r="K2" s="26"/>
      <c r="L2" s="26"/>
      <c r="M2" s="26"/>
      <c r="N2" s="26"/>
      <c r="O2" s="26"/>
      <c r="P2" s="26"/>
      <c r="Q2" s="26"/>
      <c r="R2" s="26"/>
      <c r="S2" s="26"/>
    </row>
    <row r="3" spans="1:27" ht="12" customHeight="1" x14ac:dyDescent="0.55000000000000004">
      <c r="B3" s="2"/>
      <c r="C3" s="3"/>
      <c r="D3" s="27" t="s">
        <v>1</v>
      </c>
      <c r="E3" s="28"/>
      <c r="F3" s="28"/>
      <c r="G3" s="28"/>
      <c r="H3" s="28"/>
      <c r="I3" s="28"/>
      <c r="J3" s="28"/>
      <c r="K3" s="29"/>
      <c r="L3" s="27" t="s">
        <v>2</v>
      </c>
      <c r="M3" s="28"/>
      <c r="N3" s="28"/>
      <c r="O3" s="28"/>
      <c r="P3" s="28"/>
      <c r="Q3" s="28"/>
      <c r="R3" s="28"/>
      <c r="S3" s="29"/>
    </row>
    <row r="4" spans="1:27" ht="12" customHeight="1" x14ac:dyDescent="0.55000000000000004">
      <c r="B4" s="4"/>
      <c r="D4" s="25" t="s">
        <v>209</v>
      </c>
      <c r="E4" s="25" t="s">
        <v>20</v>
      </c>
      <c r="F4" s="25" t="s">
        <v>25</v>
      </c>
      <c r="G4" s="25" t="s">
        <v>30</v>
      </c>
      <c r="H4" s="25" t="s">
        <v>31</v>
      </c>
      <c r="I4" s="25" t="s">
        <v>32</v>
      </c>
      <c r="J4" s="25" t="s">
        <v>214</v>
      </c>
      <c r="K4" s="25" t="s">
        <v>7</v>
      </c>
      <c r="L4" s="25" t="s">
        <v>209</v>
      </c>
      <c r="M4" s="25" t="s">
        <v>20</v>
      </c>
      <c r="N4" s="25" t="s">
        <v>25</v>
      </c>
      <c r="O4" s="25" t="s">
        <v>30</v>
      </c>
      <c r="P4" s="25" t="s">
        <v>31</v>
      </c>
      <c r="Q4" s="25" t="s">
        <v>32</v>
      </c>
      <c r="R4" s="25" t="s">
        <v>214</v>
      </c>
      <c r="S4" s="25" t="s">
        <v>7</v>
      </c>
    </row>
    <row r="5" spans="1:27" ht="12" customHeight="1" x14ac:dyDescent="0.55000000000000004">
      <c r="B5" s="4"/>
      <c r="D5" s="5"/>
      <c r="E5" s="5"/>
      <c r="F5" s="5"/>
      <c r="G5" s="5"/>
      <c r="H5" s="5"/>
      <c r="I5" s="5"/>
      <c r="J5" s="5"/>
      <c r="K5" s="5"/>
      <c r="L5" s="5">
        <v>1801</v>
      </c>
      <c r="M5" s="5">
        <v>61</v>
      </c>
      <c r="N5" s="5">
        <v>330</v>
      </c>
      <c r="O5" s="5">
        <v>885</v>
      </c>
      <c r="P5" s="5">
        <v>366</v>
      </c>
      <c r="Q5" s="5">
        <v>76</v>
      </c>
      <c r="R5" s="5">
        <v>35</v>
      </c>
      <c r="S5" s="5">
        <v>48</v>
      </c>
    </row>
    <row r="6" spans="1:27" ht="12" customHeight="1" x14ac:dyDescent="0.55000000000000004">
      <c r="B6" s="6" t="s">
        <v>3</v>
      </c>
      <c r="C6" s="3"/>
      <c r="D6" s="7">
        <v>1513</v>
      </c>
      <c r="E6" s="7">
        <v>51</v>
      </c>
      <c r="F6" s="7">
        <v>268</v>
      </c>
      <c r="G6" s="7">
        <v>738</v>
      </c>
      <c r="H6" s="7">
        <v>317</v>
      </c>
      <c r="I6" s="7">
        <v>69</v>
      </c>
      <c r="J6" s="7">
        <v>29</v>
      </c>
      <c r="K6" s="7">
        <v>41</v>
      </c>
      <c r="L6" s="8">
        <f>IFERROR(100*$D6/$L$5, "-")</f>
        <v>84.008883953359245</v>
      </c>
      <c r="M6" s="8">
        <f>IFERROR(100*$E6/$M$5, "-")</f>
        <v>83.606557377049185</v>
      </c>
      <c r="N6" s="8">
        <f>IFERROR(100*$F6/$N$5, "-")</f>
        <v>81.212121212121218</v>
      </c>
      <c r="O6" s="8">
        <f>IFERROR(100*$G6/$O$5, "-")</f>
        <v>83.389830508474574</v>
      </c>
      <c r="P6" s="8">
        <f>IFERROR(100*$H6/$P$5, "-")</f>
        <v>86.612021857923494</v>
      </c>
      <c r="Q6" s="8">
        <f>IFERROR(100*$I6/$Q$5, "-")</f>
        <v>90.78947368421052</v>
      </c>
      <c r="R6" s="8">
        <f>IFERROR(100*$J6/$R$5, "-")</f>
        <v>82.857142857142861</v>
      </c>
      <c r="S6" s="8">
        <f>IFERROR(100*$K6/$S$5, "-")</f>
        <v>85.416666666666671</v>
      </c>
      <c r="T6" s="9"/>
      <c r="U6" s="9"/>
      <c r="V6" s="9"/>
      <c r="W6" s="9"/>
      <c r="X6" s="9"/>
      <c r="Y6" s="9"/>
      <c r="Z6" s="9"/>
      <c r="AA6" s="9"/>
    </row>
    <row r="7" spans="1:27" ht="12" customHeight="1" x14ac:dyDescent="0.55000000000000004">
      <c r="B7" s="10" t="s">
        <v>4</v>
      </c>
      <c r="C7" s="11"/>
      <c r="D7" s="12">
        <v>279</v>
      </c>
      <c r="E7" s="12">
        <v>8</v>
      </c>
      <c r="F7" s="12">
        <v>61</v>
      </c>
      <c r="G7" s="12">
        <v>145</v>
      </c>
      <c r="H7" s="12">
        <v>46</v>
      </c>
      <c r="I7" s="12">
        <v>7</v>
      </c>
      <c r="J7" s="12">
        <v>5</v>
      </c>
      <c r="K7" s="12">
        <v>7</v>
      </c>
      <c r="L7" s="13">
        <f t="shared" ref="L7:L10" si="0">IFERROR(100*$D7/$L$5, "-")</f>
        <v>15.491393670183232</v>
      </c>
      <c r="M7" s="13">
        <f t="shared" ref="M7:M10" si="1">IFERROR(100*$E7/$M$5, "-")</f>
        <v>13.114754098360656</v>
      </c>
      <c r="N7" s="13">
        <f t="shared" ref="N7:N10" si="2">IFERROR(100*$F7/$N$5, "-")</f>
        <v>18.484848484848484</v>
      </c>
      <c r="O7" s="13">
        <f t="shared" ref="O7:O10" si="3">IFERROR(100*$G7/$O$5, "-")</f>
        <v>16.384180790960453</v>
      </c>
      <c r="P7" s="13">
        <f t="shared" ref="P7:P10" si="4">IFERROR(100*$H7/$P$5, "-")</f>
        <v>12.568306010928962</v>
      </c>
      <c r="Q7" s="13">
        <f t="shared" ref="Q7:Q10" si="5">IFERROR(100*$I7/$Q$5, "-")</f>
        <v>9.2105263157894743</v>
      </c>
      <c r="R7" s="13">
        <f t="shared" ref="R7:R10" si="6">IFERROR(100*$J7/$R$5, "-")</f>
        <v>14.285714285714286</v>
      </c>
      <c r="S7" s="13">
        <f t="shared" ref="S7:S10" si="7">IFERROR(100*$K7/$S$5, "-")</f>
        <v>14.583333333333334</v>
      </c>
      <c r="T7" s="9"/>
      <c r="U7" s="9"/>
      <c r="V7" s="9"/>
      <c r="W7" s="9"/>
      <c r="X7" s="9"/>
      <c r="Y7" s="9"/>
      <c r="Z7" s="9"/>
      <c r="AA7" s="9"/>
    </row>
    <row r="8" spans="1:27" ht="12" customHeight="1" x14ac:dyDescent="0.55000000000000004">
      <c r="B8" s="14" t="s">
        <v>5</v>
      </c>
      <c r="D8" s="15">
        <v>3</v>
      </c>
      <c r="E8" s="15">
        <v>1</v>
      </c>
      <c r="F8" s="15">
        <v>0</v>
      </c>
      <c r="G8" s="15">
        <v>0</v>
      </c>
      <c r="H8" s="15">
        <v>2</v>
      </c>
      <c r="I8" s="15">
        <v>0</v>
      </c>
      <c r="J8" s="15">
        <v>0</v>
      </c>
      <c r="K8" s="15">
        <v>0</v>
      </c>
      <c r="L8" s="16">
        <f t="shared" si="0"/>
        <v>0.16657412548584119</v>
      </c>
      <c r="M8" s="16">
        <f t="shared" si="1"/>
        <v>1.639344262295082</v>
      </c>
      <c r="N8" s="16">
        <f t="shared" si="2"/>
        <v>0</v>
      </c>
      <c r="O8" s="16">
        <f t="shared" si="3"/>
        <v>0</v>
      </c>
      <c r="P8" s="16">
        <f t="shared" si="4"/>
        <v>0.54644808743169404</v>
      </c>
      <c r="Q8" s="16">
        <f t="shared" si="5"/>
        <v>0</v>
      </c>
      <c r="R8" s="16">
        <f t="shared" si="6"/>
        <v>0</v>
      </c>
      <c r="S8" s="16">
        <f t="shared" si="7"/>
        <v>0</v>
      </c>
      <c r="T8" s="9"/>
      <c r="U8" s="9"/>
      <c r="V8" s="9"/>
      <c r="W8" s="9"/>
      <c r="X8" s="9"/>
      <c r="Y8" s="9"/>
      <c r="Z8" s="9"/>
      <c r="AA8" s="9"/>
    </row>
    <row r="9" spans="1:27" ht="12" customHeight="1" x14ac:dyDescent="0.55000000000000004">
      <c r="B9" s="10" t="s">
        <v>6</v>
      </c>
      <c r="C9" s="11"/>
      <c r="D9" s="12">
        <v>2</v>
      </c>
      <c r="E9" s="12">
        <v>1</v>
      </c>
      <c r="F9" s="12">
        <v>1</v>
      </c>
      <c r="G9" s="12">
        <v>0</v>
      </c>
      <c r="H9" s="12">
        <v>0</v>
      </c>
      <c r="I9" s="12">
        <v>0</v>
      </c>
      <c r="J9" s="12">
        <v>0</v>
      </c>
      <c r="K9" s="12">
        <v>0</v>
      </c>
      <c r="L9" s="13">
        <f t="shared" si="0"/>
        <v>0.1110494169905608</v>
      </c>
      <c r="M9" s="13">
        <f t="shared" si="1"/>
        <v>1.639344262295082</v>
      </c>
      <c r="N9" s="13">
        <f t="shared" si="2"/>
        <v>0.30303030303030304</v>
      </c>
      <c r="O9" s="13">
        <f t="shared" si="3"/>
        <v>0</v>
      </c>
      <c r="P9" s="13">
        <f t="shared" si="4"/>
        <v>0</v>
      </c>
      <c r="Q9" s="13">
        <f t="shared" si="5"/>
        <v>0</v>
      </c>
      <c r="R9" s="13">
        <f t="shared" si="6"/>
        <v>0</v>
      </c>
      <c r="S9" s="13">
        <f t="shared" si="7"/>
        <v>0</v>
      </c>
      <c r="T9" s="9"/>
      <c r="U9" s="9"/>
      <c r="V9" s="9"/>
      <c r="W9" s="9"/>
      <c r="X9" s="9"/>
      <c r="Y9" s="9"/>
      <c r="Z9" s="9"/>
      <c r="AA9" s="9"/>
    </row>
    <row r="10" spans="1:27" ht="12" customHeight="1" x14ac:dyDescent="0.55000000000000004">
      <c r="B10" s="17" t="s">
        <v>7</v>
      </c>
      <c r="C10" s="18"/>
      <c r="D10" s="19">
        <v>4</v>
      </c>
      <c r="E10" s="19">
        <v>0</v>
      </c>
      <c r="F10" s="19">
        <v>0</v>
      </c>
      <c r="G10" s="19">
        <v>2</v>
      </c>
      <c r="H10" s="19">
        <v>1</v>
      </c>
      <c r="I10" s="19">
        <v>0</v>
      </c>
      <c r="J10" s="19">
        <v>1</v>
      </c>
      <c r="K10" s="19">
        <v>0</v>
      </c>
      <c r="L10" s="20">
        <f t="shared" si="0"/>
        <v>0.2220988339811216</v>
      </c>
      <c r="M10" s="20">
        <f t="shared" si="1"/>
        <v>0</v>
      </c>
      <c r="N10" s="20">
        <f t="shared" si="2"/>
        <v>0</v>
      </c>
      <c r="O10" s="20">
        <f t="shared" si="3"/>
        <v>0.22598870056497175</v>
      </c>
      <c r="P10" s="20">
        <f t="shared" si="4"/>
        <v>0.27322404371584702</v>
      </c>
      <c r="Q10" s="20">
        <f t="shared" si="5"/>
        <v>0</v>
      </c>
      <c r="R10" s="20">
        <f t="shared" si="6"/>
        <v>2.8571428571428572</v>
      </c>
      <c r="S10" s="20">
        <f t="shared" si="7"/>
        <v>0</v>
      </c>
      <c r="T10" s="9"/>
      <c r="U10" s="9"/>
      <c r="V10" s="9"/>
      <c r="W10" s="9"/>
      <c r="X10" s="9"/>
      <c r="Y10" s="9"/>
      <c r="Z10" s="9"/>
      <c r="AA10" s="9"/>
    </row>
    <row r="11" spans="1:27" ht="12" customHeight="1" x14ac:dyDescent="0.55000000000000004">
      <c r="B11" s="27" t="s">
        <v>9</v>
      </c>
      <c r="C11" s="29"/>
      <c r="D11" s="19">
        <v>1801</v>
      </c>
      <c r="E11" s="19">
        <v>61</v>
      </c>
      <c r="F11" s="19">
        <v>330</v>
      </c>
      <c r="G11" s="19">
        <v>885</v>
      </c>
      <c r="H11" s="19">
        <v>366</v>
      </c>
      <c r="I11" s="19">
        <v>76</v>
      </c>
      <c r="J11" s="19">
        <v>35</v>
      </c>
      <c r="K11" s="19">
        <v>48</v>
      </c>
      <c r="L11" s="20">
        <f>IF(SUM($L$6:$L$10) = 0, "-", SUM($L$6:$L$10))</f>
        <v>100</v>
      </c>
      <c r="M11" s="20">
        <f>IF(SUM($M$6:$M$10) = 0, "-", SUM($M$6:$M$10))</f>
        <v>100</v>
      </c>
      <c r="N11" s="20">
        <f>IF(SUM($N$6:$N$10) = 0, "-", SUM($N$6:$N$10))</f>
        <v>100</v>
      </c>
      <c r="O11" s="20">
        <f>IF(SUM($O$6:$O$10) = 0, "-", SUM($O$6:$O$10))</f>
        <v>100</v>
      </c>
      <c r="P11" s="20">
        <f>IF(SUM($P$6:$P$10) = 0, "-", SUM($P$6:$P$10))</f>
        <v>100</v>
      </c>
      <c r="Q11" s="20">
        <f>IF(SUM($Q$6:$Q$10) = 0, "-", SUM($Q$6:$Q$10))</f>
        <v>100</v>
      </c>
      <c r="R11" s="20">
        <f>IF(SUM($R$6:$R$10) = 0, "-", SUM($R$6:$R$10))</f>
        <v>100.00000000000001</v>
      </c>
      <c r="S11" s="20">
        <f>IF(SUM($S$6:$S$10) = 0, "-", SUM($S$6:$S$10))</f>
        <v>100</v>
      </c>
      <c r="T11" s="9"/>
      <c r="U11" s="9"/>
      <c r="V11" s="9"/>
      <c r="W11" s="9"/>
      <c r="X11" s="9"/>
      <c r="Y11" s="9"/>
      <c r="Z11" s="9"/>
      <c r="AA11" s="9"/>
    </row>
    <row r="13" spans="1:27" ht="12" customHeight="1" x14ac:dyDescent="0.55000000000000004">
      <c r="A13" s="26" t="s">
        <v>10</v>
      </c>
      <c r="B13" s="26"/>
      <c r="C13" s="26"/>
      <c r="D13" s="26"/>
      <c r="E13" s="26"/>
      <c r="F13" s="26"/>
      <c r="G13" s="26"/>
      <c r="H13" s="26"/>
      <c r="I13" s="26"/>
      <c r="J13" s="26"/>
      <c r="K13" s="26"/>
      <c r="L13" s="26"/>
      <c r="M13" s="26"/>
      <c r="N13" s="26"/>
      <c r="O13" s="26"/>
      <c r="P13" s="26"/>
      <c r="Q13" s="26"/>
      <c r="R13" s="26"/>
      <c r="S13" s="26"/>
    </row>
    <row r="14" spans="1:27" ht="12" customHeight="1" x14ac:dyDescent="0.55000000000000004">
      <c r="B14" s="2"/>
      <c r="C14" s="3"/>
      <c r="D14" s="27" t="s">
        <v>1</v>
      </c>
      <c r="E14" s="28"/>
      <c r="F14" s="28"/>
      <c r="G14" s="28"/>
      <c r="H14" s="28"/>
      <c r="I14" s="28"/>
      <c r="J14" s="28"/>
      <c r="K14" s="29"/>
      <c r="L14" s="27" t="s">
        <v>2</v>
      </c>
      <c r="M14" s="28"/>
      <c r="N14" s="28"/>
      <c r="O14" s="28"/>
      <c r="P14" s="28"/>
      <c r="Q14" s="28"/>
      <c r="R14" s="28"/>
      <c r="S14" s="29"/>
    </row>
    <row r="15" spans="1:27" ht="12" customHeight="1" x14ac:dyDescent="0.55000000000000004">
      <c r="B15" s="4"/>
      <c r="D15" s="25" t="s">
        <v>209</v>
      </c>
      <c r="E15" s="25" t="s">
        <v>20</v>
      </c>
      <c r="F15" s="25" t="s">
        <v>25</v>
      </c>
      <c r="G15" s="25" t="s">
        <v>30</v>
      </c>
      <c r="H15" s="25" t="s">
        <v>31</v>
      </c>
      <c r="I15" s="25" t="s">
        <v>32</v>
      </c>
      <c r="J15" s="25" t="s">
        <v>214</v>
      </c>
      <c r="K15" s="25" t="s">
        <v>7</v>
      </c>
      <c r="L15" s="25" t="s">
        <v>209</v>
      </c>
      <c r="M15" s="25" t="s">
        <v>20</v>
      </c>
      <c r="N15" s="25" t="s">
        <v>25</v>
      </c>
      <c r="O15" s="25" t="s">
        <v>30</v>
      </c>
      <c r="P15" s="25" t="s">
        <v>31</v>
      </c>
      <c r="Q15" s="25" t="s">
        <v>32</v>
      </c>
      <c r="R15" s="25" t="s">
        <v>214</v>
      </c>
      <c r="S15" s="25" t="s">
        <v>7</v>
      </c>
    </row>
    <row r="16" spans="1:27" ht="12" customHeight="1" x14ac:dyDescent="0.55000000000000004">
      <c r="B16" s="4"/>
      <c r="D16" s="5"/>
      <c r="E16" s="5"/>
      <c r="F16" s="5"/>
      <c r="G16" s="5"/>
      <c r="H16" s="5"/>
      <c r="I16" s="5"/>
      <c r="J16" s="5"/>
      <c r="K16" s="5"/>
      <c r="L16" s="5">
        <v>1801</v>
      </c>
      <c r="M16" s="5">
        <v>61</v>
      </c>
      <c r="N16" s="5">
        <v>330</v>
      </c>
      <c r="O16" s="5">
        <v>885</v>
      </c>
      <c r="P16" s="5">
        <v>366</v>
      </c>
      <c r="Q16" s="5">
        <v>76</v>
      </c>
      <c r="R16" s="5">
        <v>35</v>
      </c>
      <c r="S16" s="5">
        <v>48</v>
      </c>
    </row>
    <row r="17" spans="1:27" ht="12" customHeight="1" x14ac:dyDescent="0.55000000000000004">
      <c r="B17" s="6" t="s">
        <v>11</v>
      </c>
      <c r="C17" s="3"/>
      <c r="D17" s="7">
        <v>718</v>
      </c>
      <c r="E17" s="7">
        <v>19</v>
      </c>
      <c r="F17" s="7">
        <v>124</v>
      </c>
      <c r="G17" s="7">
        <v>373</v>
      </c>
      <c r="H17" s="7">
        <v>146</v>
      </c>
      <c r="I17" s="7">
        <v>25</v>
      </c>
      <c r="J17" s="7">
        <v>13</v>
      </c>
      <c r="K17" s="7">
        <v>18</v>
      </c>
      <c r="L17" s="8">
        <f>IFERROR(100*$D17/$L$16, "-")</f>
        <v>39.866740699611327</v>
      </c>
      <c r="M17" s="8">
        <f>IFERROR(100*$E17/$M$16, "-")</f>
        <v>31.147540983606557</v>
      </c>
      <c r="N17" s="8">
        <f>IFERROR(100*$F17/$N$16, "-")</f>
        <v>37.575757575757578</v>
      </c>
      <c r="O17" s="8">
        <f>IFERROR(100*$G17/$O$16, "-")</f>
        <v>42.146892655367232</v>
      </c>
      <c r="P17" s="8">
        <f>IFERROR(100*$H17/$P$16, "-")</f>
        <v>39.89071038251366</v>
      </c>
      <c r="Q17" s="8">
        <f>IFERROR(100*$I17/$Q$16, "-")</f>
        <v>32.89473684210526</v>
      </c>
      <c r="R17" s="8">
        <f>IFERROR(100*$J17/$R$16, "-")</f>
        <v>37.142857142857146</v>
      </c>
      <c r="S17" s="8">
        <f>IFERROR(100*$K17/$S$16, "-")</f>
        <v>37.5</v>
      </c>
      <c r="T17" s="9"/>
      <c r="U17" s="9"/>
      <c r="V17" s="9"/>
      <c r="W17" s="9"/>
      <c r="X17" s="9"/>
      <c r="Y17" s="9"/>
      <c r="Z17" s="9"/>
      <c r="AA17" s="9"/>
    </row>
    <row r="18" spans="1:27" ht="12" customHeight="1" x14ac:dyDescent="0.55000000000000004">
      <c r="B18" s="10" t="s">
        <v>12</v>
      </c>
      <c r="C18" s="11"/>
      <c r="D18" s="12">
        <v>272</v>
      </c>
      <c r="E18" s="12">
        <v>7</v>
      </c>
      <c r="F18" s="12">
        <v>57</v>
      </c>
      <c r="G18" s="12">
        <v>128</v>
      </c>
      <c r="H18" s="12">
        <v>57</v>
      </c>
      <c r="I18" s="12">
        <v>16</v>
      </c>
      <c r="J18" s="12">
        <v>3</v>
      </c>
      <c r="K18" s="12">
        <v>4</v>
      </c>
      <c r="L18" s="13">
        <f t="shared" ref="L18:L23" si="8">IFERROR(100*$D18/$L$16, "-")</f>
        <v>15.10272071071627</v>
      </c>
      <c r="M18" s="13">
        <f t="shared" ref="M18:M23" si="9">IFERROR(100*$E18/$M$16, "-")</f>
        <v>11.475409836065573</v>
      </c>
      <c r="N18" s="13">
        <f t="shared" ref="N18:N23" si="10">IFERROR(100*$F18/$N$16, "-")</f>
        <v>17.272727272727273</v>
      </c>
      <c r="O18" s="13">
        <f t="shared" ref="O18:O23" si="11">IFERROR(100*$G18/$O$16, "-")</f>
        <v>14.463276836158192</v>
      </c>
      <c r="P18" s="13">
        <f t="shared" ref="P18:P23" si="12">IFERROR(100*$H18/$P$16, "-")</f>
        <v>15.573770491803279</v>
      </c>
      <c r="Q18" s="13">
        <f t="shared" ref="Q18:Q23" si="13">IFERROR(100*$I18/$Q$16, "-")</f>
        <v>21.05263157894737</v>
      </c>
      <c r="R18" s="13">
        <f t="shared" ref="R18:R23" si="14">IFERROR(100*$J18/$R$16, "-")</f>
        <v>8.5714285714285712</v>
      </c>
      <c r="S18" s="13">
        <f t="shared" ref="S18:S23" si="15">IFERROR(100*$K18/$S$16, "-")</f>
        <v>8.3333333333333339</v>
      </c>
      <c r="T18" s="9"/>
      <c r="U18" s="9"/>
      <c r="V18" s="9"/>
      <c r="W18" s="9"/>
      <c r="X18" s="9"/>
      <c r="Y18" s="9"/>
      <c r="Z18" s="9"/>
      <c r="AA18" s="9"/>
    </row>
    <row r="19" spans="1:27" ht="12" customHeight="1" x14ac:dyDescent="0.55000000000000004">
      <c r="B19" s="14" t="s">
        <v>13</v>
      </c>
      <c r="D19" s="15">
        <v>152</v>
      </c>
      <c r="E19" s="15">
        <v>9</v>
      </c>
      <c r="F19" s="15">
        <v>27</v>
      </c>
      <c r="G19" s="15">
        <v>80</v>
      </c>
      <c r="H19" s="15">
        <v>26</v>
      </c>
      <c r="I19" s="15">
        <v>4</v>
      </c>
      <c r="J19" s="15">
        <v>3</v>
      </c>
      <c r="K19" s="15">
        <v>3</v>
      </c>
      <c r="L19" s="16">
        <f t="shared" si="8"/>
        <v>8.4397556912826204</v>
      </c>
      <c r="M19" s="16">
        <f t="shared" si="9"/>
        <v>14.754098360655737</v>
      </c>
      <c r="N19" s="16">
        <f t="shared" si="10"/>
        <v>8.1818181818181817</v>
      </c>
      <c r="O19" s="16">
        <f t="shared" si="11"/>
        <v>9.0395480225988702</v>
      </c>
      <c r="P19" s="16">
        <f t="shared" si="12"/>
        <v>7.1038251366120218</v>
      </c>
      <c r="Q19" s="16">
        <f t="shared" si="13"/>
        <v>5.2631578947368425</v>
      </c>
      <c r="R19" s="16">
        <f t="shared" si="14"/>
        <v>8.5714285714285712</v>
      </c>
      <c r="S19" s="16">
        <f t="shared" si="15"/>
        <v>6.25</v>
      </c>
      <c r="T19" s="9"/>
      <c r="U19" s="9"/>
      <c r="V19" s="9"/>
      <c r="W19" s="9"/>
      <c r="X19" s="9"/>
      <c r="Y19" s="9"/>
      <c r="Z19" s="9"/>
      <c r="AA19" s="9"/>
    </row>
    <row r="20" spans="1:27" ht="12" customHeight="1" x14ac:dyDescent="0.55000000000000004">
      <c r="B20" s="10" t="s">
        <v>14</v>
      </c>
      <c r="C20" s="11"/>
      <c r="D20" s="12">
        <v>278</v>
      </c>
      <c r="E20" s="12">
        <v>7</v>
      </c>
      <c r="F20" s="12">
        <v>58</v>
      </c>
      <c r="G20" s="12">
        <v>132</v>
      </c>
      <c r="H20" s="12">
        <v>49</v>
      </c>
      <c r="I20" s="12">
        <v>14</v>
      </c>
      <c r="J20" s="12">
        <v>6</v>
      </c>
      <c r="K20" s="12">
        <v>12</v>
      </c>
      <c r="L20" s="13">
        <f t="shared" si="8"/>
        <v>15.435868961687952</v>
      </c>
      <c r="M20" s="13">
        <f t="shared" si="9"/>
        <v>11.475409836065573</v>
      </c>
      <c r="N20" s="13">
        <f t="shared" si="10"/>
        <v>17.575757575757574</v>
      </c>
      <c r="O20" s="13">
        <f t="shared" si="11"/>
        <v>14.915254237288135</v>
      </c>
      <c r="P20" s="13">
        <f t="shared" si="12"/>
        <v>13.387978142076502</v>
      </c>
      <c r="Q20" s="13">
        <f t="shared" si="13"/>
        <v>18.421052631578949</v>
      </c>
      <c r="R20" s="13">
        <f t="shared" si="14"/>
        <v>17.142857142857142</v>
      </c>
      <c r="S20" s="13">
        <f t="shared" si="15"/>
        <v>25</v>
      </c>
      <c r="T20" s="9"/>
      <c r="U20" s="9"/>
      <c r="V20" s="9"/>
      <c r="W20" s="9"/>
      <c r="X20" s="9"/>
      <c r="Y20" s="9"/>
      <c r="Z20" s="9"/>
      <c r="AA20" s="9"/>
    </row>
    <row r="21" spans="1:27" ht="12" customHeight="1" x14ac:dyDescent="0.55000000000000004">
      <c r="B21" s="14" t="s">
        <v>15</v>
      </c>
      <c r="D21" s="15">
        <v>244</v>
      </c>
      <c r="E21" s="15">
        <v>11</v>
      </c>
      <c r="F21" s="15">
        <v>41</v>
      </c>
      <c r="G21" s="15">
        <v>122</v>
      </c>
      <c r="H21" s="15">
        <v>50</v>
      </c>
      <c r="I21" s="15">
        <v>10</v>
      </c>
      <c r="J21" s="15">
        <v>4</v>
      </c>
      <c r="K21" s="15">
        <v>6</v>
      </c>
      <c r="L21" s="16">
        <f t="shared" si="8"/>
        <v>13.548028872848418</v>
      </c>
      <c r="M21" s="16">
        <f t="shared" si="9"/>
        <v>18.032786885245901</v>
      </c>
      <c r="N21" s="16">
        <f t="shared" si="10"/>
        <v>12.424242424242424</v>
      </c>
      <c r="O21" s="16">
        <f t="shared" si="11"/>
        <v>13.785310734463277</v>
      </c>
      <c r="P21" s="16">
        <f t="shared" si="12"/>
        <v>13.66120218579235</v>
      </c>
      <c r="Q21" s="16">
        <f t="shared" si="13"/>
        <v>13.157894736842104</v>
      </c>
      <c r="R21" s="16">
        <f t="shared" si="14"/>
        <v>11.428571428571429</v>
      </c>
      <c r="S21" s="16">
        <f t="shared" si="15"/>
        <v>12.5</v>
      </c>
      <c r="T21" s="9"/>
      <c r="U21" s="9"/>
      <c r="V21" s="9"/>
      <c r="W21" s="9"/>
      <c r="X21" s="9"/>
      <c r="Y21" s="9"/>
      <c r="Z21" s="9"/>
      <c r="AA21" s="9"/>
    </row>
    <row r="22" spans="1:27" ht="12" customHeight="1" x14ac:dyDescent="0.55000000000000004">
      <c r="B22" s="10" t="s">
        <v>16</v>
      </c>
      <c r="C22" s="11"/>
      <c r="D22" s="12">
        <v>136</v>
      </c>
      <c r="E22" s="12">
        <v>8</v>
      </c>
      <c r="F22" s="12">
        <v>23</v>
      </c>
      <c r="G22" s="12">
        <v>50</v>
      </c>
      <c r="H22" s="12">
        <v>38</v>
      </c>
      <c r="I22" s="12">
        <v>7</v>
      </c>
      <c r="J22" s="12">
        <v>6</v>
      </c>
      <c r="K22" s="12">
        <v>4</v>
      </c>
      <c r="L22" s="13">
        <f t="shared" si="8"/>
        <v>7.5513603553581348</v>
      </c>
      <c r="M22" s="13">
        <f t="shared" si="9"/>
        <v>13.114754098360656</v>
      </c>
      <c r="N22" s="13">
        <f t="shared" si="10"/>
        <v>6.9696969696969697</v>
      </c>
      <c r="O22" s="13">
        <f t="shared" si="11"/>
        <v>5.6497175141242941</v>
      </c>
      <c r="P22" s="13">
        <f t="shared" si="12"/>
        <v>10.382513661202186</v>
      </c>
      <c r="Q22" s="13">
        <f t="shared" si="13"/>
        <v>9.2105263157894743</v>
      </c>
      <c r="R22" s="13">
        <f t="shared" si="14"/>
        <v>17.142857142857142</v>
      </c>
      <c r="S22" s="13">
        <f t="shared" si="15"/>
        <v>8.3333333333333339</v>
      </c>
      <c r="T22" s="9"/>
      <c r="U22" s="9"/>
      <c r="V22" s="9"/>
      <c r="W22" s="9"/>
      <c r="X22" s="9"/>
      <c r="Y22" s="9"/>
      <c r="Z22" s="9"/>
      <c r="AA22" s="9"/>
    </row>
    <row r="23" spans="1:27" ht="12" customHeight="1" x14ac:dyDescent="0.55000000000000004">
      <c r="B23" s="17" t="s">
        <v>7</v>
      </c>
      <c r="C23" s="18"/>
      <c r="D23" s="19">
        <v>1</v>
      </c>
      <c r="E23" s="19">
        <v>0</v>
      </c>
      <c r="F23" s="19">
        <v>0</v>
      </c>
      <c r="G23" s="19">
        <v>0</v>
      </c>
      <c r="H23" s="19">
        <v>0</v>
      </c>
      <c r="I23" s="19">
        <v>0</v>
      </c>
      <c r="J23" s="19">
        <v>0</v>
      </c>
      <c r="K23" s="19">
        <v>1</v>
      </c>
      <c r="L23" s="20">
        <f t="shared" si="8"/>
        <v>5.5524708495280399E-2</v>
      </c>
      <c r="M23" s="20">
        <f t="shared" si="9"/>
        <v>0</v>
      </c>
      <c r="N23" s="20">
        <f t="shared" si="10"/>
        <v>0</v>
      </c>
      <c r="O23" s="20">
        <f t="shared" si="11"/>
        <v>0</v>
      </c>
      <c r="P23" s="20">
        <f t="shared" si="12"/>
        <v>0</v>
      </c>
      <c r="Q23" s="20">
        <f t="shared" si="13"/>
        <v>0</v>
      </c>
      <c r="R23" s="20">
        <f t="shared" si="14"/>
        <v>0</v>
      </c>
      <c r="S23" s="20">
        <f t="shared" si="15"/>
        <v>2.0833333333333335</v>
      </c>
      <c r="T23" s="9"/>
      <c r="U23" s="9"/>
      <c r="V23" s="9"/>
      <c r="W23" s="9"/>
      <c r="X23" s="9"/>
      <c r="Y23" s="9"/>
      <c r="Z23" s="9"/>
      <c r="AA23" s="9"/>
    </row>
    <row r="24" spans="1:27" ht="12" customHeight="1" x14ac:dyDescent="0.55000000000000004">
      <c r="B24" s="27" t="s">
        <v>9</v>
      </c>
      <c r="C24" s="29"/>
      <c r="D24" s="19">
        <v>1801</v>
      </c>
      <c r="E24" s="19">
        <v>61</v>
      </c>
      <c r="F24" s="19">
        <v>330</v>
      </c>
      <c r="G24" s="19">
        <v>885</v>
      </c>
      <c r="H24" s="19">
        <v>366</v>
      </c>
      <c r="I24" s="19">
        <v>76</v>
      </c>
      <c r="J24" s="19">
        <v>35</v>
      </c>
      <c r="K24" s="19">
        <v>48</v>
      </c>
      <c r="L24" s="20">
        <f>IF(SUM($L$17:$L$23) = 0, "-", SUM($L$17:$L$23))</f>
        <v>100</v>
      </c>
      <c r="M24" s="20">
        <f>IF(SUM($M$17:$M$23) = 0, "-", SUM($M$17:$M$23))</f>
        <v>100</v>
      </c>
      <c r="N24" s="20">
        <f>IF(SUM($N$17:$N$23) = 0, "-", SUM($N$17:$N$23))</f>
        <v>100</v>
      </c>
      <c r="O24" s="20">
        <f>IF(SUM($O$17:$O$23) = 0, "-", SUM($O$17:$O$23))</f>
        <v>100</v>
      </c>
      <c r="P24" s="20">
        <f>IF(SUM($P$17:$P$23) = 0, "-", SUM($P$17:$P$23))</f>
        <v>100</v>
      </c>
      <c r="Q24" s="20">
        <f>IF(SUM($Q$17:$Q$23) = 0, "-", SUM($Q$17:$Q$23))</f>
        <v>100.00000000000001</v>
      </c>
      <c r="R24" s="20">
        <f>IF(SUM($R$17:$R$23) = 0, "-", SUM($R$17:$R$23))</f>
        <v>100</v>
      </c>
      <c r="S24" s="20">
        <f>IF(SUM($S$17:$S$23) = 0, "-", SUM($S$17:$S$23))</f>
        <v>100</v>
      </c>
      <c r="T24" s="9"/>
      <c r="U24" s="9"/>
      <c r="V24" s="9"/>
      <c r="W24" s="9"/>
      <c r="X24" s="9"/>
      <c r="Y24" s="9"/>
      <c r="Z24" s="9"/>
      <c r="AA24" s="9"/>
    </row>
    <row r="26" spans="1:27" ht="12" customHeight="1" x14ac:dyDescent="0.55000000000000004">
      <c r="A26" s="1" t="s">
        <v>215</v>
      </c>
    </row>
    <row r="27" spans="1:27" ht="12" customHeight="1" x14ac:dyDescent="0.55000000000000004">
      <c r="A27" s="26" t="s">
        <v>17</v>
      </c>
      <c r="B27" s="26"/>
      <c r="C27" s="26"/>
      <c r="D27" s="26"/>
      <c r="E27" s="26"/>
      <c r="F27" s="26"/>
      <c r="G27" s="26"/>
      <c r="H27" s="26"/>
      <c r="I27" s="26"/>
      <c r="J27" s="26"/>
      <c r="K27" s="26"/>
      <c r="L27" s="26"/>
      <c r="M27" s="26"/>
      <c r="N27" s="26"/>
      <c r="O27" s="26"/>
      <c r="P27" s="26"/>
      <c r="Q27" s="26"/>
      <c r="R27" s="26"/>
      <c r="S27" s="26"/>
    </row>
    <row r="28" spans="1:27" ht="12" customHeight="1" x14ac:dyDescent="0.55000000000000004">
      <c r="B28" s="2"/>
      <c r="C28" s="3"/>
      <c r="D28" s="27" t="s">
        <v>1</v>
      </c>
      <c r="E28" s="28"/>
      <c r="F28" s="28"/>
      <c r="G28" s="28"/>
      <c r="H28" s="28"/>
      <c r="I28" s="28"/>
      <c r="J28" s="28"/>
      <c r="K28" s="29"/>
      <c r="L28" s="27" t="s">
        <v>2</v>
      </c>
      <c r="M28" s="28"/>
      <c r="N28" s="28"/>
      <c r="O28" s="28"/>
      <c r="P28" s="28"/>
      <c r="Q28" s="28"/>
      <c r="R28" s="28"/>
      <c r="S28" s="29"/>
    </row>
    <row r="29" spans="1:27" ht="12" customHeight="1" x14ac:dyDescent="0.55000000000000004">
      <c r="B29" s="4"/>
      <c r="D29" s="25" t="s">
        <v>209</v>
      </c>
      <c r="E29" s="25" t="s">
        <v>20</v>
      </c>
      <c r="F29" s="25" t="s">
        <v>25</v>
      </c>
      <c r="G29" s="25" t="s">
        <v>30</v>
      </c>
      <c r="H29" s="25" t="s">
        <v>31</v>
      </c>
      <c r="I29" s="25" t="s">
        <v>32</v>
      </c>
      <c r="J29" s="25" t="s">
        <v>214</v>
      </c>
      <c r="K29" s="25" t="s">
        <v>7</v>
      </c>
      <c r="L29" s="25" t="s">
        <v>209</v>
      </c>
      <c r="M29" s="25" t="s">
        <v>20</v>
      </c>
      <c r="N29" s="25" t="s">
        <v>25</v>
      </c>
      <c r="O29" s="25" t="s">
        <v>30</v>
      </c>
      <c r="P29" s="25" t="s">
        <v>31</v>
      </c>
      <c r="Q29" s="25" t="s">
        <v>32</v>
      </c>
      <c r="R29" s="25" t="s">
        <v>214</v>
      </c>
      <c r="S29" s="25" t="s">
        <v>7</v>
      </c>
    </row>
    <row r="30" spans="1:27" ht="12" customHeight="1" x14ac:dyDescent="0.55000000000000004">
      <c r="B30" s="4"/>
      <c r="D30" s="5"/>
      <c r="E30" s="5"/>
      <c r="F30" s="5"/>
      <c r="G30" s="5"/>
      <c r="H30" s="5"/>
      <c r="I30" s="5"/>
      <c r="J30" s="5"/>
      <c r="K30" s="5"/>
      <c r="L30" s="5">
        <v>1801</v>
      </c>
      <c r="M30" s="5">
        <v>61</v>
      </c>
      <c r="N30" s="5">
        <v>330</v>
      </c>
      <c r="O30" s="5">
        <v>885</v>
      </c>
      <c r="P30" s="5">
        <v>366</v>
      </c>
      <c r="Q30" s="5">
        <v>76</v>
      </c>
      <c r="R30" s="5">
        <v>35</v>
      </c>
      <c r="S30" s="5">
        <v>48</v>
      </c>
    </row>
    <row r="31" spans="1:27" ht="12" customHeight="1" x14ac:dyDescent="0.55000000000000004">
      <c r="B31" s="6" t="s">
        <v>18</v>
      </c>
      <c r="C31" s="3"/>
      <c r="D31" s="7">
        <v>1431</v>
      </c>
      <c r="E31" s="7">
        <v>47</v>
      </c>
      <c r="F31" s="7">
        <v>287</v>
      </c>
      <c r="G31" s="7">
        <v>744</v>
      </c>
      <c r="H31" s="7">
        <v>279</v>
      </c>
      <c r="I31" s="7">
        <v>37</v>
      </c>
      <c r="J31" s="7">
        <v>13</v>
      </c>
      <c r="K31" s="7">
        <v>24</v>
      </c>
      <c r="L31" s="8">
        <f>IFERROR(100*$D31/$L$30, "-")</f>
        <v>79.455857856746249</v>
      </c>
      <c r="M31" s="8">
        <f>IFERROR(100*$E31/$M$30, "-")</f>
        <v>77.049180327868854</v>
      </c>
      <c r="N31" s="8">
        <f>IFERROR(100*$F31/$N$30, "-")</f>
        <v>86.969696969696969</v>
      </c>
      <c r="O31" s="8">
        <f>IFERROR(100*$G31/$O$30, "-")</f>
        <v>84.067796610169495</v>
      </c>
      <c r="P31" s="8">
        <f>IFERROR(100*$H31/$P$30, "-")</f>
        <v>76.229508196721312</v>
      </c>
      <c r="Q31" s="8">
        <f>IFERROR(100*$I31/$Q$30, "-")</f>
        <v>48.684210526315788</v>
      </c>
      <c r="R31" s="8">
        <f>IFERROR(100*$J31/$R$30, "-")</f>
        <v>37.142857142857146</v>
      </c>
      <c r="S31" s="8">
        <f>IFERROR(100*$K31/$S$30, "-")</f>
        <v>50</v>
      </c>
      <c r="T31" s="9"/>
      <c r="U31" s="9"/>
      <c r="V31" s="9"/>
      <c r="W31" s="9"/>
      <c r="X31" s="9"/>
      <c r="Y31" s="9"/>
      <c r="Z31" s="9"/>
      <c r="AA31" s="9"/>
    </row>
    <row r="32" spans="1:27" ht="12" customHeight="1" x14ac:dyDescent="0.55000000000000004">
      <c r="B32" s="10" t="s">
        <v>19</v>
      </c>
      <c r="C32" s="11"/>
      <c r="D32" s="12">
        <v>154</v>
      </c>
      <c r="E32" s="12">
        <v>3</v>
      </c>
      <c r="F32" s="12">
        <v>7</v>
      </c>
      <c r="G32" s="12">
        <v>31</v>
      </c>
      <c r="H32" s="12">
        <v>57</v>
      </c>
      <c r="I32" s="12">
        <v>33</v>
      </c>
      <c r="J32" s="12">
        <v>21</v>
      </c>
      <c r="K32" s="12">
        <v>2</v>
      </c>
      <c r="L32" s="13">
        <f t="shared" ref="L32:L34" si="16">IFERROR(100*$D32/$L$30, "-")</f>
        <v>8.5508051082731811</v>
      </c>
      <c r="M32" s="13">
        <f t="shared" ref="M32:M34" si="17">IFERROR(100*$E32/$M$30, "-")</f>
        <v>4.918032786885246</v>
      </c>
      <c r="N32" s="13">
        <f t="shared" ref="N32:N34" si="18">IFERROR(100*$F32/$N$30, "-")</f>
        <v>2.1212121212121211</v>
      </c>
      <c r="O32" s="13">
        <f t="shared" ref="O32:O34" si="19">IFERROR(100*$G32/$O$30, "-")</f>
        <v>3.5028248587570623</v>
      </c>
      <c r="P32" s="13">
        <f t="shared" ref="P32:P34" si="20">IFERROR(100*$H32/$P$30, "-")</f>
        <v>15.573770491803279</v>
      </c>
      <c r="Q32" s="13">
        <f t="shared" ref="Q32:Q34" si="21">IFERROR(100*$I32/$Q$30, "-")</f>
        <v>43.421052631578945</v>
      </c>
      <c r="R32" s="13">
        <f t="shared" ref="R32:R34" si="22">IFERROR(100*$J32/$R$30, "-")</f>
        <v>60</v>
      </c>
      <c r="S32" s="13">
        <f t="shared" ref="S32:S34" si="23">IFERROR(100*$K32/$S$30, "-")</f>
        <v>4.166666666666667</v>
      </c>
      <c r="T32" s="9"/>
      <c r="U32" s="9"/>
      <c r="V32" s="9"/>
      <c r="W32" s="9"/>
      <c r="X32" s="9"/>
      <c r="Y32" s="9"/>
      <c r="Z32" s="9"/>
      <c r="AA32" s="9"/>
    </row>
    <row r="33" spans="1:27" ht="12" customHeight="1" x14ac:dyDescent="0.55000000000000004">
      <c r="B33" s="14" t="s">
        <v>20</v>
      </c>
      <c r="D33" s="15">
        <v>10</v>
      </c>
      <c r="E33" s="15">
        <v>4</v>
      </c>
      <c r="F33" s="15">
        <v>3</v>
      </c>
      <c r="G33" s="15">
        <v>2</v>
      </c>
      <c r="H33" s="15">
        <v>1</v>
      </c>
      <c r="I33" s="15">
        <v>0</v>
      </c>
      <c r="J33" s="15">
        <v>0</v>
      </c>
      <c r="K33" s="15">
        <v>0</v>
      </c>
      <c r="L33" s="16">
        <f t="shared" si="16"/>
        <v>0.55524708495280395</v>
      </c>
      <c r="M33" s="16">
        <f t="shared" si="17"/>
        <v>6.557377049180328</v>
      </c>
      <c r="N33" s="16">
        <f t="shared" si="18"/>
        <v>0.90909090909090906</v>
      </c>
      <c r="O33" s="16">
        <f t="shared" si="19"/>
        <v>0.22598870056497175</v>
      </c>
      <c r="P33" s="16">
        <f t="shared" si="20"/>
        <v>0.27322404371584702</v>
      </c>
      <c r="Q33" s="16">
        <f t="shared" si="21"/>
        <v>0</v>
      </c>
      <c r="R33" s="16">
        <f t="shared" si="22"/>
        <v>0</v>
      </c>
      <c r="S33" s="16">
        <f t="shared" si="23"/>
        <v>0</v>
      </c>
      <c r="T33" s="9"/>
      <c r="U33" s="9"/>
      <c r="V33" s="9"/>
      <c r="W33" s="9"/>
      <c r="X33" s="9"/>
      <c r="Y33" s="9"/>
      <c r="Z33" s="9"/>
      <c r="AA33" s="9"/>
    </row>
    <row r="34" spans="1:27" ht="12" customHeight="1" x14ac:dyDescent="0.55000000000000004">
      <c r="B34" s="21" t="s">
        <v>7</v>
      </c>
      <c r="C34" s="22"/>
      <c r="D34" s="23">
        <v>206</v>
      </c>
      <c r="E34" s="23">
        <v>7</v>
      </c>
      <c r="F34" s="23">
        <v>33</v>
      </c>
      <c r="G34" s="23">
        <v>108</v>
      </c>
      <c r="H34" s="23">
        <v>29</v>
      </c>
      <c r="I34" s="23">
        <v>6</v>
      </c>
      <c r="J34" s="23">
        <v>1</v>
      </c>
      <c r="K34" s="23">
        <v>22</v>
      </c>
      <c r="L34" s="24">
        <f t="shared" si="16"/>
        <v>11.438089950027763</v>
      </c>
      <c r="M34" s="24">
        <f t="shared" si="17"/>
        <v>11.475409836065573</v>
      </c>
      <c r="N34" s="24">
        <f t="shared" si="18"/>
        <v>10</v>
      </c>
      <c r="O34" s="24">
        <f t="shared" si="19"/>
        <v>12.203389830508474</v>
      </c>
      <c r="P34" s="24">
        <f t="shared" si="20"/>
        <v>7.9234972677595632</v>
      </c>
      <c r="Q34" s="24">
        <f t="shared" si="21"/>
        <v>7.8947368421052628</v>
      </c>
      <c r="R34" s="24">
        <f t="shared" si="22"/>
        <v>2.8571428571428572</v>
      </c>
      <c r="S34" s="24">
        <f t="shared" si="23"/>
        <v>45.833333333333336</v>
      </c>
      <c r="T34" s="9"/>
      <c r="U34" s="9"/>
      <c r="V34" s="9"/>
      <c r="W34" s="9"/>
      <c r="X34" s="9"/>
      <c r="Y34" s="9"/>
      <c r="Z34" s="9"/>
      <c r="AA34" s="9"/>
    </row>
    <row r="35" spans="1:27" ht="12" customHeight="1" x14ac:dyDescent="0.55000000000000004">
      <c r="B35" s="27" t="s">
        <v>9</v>
      </c>
      <c r="C35" s="29"/>
      <c r="D35" s="19">
        <v>1801</v>
      </c>
      <c r="E35" s="19">
        <v>61</v>
      </c>
      <c r="F35" s="19">
        <v>330</v>
      </c>
      <c r="G35" s="19">
        <v>885</v>
      </c>
      <c r="H35" s="19">
        <v>366</v>
      </c>
      <c r="I35" s="19">
        <v>76</v>
      </c>
      <c r="J35" s="19">
        <v>35</v>
      </c>
      <c r="K35" s="19">
        <v>48</v>
      </c>
      <c r="L35" s="20">
        <f>IF(SUM($L$31:$L$34) = 0, "-", SUM($L$31:$L$34))</f>
        <v>100</v>
      </c>
      <c r="M35" s="20">
        <f>IF(SUM($M$31:$M$34) = 0, "-", SUM($M$31:$M$34))</f>
        <v>100</v>
      </c>
      <c r="N35" s="20">
        <f>IF(SUM($N$31:$N$34) = 0, "-", SUM($N$31:$N$34))</f>
        <v>100</v>
      </c>
      <c r="O35" s="20">
        <f>IF(SUM($O$31:$O$34) = 0, "-", SUM($O$31:$O$34))</f>
        <v>100</v>
      </c>
      <c r="P35" s="20">
        <f>IF(SUM($P$31:$P$34) = 0, "-", SUM($P$31:$P$34))</f>
        <v>99.999999999999986</v>
      </c>
      <c r="Q35" s="20">
        <f>IF(SUM($Q$31:$Q$34) = 0, "-", SUM($Q$31:$Q$34))</f>
        <v>100</v>
      </c>
      <c r="R35" s="20">
        <f>IF(SUM($R$31:$R$34) = 0, "-", SUM($R$31:$R$34))</f>
        <v>100</v>
      </c>
      <c r="S35" s="20">
        <f>IF(SUM($S$31:$S$34) = 0, "-", SUM($S$31:$S$34))</f>
        <v>100</v>
      </c>
      <c r="T35" s="9"/>
      <c r="U35" s="9"/>
      <c r="V35" s="9"/>
      <c r="W35" s="9"/>
      <c r="X35" s="9"/>
      <c r="Y35" s="9"/>
      <c r="Z35" s="9"/>
      <c r="AA35" s="9"/>
    </row>
    <row r="37" spans="1:27" ht="12" customHeight="1" x14ac:dyDescent="0.55000000000000004">
      <c r="A37" s="26" t="s">
        <v>21</v>
      </c>
      <c r="B37" s="26"/>
      <c r="C37" s="26"/>
      <c r="D37" s="26"/>
      <c r="E37" s="26"/>
      <c r="F37" s="26"/>
      <c r="G37" s="26"/>
      <c r="H37" s="26"/>
      <c r="I37" s="26"/>
      <c r="J37" s="26"/>
      <c r="K37" s="26"/>
      <c r="L37" s="26"/>
      <c r="M37" s="26"/>
      <c r="N37" s="26"/>
      <c r="O37" s="26"/>
      <c r="P37" s="26"/>
      <c r="Q37" s="26"/>
      <c r="R37" s="26"/>
      <c r="S37" s="26"/>
    </row>
    <row r="38" spans="1:27" ht="12" customHeight="1" x14ac:dyDescent="0.55000000000000004">
      <c r="B38" s="2"/>
      <c r="C38" s="3"/>
      <c r="D38" s="27" t="s">
        <v>1</v>
      </c>
      <c r="E38" s="28"/>
      <c r="F38" s="28"/>
      <c r="G38" s="28"/>
      <c r="H38" s="28"/>
      <c r="I38" s="28"/>
      <c r="J38" s="28"/>
      <c r="K38" s="29"/>
      <c r="L38" s="27" t="s">
        <v>2</v>
      </c>
      <c r="M38" s="28"/>
      <c r="N38" s="28"/>
      <c r="O38" s="28"/>
      <c r="P38" s="28"/>
      <c r="Q38" s="28"/>
      <c r="R38" s="28"/>
      <c r="S38" s="29"/>
    </row>
    <row r="39" spans="1:27" ht="12" customHeight="1" x14ac:dyDescent="0.55000000000000004">
      <c r="B39" s="4"/>
      <c r="D39" s="25" t="s">
        <v>209</v>
      </c>
      <c r="E39" s="25" t="s">
        <v>20</v>
      </c>
      <c r="F39" s="25" t="s">
        <v>25</v>
      </c>
      <c r="G39" s="25" t="s">
        <v>30</v>
      </c>
      <c r="H39" s="25" t="s">
        <v>31</v>
      </c>
      <c r="I39" s="25" t="s">
        <v>32</v>
      </c>
      <c r="J39" s="25" t="s">
        <v>214</v>
      </c>
      <c r="K39" s="25" t="s">
        <v>7</v>
      </c>
      <c r="L39" s="25" t="s">
        <v>209</v>
      </c>
      <c r="M39" s="25" t="s">
        <v>20</v>
      </c>
      <c r="N39" s="25" t="s">
        <v>25</v>
      </c>
      <c r="O39" s="25" t="s">
        <v>30</v>
      </c>
      <c r="P39" s="25" t="s">
        <v>31</v>
      </c>
      <c r="Q39" s="25" t="s">
        <v>32</v>
      </c>
      <c r="R39" s="25" t="s">
        <v>214</v>
      </c>
      <c r="S39" s="25" t="s">
        <v>7</v>
      </c>
    </row>
    <row r="40" spans="1:27" ht="12" customHeight="1" x14ac:dyDescent="0.55000000000000004">
      <c r="B40" s="4"/>
      <c r="D40" s="5"/>
      <c r="E40" s="5"/>
      <c r="F40" s="5"/>
      <c r="G40" s="5"/>
      <c r="H40" s="5"/>
      <c r="I40" s="5"/>
      <c r="J40" s="5"/>
      <c r="K40" s="5"/>
      <c r="L40" s="5">
        <v>1801</v>
      </c>
      <c r="M40" s="5">
        <v>61</v>
      </c>
      <c r="N40" s="5">
        <v>330</v>
      </c>
      <c r="O40" s="5">
        <v>885</v>
      </c>
      <c r="P40" s="5">
        <v>366</v>
      </c>
      <c r="Q40" s="5">
        <v>76</v>
      </c>
      <c r="R40" s="5">
        <v>35</v>
      </c>
      <c r="S40" s="5">
        <v>48</v>
      </c>
    </row>
    <row r="41" spans="1:27" ht="12" customHeight="1" x14ac:dyDescent="0.55000000000000004">
      <c r="B41" s="6" t="s">
        <v>18</v>
      </c>
      <c r="C41" s="3"/>
      <c r="D41" s="7">
        <v>1486</v>
      </c>
      <c r="E41" s="7">
        <v>50</v>
      </c>
      <c r="F41" s="7">
        <v>293</v>
      </c>
      <c r="G41" s="7">
        <v>755</v>
      </c>
      <c r="H41" s="7">
        <v>305</v>
      </c>
      <c r="I41" s="7">
        <v>43</v>
      </c>
      <c r="J41" s="7">
        <v>16</v>
      </c>
      <c r="K41" s="7">
        <v>24</v>
      </c>
      <c r="L41" s="8">
        <f>IFERROR(100*$D41/$L$40, "-")</f>
        <v>82.509716823986679</v>
      </c>
      <c r="M41" s="8">
        <f>IFERROR(100*$E41/$M$40, "-")</f>
        <v>81.967213114754102</v>
      </c>
      <c r="N41" s="8">
        <f>IFERROR(100*$F41/$N$40, "-")</f>
        <v>88.787878787878782</v>
      </c>
      <c r="O41" s="8">
        <f>IFERROR(100*$G41/$O$40, "-")</f>
        <v>85.31073446327683</v>
      </c>
      <c r="P41" s="8">
        <f>IFERROR(100*$H41/$P$40, "-")</f>
        <v>83.333333333333329</v>
      </c>
      <c r="Q41" s="8">
        <f>IFERROR(100*$I41/$Q$40, "-")</f>
        <v>56.578947368421055</v>
      </c>
      <c r="R41" s="8">
        <f>IFERROR(100*$J41/$R$40, "-")</f>
        <v>45.714285714285715</v>
      </c>
      <c r="S41" s="8">
        <f>IFERROR(100*$K41/$S$40, "-")</f>
        <v>50</v>
      </c>
      <c r="T41" s="9"/>
      <c r="U41" s="9"/>
      <c r="V41" s="9"/>
      <c r="W41" s="9"/>
      <c r="X41" s="9"/>
      <c r="Y41" s="9"/>
      <c r="Z41" s="9"/>
      <c r="AA41" s="9"/>
    </row>
    <row r="42" spans="1:27" ht="12" customHeight="1" x14ac:dyDescent="0.55000000000000004">
      <c r="B42" s="10" t="s">
        <v>19</v>
      </c>
      <c r="C42" s="11"/>
      <c r="D42" s="12">
        <v>87</v>
      </c>
      <c r="E42" s="12">
        <v>2</v>
      </c>
      <c r="F42" s="12">
        <v>3</v>
      </c>
      <c r="G42" s="12">
        <v>11</v>
      </c>
      <c r="H42" s="12">
        <v>27</v>
      </c>
      <c r="I42" s="12">
        <v>24</v>
      </c>
      <c r="J42" s="12">
        <v>19</v>
      </c>
      <c r="K42" s="12">
        <v>1</v>
      </c>
      <c r="L42" s="13">
        <f t="shared" ref="L42:L44" si="24">IFERROR(100*$D42/$L$40, "-")</f>
        <v>4.8306496390893949</v>
      </c>
      <c r="M42" s="13">
        <f t="shared" ref="M42:M44" si="25">IFERROR(100*$E42/$M$40, "-")</f>
        <v>3.278688524590164</v>
      </c>
      <c r="N42" s="13">
        <f t="shared" ref="N42:N44" si="26">IFERROR(100*$F42/$N$40, "-")</f>
        <v>0.90909090909090906</v>
      </c>
      <c r="O42" s="13">
        <f t="shared" ref="O42:O44" si="27">IFERROR(100*$G42/$O$40, "-")</f>
        <v>1.2429378531073447</v>
      </c>
      <c r="P42" s="13">
        <f t="shared" ref="P42:P44" si="28">IFERROR(100*$H42/$P$40, "-")</f>
        <v>7.3770491803278686</v>
      </c>
      <c r="Q42" s="13">
        <f t="shared" ref="Q42:Q44" si="29">IFERROR(100*$I42/$Q$40, "-")</f>
        <v>31.578947368421051</v>
      </c>
      <c r="R42" s="13">
        <f t="shared" ref="R42:R44" si="30">IFERROR(100*$J42/$R$40, "-")</f>
        <v>54.285714285714285</v>
      </c>
      <c r="S42" s="13">
        <f t="shared" ref="S42:S44" si="31">IFERROR(100*$K42/$S$40, "-")</f>
        <v>2.0833333333333335</v>
      </c>
      <c r="T42" s="9"/>
      <c r="U42" s="9"/>
      <c r="V42" s="9"/>
      <c r="W42" s="9"/>
      <c r="X42" s="9"/>
      <c r="Y42" s="9"/>
      <c r="Z42" s="9"/>
      <c r="AA42" s="9"/>
    </row>
    <row r="43" spans="1:27" ht="12" customHeight="1" x14ac:dyDescent="0.55000000000000004">
      <c r="B43" s="14" t="s">
        <v>20</v>
      </c>
      <c r="D43" s="15">
        <v>4</v>
      </c>
      <c r="E43" s="15">
        <v>1</v>
      </c>
      <c r="F43" s="15">
        <v>1</v>
      </c>
      <c r="G43" s="15">
        <v>1</v>
      </c>
      <c r="H43" s="15">
        <v>1</v>
      </c>
      <c r="I43" s="15">
        <v>0</v>
      </c>
      <c r="J43" s="15">
        <v>0</v>
      </c>
      <c r="K43" s="15">
        <v>0</v>
      </c>
      <c r="L43" s="16">
        <f t="shared" si="24"/>
        <v>0.2220988339811216</v>
      </c>
      <c r="M43" s="16">
        <f t="shared" si="25"/>
        <v>1.639344262295082</v>
      </c>
      <c r="N43" s="16">
        <f t="shared" si="26"/>
        <v>0.30303030303030304</v>
      </c>
      <c r="O43" s="16">
        <f t="shared" si="27"/>
        <v>0.11299435028248588</v>
      </c>
      <c r="P43" s="16">
        <f t="shared" si="28"/>
        <v>0.27322404371584702</v>
      </c>
      <c r="Q43" s="16">
        <f t="shared" si="29"/>
        <v>0</v>
      </c>
      <c r="R43" s="16">
        <f t="shared" si="30"/>
        <v>0</v>
      </c>
      <c r="S43" s="16">
        <f t="shared" si="31"/>
        <v>0</v>
      </c>
      <c r="T43" s="9"/>
      <c r="U43" s="9"/>
      <c r="V43" s="9"/>
      <c r="W43" s="9"/>
      <c r="X43" s="9"/>
      <c r="Y43" s="9"/>
      <c r="Z43" s="9"/>
      <c r="AA43" s="9"/>
    </row>
    <row r="44" spans="1:27" ht="12" customHeight="1" x14ac:dyDescent="0.55000000000000004">
      <c r="B44" s="21" t="s">
        <v>7</v>
      </c>
      <c r="C44" s="22"/>
      <c r="D44" s="23">
        <v>224</v>
      </c>
      <c r="E44" s="23">
        <v>8</v>
      </c>
      <c r="F44" s="23">
        <v>33</v>
      </c>
      <c r="G44" s="23">
        <v>118</v>
      </c>
      <c r="H44" s="23">
        <v>33</v>
      </c>
      <c r="I44" s="23">
        <v>9</v>
      </c>
      <c r="J44" s="23">
        <v>0</v>
      </c>
      <c r="K44" s="23">
        <v>23</v>
      </c>
      <c r="L44" s="24">
        <f t="shared" si="24"/>
        <v>12.437534702942809</v>
      </c>
      <c r="M44" s="24">
        <f t="shared" si="25"/>
        <v>13.114754098360656</v>
      </c>
      <c r="N44" s="24">
        <f t="shared" si="26"/>
        <v>10</v>
      </c>
      <c r="O44" s="24">
        <f t="shared" si="27"/>
        <v>13.333333333333334</v>
      </c>
      <c r="P44" s="24">
        <f t="shared" si="28"/>
        <v>9.0163934426229506</v>
      </c>
      <c r="Q44" s="24">
        <f t="shared" si="29"/>
        <v>11.842105263157896</v>
      </c>
      <c r="R44" s="24">
        <f t="shared" si="30"/>
        <v>0</v>
      </c>
      <c r="S44" s="24">
        <f t="shared" si="31"/>
        <v>47.916666666666664</v>
      </c>
      <c r="T44" s="9"/>
      <c r="U44" s="9"/>
      <c r="V44" s="9"/>
      <c r="W44" s="9"/>
      <c r="X44" s="9"/>
      <c r="Y44" s="9"/>
      <c r="Z44" s="9"/>
      <c r="AA44" s="9"/>
    </row>
    <row r="45" spans="1:27" ht="12" customHeight="1" x14ac:dyDescent="0.55000000000000004">
      <c r="B45" s="27" t="s">
        <v>9</v>
      </c>
      <c r="C45" s="29"/>
      <c r="D45" s="19">
        <v>1801</v>
      </c>
      <c r="E45" s="19">
        <v>61</v>
      </c>
      <c r="F45" s="19">
        <v>330</v>
      </c>
      <c r="G45" s="19">
        <v>885</v>
      </c>
      <c r="H45" s="19">
        <v>366</v>
      </c>
      <c r="I45" s="19">
        <v>76</v>
      </c>
      <c r="J45" s="19">
        <v>35</v>
      </c>
      <c r="K45" s="19">
        <v>48</v>
      </c>
      <c r="L45" s="20">
        <f>IF(SUM($L$41:$L$44) = 0, "-", SUM($L$41:$L$44))</f>
        <v>100.00000000000001</v>
      </c>
      <c r="M45" s="20">
        <f>IF(SUM($M$41:$M$44) = 0, "-", SUM($M$41:$M$44))</f>
        <v>100</v>
      </c>
      <c r="N45" s="20">
        <f>IF(SUM($N$41:$N$44) = 0, "-", SUM($N$41:$N$44))</f>
        <v>99.999999999999986</v>
      </c>
      <c r="O45" s="20">
        <f>IF(SUM($O$41:$O$44) = 0, "-", SUM($O$41:$O$44))</f>
        <v>100</v>
      </c>
      <c r="P45" s="20">
        <f>IF(SUM($P$41:$P$44) = 0, "-", SUM($P$41:$P$44))</f>
        <v>100</v>
      </c>
      <c r="Q45" s="20">
        <f>IF(SUM($Q$41:$Q$44) = 0, "-", SUM($Q$41:$Q$44))</f>
        <v>100</v>
      </c>
      <c r="R45" s="20">
        <f>IF(SUM($R$41:$R$44) = 0, "-", SUM($R$41:$R$44))</f>
        <v>100</v>
      </c>
      <c r="S45" s="20">
        <f>IF(SUM($S$41:$S$44) = 0, "-", SUM($S$41:$S$44))</f>
        <v>100</v>
      </c>
      <c r="T45" s="9"/>
      <c r="U45" s="9"/>
      <c r="V45" s="9"/>
      <c r="W45" s="9"/>
      <c r="X45" s="9"/>
      <c r="Y45" s="9"/>
      <c r="Z45" s="9"/>
      <c r="AA45" s="9"/>
    </row>
    <row r="47" spans="1:27" ht="12" customHeight="1" x14ac:dyDescent="0.55000000000000004">
      <c r="A47" s="26" t="s">
        <v>22</v>
      </c>
      <c r="B47" s="26"/>
      <c r="C47" s="26"/>
      <c r="D47" s="26"/>
      <c r="E47" s="26"/>
      <c r="F47" s="26"/>
      <c r="G47" s="26"/>
      <c r="H47" s="26"/>
      <c r="I47" s="26"/>
      <c r="J47" s="26"/>
      <c r="K47" s="26"/>
      <c r="L47" s="26"/>
      <c r="M47" s="26"/>
      <c r="N47" s="26"/>
      <c r="O47" s="26"/>
      <c r="P47" s="26"/>
      <c r="Q47" s="26"/>
      <c r="R47" s="26"/>
      <c r="S47" s="26"/>
    </row>
    <row r="48" spans="1:27" ht="12" customHeight="1" x14ac:dyDescent="0.55000000000000004">
      <c r="B48" s="2"/>
      <c r="C48" s="3"/>
      <c r="D48" s="27" t="s">
        <v>1</v>
      </c>
      <c r="E48" s="28"/>
      <c r="F48" s="28"/>
      <c r="G48" s="28"/>
      <c r="H48" s="28"/>
      <c r="I48" s="28"/>
      <c r="J48" s="28"/>
      <c r="K48" s="29"/>
      <c r="L48" s="27" t="s">
        <v>2</v>
      </c>
      <c r="M48" s="28"/>
      <c r="N48" s="28"/>
      <c r="O48" s="28"/>
      <c r="P48" s="28"/>
      <c r="Q48" s="28"/>
      <c r="R48" s="28"/>
      <c r="S48" s="29"/>
    </row>
    <row r="49" spans="1:27" ht="12" customHeight="1" x14ac:dyDescent="0.55000000000000004">
      <c r="B49" s="4"/>
      <c r="D49" s="25" t="s">
        <v>209</v>
      </c>
      <c r="E49" s="25" t="s">
        <v>20</v>
      </c>
      <c r="F49" s="25" t="s">
        <v>25</v>
      </c>
      <c r="G49" s="25" t="s">
        <v>30</v>
      </c>
      <c r="H49" s="25" t="s">
        <v>31</v>
      </c>
      <c r="I49" s="25" t="s">
        <v>32</v>
      </c>
      <c r="J49" s="25" t="s">
        <v>214</v>
      </c>
      <c r="K49" s="25" t="s">
        <v>7</v>
      </c>
      <c r="L49" s="25" t="s">
        <v>209</v>
      </c>
      <c r="M49" s="25" t="s">
        <v>20</v>
      </c>
      <c r="N49" s="25" t="s">
        <v>25</v>
      </c>
      <c r="O49" s="25" t="s">
        <v>30</v>
      </c>
      <c r="P49" s="25" t="s">
        <v>31</v>
      </c>
      <c r="Q49" s="25" t="s">
        <v>32</v>
      </c>
      <c r="R49" s="25" t="s">
        <v>214</v>
      </c>
      <c r="S49" s="25" t="s">
        <v>7</v>
      </c>
    </row>
    <row r="50" spans="1:27" ht="12" customHeight="1" x14ac:dyDescent="0.55000000000000004">
      <c r="B50" s="4"/>
      <c r="D50" s="5"/>
      <c r="E50" s="5"/>
      <c r="F50" s="5"/>
      <c r="G50" s="5"/>
      <c r="H50" s="5"/>
      <c r="I50" s="5"/>
      <c r="J50" s="5"/>
      <c r="K50" s="5"/>
      <c r="L50" s="5">
        <v>1801</v>
      </c>
      <c r="M50" s="5">
        <v>61</v>
      </c>
      <c r="N50" s="5">
        <v>330</v>
      </c>
      <c r="O50" s="5">
        <v>885</v>
      </c>
      <c r="P50" s="5">
        <v>366</v>
      </c>
      <c r="Q50" s="5">
        <v>76</v>
      </c>
      <c r="R50" s="5">
        <v>35</v>
      </c>
      <c r="S50" s="5">
        <v>48</v>
      </c>
    </row>
    <row r="51" spans="1:27" ht="12" customHeight="1" x14ac:dyDescent="0.55000000000000004">
      <c r="B51" s="6" t="s">
        <v>18</v>
      </c>
      <c r="C51" s="3"/>
      <c r="D51" s="7">
        <v>43</v>
      </c>
      <c r="E51" s="7">
        <v>9</v>
      </c>
      <c r="F51" s="7">
        <v>15</v>
      </c>
      <c r="G51" s="7">
        <v>10</v>
      </c>
      <c r="H51" s="7">
        <v>7</v>
      </c>
      <c r="I51" s="7">
        <v>1</v>
      </c>
      <c r="J51" s="7">
        <v>0</v>
      </c>
      <c r="K51" s="7">
        <v>1</v>
      </c>
      <c r="L51" s="8">
        <f>IFERROR(100*$D51/$L$50, "-")</f>
        <v>2.3875624652970573</v>
      </c>
      <c r="M51" s="8">
        <f>IFERROR(100*$E51/$M$50, "-")</f>
        <v>14.754098360655737</v>
      </c>
      <c r="N51" s="8">
        <f>IFERROR(100*$F51/$N$50, "-")</f>
        <v>4.5454545454545459</v>
      </c>
      <c r="O51" s="8">
        <f>IFERROR(100*$G51/$O$50, "-")</f>
        <v>1.1299435028248588</v>
      </c>
      <c r="P51" s="8">
        <f>IFERROR(100*$H51/$P$50, "-")</f>
        <v>1.9125683060109289</v>
      </c>
      <c r="Q51" s="8">
        <f>IFERROR(100*$I51/$Q$50, "-")</f>
        <v>1.3157894736842106</v>
      </c>
      <c r="R51" s="8">
        <f>IFERROR(100*$J51/$R$50, "-")</f>
        <v>0</v>
      </c>
      <c r="S51" s="8">
        <f>IFERROR(100*$K51/$S$50, "-")</f>
        <v>2.0833333333333335</v>
      </c>
      <c r="T51" s="9"/>
      <c r="U51" s="9"/>
      <c r="V51" s="9"/>
      <c r="W51" s="9"/>
      <c r="X51" s="9"/>
      <c r="Y51" s="9"/>
      <c r="Z51" s="9"/>
      <c r="AA51" s="9"/>
    </row>
    <row r="52" spans="1:27" ht="12" customHeight="1" x14ac:dyDescent="0.55000000000000004">
      <c r="B52" s="10" t="s">
        <v>19</v>
      </c>
      <c r="C52" s="11"/>
      <c r="D52" s="12">
        <v>1727</v>
      </c>
      <c r="E52" s="12">
        <v>51</v>
      </c>
      <c r="F52" s="12">
        <v>313</v>
      </c>
      <c r="G52" s="12">
        <v>859</v>
      </c>
      <c r="H52" s="12">
        <v>357</v>
      </c>
      <c r="I52" s="12">
        <v>73</v>
      </c>
      <c r="J52" s="12">
        <v>35</v>
      </c>
      <c r="K52" s="12">
        <v>39</v>
      </c>
      <c r="L52" s="13">
        <f t="shared" ref="L52:L53" si="32">IFERROR(100*$D52/$L$50, "-")</f>
        <v>95.891171571349247</v>
      </c>
      <c r="M52" s="13">
        <f t="shared" ref="M52:M53" si="33">IFERROR(100*$E52/$M$50, "-")</f>
        <v>83.606557377049185</v>
      </c>
      <c r="N52" s="13">
        <f t="shared" ref="N52:N53" si="34">IFERROR(100*$F52/$N$50, "-")</f>
        <v>94.848484848484844</v>
      </c>
      <c r="O52" s="13">
        <f t="shared" ref="O52:O53" si="35">IFERROR(100*$G52/$O$50, "-")</f>
        <v>97.062146892655363</v>
      </c>
      <c r="P52" s="13">
        <f t="shared" ref="P52:P53" si="36">IFERROR(100*$H52/$P$50, "-")</f>
        <v>97.540983606557376</v>
      </c>
      <c r="Q52" s="13">
        <f t="shared" ref="Q52:Q53" si="37">IFERROR(100*$I52/$Q$50, "-")</f>
        <v>96.05263157894737</v>
      </c>
      <c r="R52" s="13">
        <f t="shared" ref="R52:R53" si="38">IFERROR(100*$J52/$R$50, "-")</f>
        <v>100</v>
      </c>
      <c r="S52" s="13">
        <f t="shared" ref="S52:S53" si="39">IFERROR(100*$K52/$S$50, "-")</f>
        <v>81.25</v>
      </c>
      <c r="T52" s="9"/>
      <c r="U52" s="9"/>
      <c r="V52" s="9"/>
      <c r="W52" s="9"/>
      <c r="X52" s="9"/>
      <c r="Y52" s="9"/>
      <c r="Z52" s="9"/>
      <c r="AA52" s="9"/>
    </row>
    <row r="53" spans="1:27" ht="12" customHeight="1" x14ac:dyDescent="0.55000000000000004">
      <c r="B53" s="17" t="s">
        <v>7</v>
      </c>
      <c r="C53" s="18"/>
      <c r="D53" s="19">
        <v>31</v>
      </c>
      <c r="E53" s="19">
        <v>1</v>
      </c>
      <c r="F53" s="19">
        <v>2</v>
      </c>
      <c r="G53" s="19">
        <v>16</v>
      </c>
      <c r="H53" s="19">
        <v>2</v>
      </c>
      <c r="I53" s="19">
        <v>2</v>
      </c>
      <c r="J53" s="19">
        <v>0</v>
      </c>
      <c r="K53" s="19">
        <v>8</v>
      </c>
      <c r="L53" s="20">
        <f t="shared" si="32"/>
        <v>1.7212659633536924</v>
      </c>
      <c r="M53" s="20">
        <f t="shared" si="33"/>
        <v>1.639344262295082</v>
      </c>
      <c r="N53" s="20">
        <f t="shared" si="34"/>
        <v>0.60606060606060608</v>
      </c>
      <c r="O53" s="20">
        <f t="shared" si="35"/>
        <v>1.807909604519774</v>
      </c>
      <c r="P53" s="20">
        <f t="shared" si="36"/>
        <v>0.54644808743169404</v>
      </c>
      <c r="Q53" s="20">
        <f t="shared" si="37"/>
        <v>2.6315789473684212</v>
      </c>
      <c r="R53" s="20">
        <f t="shared" si="38"/>
        <v>0</v>
      </c>
      <c r="S53" s="20">
        <f t="shared" si="39"/>
        <v>16.666666666666668</v>
      </c>
      <c r="T53" s="9"/>
      <c r="U53" s="9"/>
      <c r="V53" s="9"/>
      <c r="W53" s="9"/>
      <c r="X53" s="9"/>
      <c r="Y53" s="9"/>
      <c r="Z53" s="9"/>
      <c r="AA53" s="9"/>
    </row>
    <row r="54" spans="1:27" ht="12" customHeight="1" x14ac:dyDescent="0.55000000000000004">
      <c r="B54" s="27" t="s">
        <v>9</v>
      </c>
      <c r="C54" s="29"/>
      <c r="D54" s="19">
        <v>1801</v>
      </c>
      <c r="E54" s="19">
        <v>61</v>
      </c>
      <c r="F54" s="19">
        <v>330</v>
      </c>
      <c r="G54" s="19">
        <v>885</v>
      </c>
      <c r="H54" s="19">
        <v>366</v>
      </c>
      <c r="I54" s="19">
        <v>76</v>
      </c>
      <c r="J54" s="19">
        <v>35</v>
      </c>
      <c r="K54" s="19">
        <v>48</v>
      </c>
      <c r="L54" s="20">
        <f>IF(SUM($L$51:$L$53) = 0, "-", SUM($L$51:$L$53))</f>
        <v>99.999999999999986</v>
      </c>
      <c r="M54" s="20">
        <f>IF(SUM($M$51:$M$53) = 0, "-", SUM($M$51:$M$53))</f>
        <v>100</v>
      </c>
      <c r="N54" s="20">
        <f>IF(SUM($N$51:$N$53) = 0, "-", SUM($N$51:$N$53))</f>
        <v>100</v>
      </c>
      <c r="O54" s="20">
        <f>IF(SUM($O$51:$O$53) = 0, "-", SUM($O$51:$O$53))</f>
        <v>100</v>
      </c>
      <c r="P54" s="20">
        <f>IF(SUM($P$51:$P$53) = 0, "-", SUM($P$51:$P$53))</f>
        <v>100</v>
      </c>
      <c r="Q54" s="20">
        <f>IF(SUM($Q$51:$Q$53) = 0, "-", SUM($Q$51:$Q$53))</f>
        <v>100</v>
      </c>
      <c r="R54" s="20">
        <f>IF(SUM($R$51:$R$53) = 0, "-", SUM($R$51:$R$53))</f>
        <v>100</v>
      </c>
      <c r="S54" s="20">
        <f>IF(SUM($S$51:$S$53) = 0, "-", SUM($S$51:$S$53))</f>
        <v>100</v>
      </c>
      <c r="T54" s="9"/>
      <c r="U54" s="9"/>
      <c r="V54" s="9"/>
      <c r="W54" s="9"/>
      <c r="X54" s="9"/>
      <c r="Y54" s="9"/>
      <c r="Z54" s="9"/>
      <c r="AA54" s="9"/>
    </row>
    <row r="56" spans="1:27" ht="12" customHeight="1" x14ac:dyDescent="0.55000000000000004">
      <c r="A56" s="26" t="s">
        <v>23</v>
      </c>
      <c r="B56" s="26"/>
      <c r="C56" s="26"/>
      <c r="D56" s="26"/>
      <c r="E56" s="26"/>
      <c r="F56" s="26"/>
      <c r="G56" s="26"/>
      <c r="H56" s="26"/>
      <c r="I56" s="26"/>
      <c r="J56" s="26"/>
      <c r="K56" s="26"/>
      <c r="L56" s="26"/>
      <c r="M56" s="26"/>
      <c r="N56" s="26"/>
      <c r="O56" s="26"/>
      <c r="P56" s="26"/>
      <c r="Q56" s="26"/>
      <c r="R56" s="26"/>
      <c r="S56" s="26"/>
    </row>
    <row r="57" spans="1:27" ht="12" customHeight="1" x14ac:dyDescent="0.55000000000000004">
      <c r="B57" s="2"/>
      <c r="C57" s="3"/>
      <c r="D57" s="27" t="s">
        <v>1</v>
      </c>
      <c r="E57" s="28"/>
      <c r="F57" s="28"/>
      <c r="G57" s="28"/>
      <c r="H57" s="28"/>
      <c r="I57" s="28"/>
      <c r="J57" s="28"/>
      <c r="K57" s="29"/>
      <c r="L57" s="27" t="s">
        <v>2</v>
      </c>
      <c r="M57" s="28"/>
      <c r="N57" s="28"/>
      <c r="O57" s="28"/>
      <c r="P57" s="28"/>
      <c r="Q57" s="28"/>
      <c r="R57" s="28"/>
      <c r="S57" s="29"/>
    </row>
    <row r="58" spans="1:27" ht="12" customHeight="1" x14ac:dyDescent="0.55000000000000004">
      <c r="B58" s="4"/>
      <c r="D58" s="25" t="s">
        <v>209</v>
      </c>
      <c r="E58" s="25" t="s">
        <v>20</v>
      </c>
      <c r="F58" s="25" t="s">
        <v>25</v>
      </c>
      <c r="G58" s="25" t="s">
        <v>30</v>
      </c>
      <c r="H58" s="25" t="s">
        <v>31</v>
      </c>
      <c r="I58" s="25" t="s">
        <v>32</v>
      </c>
      <c r="J58" s="25" t="s">
        <v>214</v>
      </c>
      <c r="K58" s="25" t="s">
        <v>7</v>
      </c>
      <c r="L58" s="25" t="s">
        <v>209</v>
      </c>
      <c r="M58" s="25" t="s">
        <v>20</v>
      </c>
      <c r="N58" s="25" t="s">
        <v>25</v>
      </c>
      <c r="O58" s="25" t="s">
        <v>30</v>
      </c>
      <c r="P58" s="25" t="s">
        <v>31</v>
      </c>
      <c r="Q58" s="25" t="s">
        <v>32</v>
      </c>
      <c r="R58" s="25" t="s">
        <v>214</v>
      </c>
      <c r="S58" s="25" t="s">
        <v>7</v>
      </c>
    </row>
    <row r="59" spans="1:27" ht="12" customHeight="1" x14ac:dyDescent="0.55000000000000004">
      <c r="B59" s="4"/>
      <c r="D59" s="5"/>
      <c r="E59" s="5"/>
      <c r="F59" s="5"/>
      <c r="G59" s="5"/>
      <c r="H59" s="5"/>
      <c r="I59" s="5"/>
      <c r="J59" s="5"/>
      <c r="K59" s="5"/>
      <c r="L59" s="5">
        <v>1801</v>
      </c>
      <c r="M59" s="5">
        <v>61</v>
      </c>
      <c r="N59" s="5">
        <v>330</v>
      </c>
      <c r="O59" s="5">
        <v>885</v>
      </c>
      <c r="P59" s="5">
        <v>366</v>
      </c>
      <c r="Q59" s="5">
        <v>76</v>
      </c>
      <c r="R59" s="5">
        <v>35</v>
      </c>
      <c r="S59" s="5">
        <v>48</v>
      </c>
    </row>
    <row r="60" spans="1:27" ht="12" customHeight="1" x14ac:dyDescent="0.55000000000000004">
      <c r="B60" s="6" t="s">
        <v>18</v>
      </c>
      <c r="C60" s="3"/>
      <c r="D60" s="7">
        <v>160</v>
      </c>
      <c r="E60" s="7">
        <v>35</v>
      </c>
      <c r="F60" s="7">
        <v>51</v>
      </c>
      <c r="G60" s="7">
        <v>44</v>
      </c>
      <c r="H60" s="7">
        <v>18</v>
      </c>
      <c r="I60" s="7">
        <v>2</v>
      </c>
      <c r="J60" s="7">
        <v>2</v>
      </c>
      <c r="K60" s="7">
        <v>8</v>
      </c>
      <c r="L60" s="8">
        <f>IFERROR(100*$D60/$L$59, "-")</f>
        <v>8.8839533592448632</v>
      </c>
      <c r="M60" s="8">
        <f>IFERROR(100*$E60/$M$59, "-")</f>
        <v>57.377049180327866</v>
      </c>
      <c r="N60" s="8">
        <f>IFERROR(100*$F60/$N$59, "-")</f>
        <v>15.454545454545455</v>
      </c>
      <c r="O60" s="8">
        <f>IFERROR(100*$G60/$O$59, "-")</f>
        <v>4.9717514124293789</v>
      </c>
      <c r="P60" s="8">
        <f>IFERROR(100*$H60/$P$59, "-")</f>
        <v>4.918032786885246</v>
      </c>
      <c r="Q60" s="8">
        <f>IFERROR(100*$I60/$Q$59, "-")</f>
        <v>2.6315789473684212</v>
      </c>
      <c r="R60" s="8">
        <f>IFERROR(100*$J60/$R$59, "-")</f>
        <v>5.7142857142857144</v>
      </c>
      <c r="S60" s="8">
        <f>IFERROR(100*$K60/$S$59, "-")</f>
        <v>16.666666666666668</v>
      </c>
      <c r="T60" s="9"/>
      <c r="U60" s="9"/>
      <c r="V60" s="9"/>
      <c r="W60" s="9"/>
      <c r="X60" s="9"/>
      <c r="Y60" s="9"/>
      <c r="Z60" s="9"/>
      <c r="AA60" s="9"/>
    </row>
    <row r="61" spans="1:27" ht="12" customHeight="1" x14ac:dyDescent="0.55000000000000004">
      <c r="B61" s="10" t="s">
        <v>19</v>
      </c>
      <c r="C61" s="11"/>
      <c r="D61" s="12">
        <v>1595</v>
      </c>
      <c r="E61" s="12">
        <v>18</v>
      </c>
      <c r="F61" s="12">
        <v>275</v>
      </c>
      <c r="G61" s="12">
        <v>824</v>
      </c>
      <c r="H61" s="12">
        <v>347</v>
      </c>
      <c r="I61" s="12">
        <v>70</v>
      </c>
      <c r="J61" s="12">
        <v>33</v>
      </c>
      <c r="K61" s="12">
        <v>28</v>
      </c>
      <c r="L61" s="13">
        <f t="shared" ref="L61:L62" si="40">IFERROR(100*$D61/$L$59, "-")</f>
        <v>88.561910049972241</v>
      </c>
      <c r="M61" s="13">
        <f t="shared" ref="M61:M62" si="41">IFERROR(100*$E61/$M$59, "-")</f>
        <v>29.508196721311474</v>
      </c>
      <c r="N61" s="13">
        <f t="shared" ref="N61:N62" si="42">IFERROR(100*$F61/$N$59, "-")</f>
        <v>83.333333333333329</v>
      </c>
      <c r="O61" s="13">
        <f t="shared" ref="O61:O62" si="43">IFERROR(100*$G61/$O$59, "-")</f>
        <v>93.10734463276836</v>
      </c>
      <c r="P61" s="13">
        <f t="shared" ref="P61:P62" si="44">IFERROR(100*$H61/$P$59, "-")</f>
        <v>94.808743169398909</v>
      </c>
      <c r="Q61" s="13">
        <f t="shared" ref="Q61:Q62" si="45">IFERROR(100*$I61/$Q$59, "-")</f>
        <v>92.10526315789474</v>
      </c>
      <c r="R61" s="13">
        <f t="shared" ref="R61:R62" si="46">IFERROR(100*$J61/$R$59, "-")</f>
        <v>94.285714285714292</v>
      </c>
      <c r="S61" s="13">
        <f t="shared" ref="S61:S62" si="47">IFERROR(100*$K61/$S$59, "-")</f>
        <v>58.333333333333336</v>
      </c>
      <c r="T61" s="9"/>
      <c r="U61" s="9"/>
      <c r="V61" s="9"/>
      <c r="W61" s="9"/>
      <c r="X61" s="9"/>
      <c r="Y61" s="9"/>
      <c r="Z61" s="9"/>
      <c r="AA61" s="9"/>
    </row>
    <row r="62" spans="1:27" ht="12" customHeight="1" x14ac:dyDescent="0.55000000000000004">
      <c r="B62" s="17" t="s">
        <v>7</v>
      </c>
      <c r="C62" s="18"/>
      <c r="D62" s="19">
        <v>46</v>
      </c>
      <c r="E62" s="19">
        <v>8</v>
      </c>
      <c r="F62" s="19">
        <v>4</v>
      </c>
      <c r="G62" s="19">
        <v>17</v>
      </c>
      <c r="H62" s="19">
        <v>1</v>
      </c>
      <c r="I62" s="19">
        <v>4</v>
      </c>
      <c r="J62" s="19">
        <v>0</v>
      </c>
      <c r="K62" s="19">
        <v>12</v>
      </c>
      <c r="L62" s="20">
        <f t="shared" si="40"/>
        <v>2.5541365907828983</v>
      </c>
      <c r="M62" s="20">
        <f t="shared" si="41"/>
        <v>13.114754098360656</v>
      </c>
      <c r="N62" s="20">
        <f t="shared" si="42"/>
        <v>1.2121212121212122</v>
      </c>
      <c r="O62" s="20">
        <f t="shared" si="43"/>
        <v>1.9209039548022599</v>
      </c>
      <c r="P62" s="20">
        <f t="shared" si="44"/>
        <v>0.27322404371584702</v>
      </c>
      <c r="Q62" s="20">
        <f t="shared" si="45"/>
        <v>5.2631578947368425</v>
      </c>
      <c r="R62" s="20">
        <f t="shared" si="46"/>
        <v>0</v>
      </c>
      <c r="S62" s="20">
        <f t="shared" si="47"/>
        <v>25</v>
      </c>
      <c r="T62" s="9"/>
      <c r="U62" s="9"/>
      <c r="V62" s="9"/>
      <c r="W62" s="9"/>
      <c r="X62" s="9"/>
      <c r="Y62" s="9"/>
      <c r="Z62" s="9"/>
      <c r="AA62" s="9"/>
    </row>
    <row r="63" spans="1:27" ht="12" customHeight="1" x14ac:dyDescent="0.55000000000000004">
      <c r="B63" s="27" t="s">
        <v>9</v>
      </c>
      <c r="C63" s="29"/>
      <c r="D63" s="19">
        <v>1801</v>
      </c>
      <c r="E63" s="19">
        <v>61</v>
      </c>
      <c r="F63" s="19">
        <v>330</v>
      </c>
      <c r="G63" s="19">
        <v>885</v>
      </c>
      <c r="H63" s="19">
        <v>366</v>
      </c>
      <c r="I63" s="19">
        <v>76</v>
      </c>
      <c r="J63" s="19">
        <v>35</v>
      </c>
      <c r="K63" s="19">
        <v>48</v>
      </c>
      <c r="L63" s="20">
        <f>IF(SUM($L$60:$L$62) = 0, "-", SUM($L$60:$L$62))</f>
        <v>100.00000000000001</v>
      </c>
      <c r="M63" s="20">
        <f>IF(SUM($M$60:$M$62) = 0, "-", SUM($M$60:$M$62))</f>
        <v>100</v>
      </c>
      <c r="N63" s="20">
        <f>IF(SUM($N$60:$N$62) = 0, "-", SUM($N$60:$N$62))</f>
        <v>100</v>
      </c>
      <c r="O63" s="20">
        <f>IF(SUM($O$60:$O$62) = 0, "-", SUM($O$60:$O$62))</f>
        <v>100</v>
      </c>
      <c r="P63" s="20">
        <f>IF(SUM($P$60:$P$62) = 0, "-", SUM($P$60:$P$62))</f>
        <v>100</v>
      </c>
      <c r="Q63" s="20">
        <f>IF(SUM($Q$60:$Q$62) = 0, "-", SUM($Q$60:$Q$62))</f>
        <v>100</v>
      </c>
      <c r="R63" s="20">
        <f>IF(SUM($R$60:$R$62) = 0, "-", SUM($R$60:$R$62))</f>
        <v>100</v>
      </c>
      <c r="S63" s="20">
        <f>IF(SUM($S$60:$S$62) = 0, "-", SUM($S$60:$S$62))</f>
        <v>100</v>
      </c>
      <c r="T63" s="9"/>
      <c r="U63" s="9"/>
      <c r="V63" s="9"/>
      <c r="W63" s="9"/>
      <c r="X63" s="9"/>
      <c r="Y63" s="9"/>
      <c r="Z63" s="9"/>
      <c r="AA63" s="9"/>
    </row>
    <row r="65" spans="1:27" ht="12" customHeight="1" x14ac:dyDescent="0.55000000000000004">
      <c r="A65" s="26" t="s">
        <v>24</v>
      </c>
      <c r="B65" s="26"/>
      <c r="C65" s="26"/>
      <c r="D65" s="26"/>
      <c r="E65" s="26"/>
      <c r="F65" s="26"/>
      <c r="G65" s="26"/>
      <c r="H65" s="26"/>
      <c r="I65" s="26"/>
      <c r="J65" s="26"/>
      <c r="K65" s="26"/>
      <c r="L65" s="26"/>
      <c r="M65" s="26"/>
      <c r="N65" s="26"/>
      <c r="O65" s="26"/>
      <c r="P65" s="26"/>
      <c r="Q65" s="26"/>
      <c r="R65" s="26"/>
      <c r="S65" s="26"/>
    </row>
    <row r="66" spans="1:27" ht="12" customHeight="1" x14ac:dyDescent="0.55000000000000004">
      <c r="B66" s="2"/>
      <c r="C66" s="3"/>
      <c r="D66" s="27" t="s">
        <v>1</v>
      </c>
      <c r="E66" s="28"/>
      <c r="F66" s="28"/>
      <c r="G66" s="28"/>
      <c r="H66" s="28"/>
      <c r="I66" s="28"/>
      <c r="J66" s="28"/>
      <c r="K66" s="29"/>
      <c r="L66" s="27" t="s">
        <v>2</v>
      </c>
      <c r="M66" s="28"/>
      <c r="N66" s="28"/>
      <c r="O66" s="28"/>
      <c r="P66" s="28"/>
      <c r="Q66" s="28"/>
      <c r="R66" s="28"/>
      <c r="S66" s="29"/>
    </row>
    <row r="67" spans="1:27" ht="12" customHeight="1" x14ac:dyDescent="0.55000000000000004">
      <c r="B67" s="4"/>
      <c r="D67" s="25" t="s">
        <v>209</v>
      </c>
      <c r="E67" s="25" t="s">
        <v>20</v>
      </c>
      <c r="F67" s="25" t="s">
        <v>25</v>
      </c>
      <c r="G67" s="25" t="s">
        <v>30</v>
      </c>
      <c r="H67" s="25" t="s">
        <v>31</v>
      </c>
      <c r="I67" s="25" t="s">
        <v>32</v>
      </c>
      <c r="J67" s="25" t="s">
        <v>214</v>
      </c>
      <c r="K67" s="25" t="s">
        <v>7</v>
      </c>
      <c r="L67" s="25" t="s">
        <v>209</v>
      </c>
      <c r="M67" s="25" t="s">
        <v>20</v>
      </c>
      <c r="N67" s="25" t="s">
        <v>25</v>
      </c>
      <c r="O67" s="25" t="s">
        <v>30</v>
      </c>
      <c r="P67" s="25" t="s">
        <v>31</v>
      </c>
      <c r="Q67" s="25" t="s">
        <v>32</v>
      </c>
      <c r="R67" s="25" t="s">
        <v>214</v>
      </c>
      <c r="S67" s="25" t="s">
        <v>7</v>
      </c>
    </row>
    <row r="68" spans="1:27" ht="12" customHeight="1" x14ac:dyDescent="0.55000000000000004">
      <c r="B68" s="4"/>
      <c r="D68" s="5"/>
      <c r="E68" s="5"/>
      <c r="F68" s="5"/>
      <c r="G68" s="5"/>
      <c r="H68" s="5"/>
      <c r="I68" s="5"/>
      <c r="J68" s="5"/>
      <c r="K68" s="5"/>
      <c r="L68" s="5">
        <v>1801</v>
      </c>
      <c r="M68" s="5">
        <v>61</v>
      </c>
      <c r="N68" s="5">
        <v>330</v>
      </c>
      <c r="O68" s="5">
        <v>885</v>
      </c>
      <c r="P68" s="5">
        <v>366</v>
      </c>
      <c r="Q68" s="5">
        <v>76</v>
      </c>
      <c r="R68" s="5">
        <v>35</v>
      </c>
      <c r="S68" s="5">
        <v>48</v>
      </c>
    </row>
    <row r="69" spans="1:27" ht="12" customHeight="1" x14ac:dyDescent="0.55000000000000004">
      <c r="B69" s="6" t="s">
        <v>18</v>
      </c>
      <c r="C69" s="3"/>
      <c r="D69" s="7">
        <v>796</v>
      </c>
      <c r="E69" s="7">
        <v>47</v>
      </c>
      <c r="F69" s="7">
        <v>259</v>
      </c>
      <c r="G69" s="7">
        <v>342</v>
      </c>
      <c r="H69" s="7">
        <v>111</v>
      </c>
      <c r="I69" s="7">
        <v>18</v>
      </c>
      <c r="J69" s="7">
        <v>4</v>
      </c>
      <c r="K69" s="7">
        <v>15</v>
      </c>
      <c r="L69" s="8">
        <f>IFERROR(100*$D69/$L$68, "-")</f>
        <v>44.197667962243202</v>
      </c>
      <c r="M69" s="8">
        <f>IFERROR(100*$E69/$M$68, "-")</f>
        <v>77.049180327868854</v>
      </c>
      <c r="N69" s="8">
        <f>IFERROR(100*$F69/$N$68, "-")</f>
        <v>78.484848484848484</v>
      </c>
      <c r="O69" s="8">
        <f>IFERROR(100*$G69/$O$68, "-")</f>
        <v>38.644067796610166</v>
      </c>
      <c r="P69" s="8">
        <f>IFERROR(100*$H69/$P$68, "-")</f>
        <v>30.327868852459016</v>
      </c>
      <c r="Q69" s="8">
        <f>IFERROR(100*$I69/$Q$68, "-")</f>
        <v>23.684210526315791</v>
      </c>
      <c r="R69" s="8">
        <f>IFERROR(100*$J69/$R$68, "-")</f>
        <v>11.428571428571429</v>
      </c>
      <c r="S69" s="8">
        <f>IFERROR(100*$K69/$S$68, "-")</f>
        <v>31.25</v>
      </c>
      <c r="T69" s="9"/>
      <c r="U69" s="9"/>
      <c r="V69" s="9"/>
      <c r="W69" s="9"/>
      <c r="X69" s="9"/>
      <c r="Y69" s="9"/>
      <c r="Z69" s="9"/>
      <c r="AA69" s="9"/>
    </row>
    <row r="70" spans="1:27" ht="12" customHeight="1" x14ac:dyDescent="0.55000000000000004">
      <c r="B70" s="10" t="s">
        <v>19</v>
      </c>
      <c r="C70" s="11"/>
      <c r="D70" s="12">
        <v>683</v>
      </c>
      <c r="E70" s="12">
        <v>3</v>
      </c>
      <c r="F70" s="12">
        <v>37</v>
      </c>
      <c r="G70" s="12">
        <v>441</v>
      </c>
      <c r="H70" s="12">
        <v>143</v>
      </c>
      <c r="I70" s="12">
        <v>34</v>
      </c>
      <c r="J70" s="12">
        <v>11</v>
      </c>
      <c r="K70" s="12">
        <v>14</v>
      </c>
      <c r="L70" s="13">
        <f t="shared" ref="L70:L74" si="48">IFERROR(100*$D70/$L$68, "-")</f>
        <v>37.923375902276511</v>
      </c>
      <c r="M70" s="13">
        <f t="shared" ref="M70:M74" si="49">IFERROR(100*$E70/$M$68, "-")</f>
        <v>4.918032786885246</v>
      </c>
      <c r="N70" s="13">
        <f t="shared" ref="N70:N74" si="50">IFERROR(100*$F70/$N$68, "-")</f>
        <v>11.212121212121213</v>
      </c>
      <c r="O70" s="13">
        <f t="shared" ref="O70:O74" si="51">IFERROR(100*$G70/$O$68, "-")</f>
        <v>49.83050847457627</v>
      </c>
      <c r="P70" s="13">
        <f t="shared" ref="P70:P74" si="52">IFERROR(100*$H70/$P$68, "-")</f>
        <v>39.071038251366119</v>
      </c>
      <c r="Q70" s="13">
        <f t="shared" ref="Q70:Q74" si="53">IFERROR(100*$I70/$Q$68, "-")</f>
        <v>44.736842105263158</v>
      </c>
      <c r="R70" s="13">
        <f t="shared" ref="R70:R74" si="54">IFERROR(100*$J70/$R$68, "-")</f>
        <v>31.428571428571427</v>
      </c>
      <c r="S70" s="13">
        <f t="shared" ref="S70:S74" si="55">IFERROR(100*$K70/$S$68, "-")</f>
        <v>29.166666666666668</v>
      </c>
      <c r="T70" s="9"/>
      <c r="U70" s="9"/>
      <c r="V70" s="9"/>
      <c r="W70" s="9"/>
      <c r="X70" s="9"/>
      <c r="Y70" s="9"/>
      <c r="Z70" s="9"/>
      <c r="AA70" s="9"/>
    </row>
    <row r="71" spans="1:27" ht="12" customHeight="1" x14ac:dyDescent="0.55000000000000004">
      <c r="B71" s="14" t="s">
        <v>20</v>
      </c>
      <c r="D71" s="15">
        <v>123</v>
      </c>
      <c r="E71" s="15">
        <v>0</v>
      </c>
      <c r="F71" s="15">
        <v>0</v>
      </c>
      <c r="G71" s="15">
        <v>11</v>
      </c>
      <c r="H71" s="15">
        <v>83</v>
      </c>
      <c r="I71" s="15">
        <v>14</v>
      </c>
      <c r="J71" s="15">
        <v>13</v>
      </c>
      <c r="K71" s="15">
        <v>2</v>
      </c>
      <c r="L71" s="16">
        <f t="shared" si="48"/>
        <v>6.8295391449194893</v>
      </c>
      <c r="M71" s="16">
        <f t="shared" si="49"/>
        <v>0</v>
      </c>
      <c r="N71" s="16">
        <f t="shared" si="50"/>
        <v>0</v>
      </c>
      <c r="O71" s="16">
        <f t="shared" si="51"/>
        <v>1.2429378531073447</v>
      </c>
      <c r="P71" s="16">
        <f t="shared" si="52"/>
        <v>22.6775956284153</v>
      </c>
      <c r="Q71" s="16">
        <f t="shared" si="53"/>
        <v>18.421052631578949</v>
      </c>
      <c r="R71" s="16">
        <f t="shared" si="54"/>
        <v>37.142857142857146</v>
      </c>
      <c r="S71" s="16">
        <f t="shared" si="55"/>
        <v>4.166666666666667</v>
      </c>
      <c r="T71" s="9"/>
      <c r="U71" s="9"/>
      <c r="V71" s="9"/>
      <c r="W71" s="9"/>
      <c r="X71" s="9"/>
      <c r="Y71" s="9"/>
      <c r="Z71" s="9"/>
      <c r="AA71" s="9"/>
    </row>
    <row r="72" spans="1:27" ht="12" customHeight="1" x14ac:dyDescent="0.55000000000000004">
      <c r="B72" s="10" t="s">
        <v>25</v>
      </c>
      <c r="C72" s="11"/>
      <c r="D72" s="12">
        <v>8</v>
      </c>
      <c r="E72" s="12">
        <v>0</v>
      </c>
      <c r="F72" s="12">
        <v>0</v>
      </c>
      <c r="G72" s="12">
        <v>0</v>
      </c>
      <c r="H72" s="12">
        <v>2</v>
      </c>
      <c r="I72" s="12">
        <v>4</v>
      </c>
      <c r="J72" s="12">
        <v>2</v>
      </c>
      <c r="K72" s="12">
        <v>0</v>
      </c>
      <c r="L72" s="13">
        <f t="shared" si="48"/>
        <v>0.44419766796224319</v>
      </c>
      <c r="M72" s="13">
        <f t="shared" si="49"/>
        <v>0</v>
      </c>
      <c r="N72" s="13">
        <f t="shared" si="50"/>
        <v>0</v>
      </c>
      <c r="O72" s="13">
        <f t="shared" si="51"/>
        <v>0</v>
      </c>
      <c r="P72" s="13">
        <f t="shared" si="52"/>
        <v>0.54644808743169404</v>
      </c>
      <c r="Q72" s="13">
        <f t="shared" si="53"/>
        <v>5.2631578947368425</v>
      </c>
      <c r="R72" s="13">
        <f t="shared" si="54"/>
        <v>5.7142857142857144</v>
      </c>
      <c r="S72" s="13">
        <f t="shared" si="55"/>
        <v>0</v>
      </c>
      <c r="T72" s="9"/>
      <c r="U72" s="9"/>
      <c r="V72" s="9"/>
      <c r="W72" s="9"/>
      <c r="X72" s="9"/>
      <c r="Y72" s="9"/>
      <c r="Z72" s="9"/>
      <c r="AA72" s="9"/>
    </row>
    <row r="73" spans="1:27" ht="12" customHeight="1" x14ac:dyDescent="0.55000000000000004">
      <c r="B73" s="14" t="s">
        <v>26</v>
      </c>
      <c r="D73" s="15">
        <v>1</v>
      </c>
      <c r="E73" s="15">
        <v>0</v>
      </c>
      <c r="F73" s="15">
        <v>0</v>
      </c>
      <c r="G73" s="15">
        <v>0</v>
      </c>
      <c r="H73" s="15">
        <v>0</v>
      </c>
      <c r="I73" s="15">
        <v>0</v>
      </c>
      <c r="J73" s="15">
        <v>1</v>
      </c>
      <c r="K73" s="15">
        <v>0</v>
      </c>
      <c r="L73" s="16">
        <f t="shared" si="48"/>
        <v>5.5524708495280399E-2</v>
      </c>
      <c r="M73" s="16">
        <f t="shared" si="49"/>
        <v>0</v>
      </c>
      <c r="N73" s="16">
        <f t="shared" si="50"/>
        <v>0</v>
      </c>
      <c r="O73" s="16">
        <f t="shared" si="51"/>
        <v>0</v>
      </c>
      <c r="P73" s="16">
        <f t="shared" si="52"/>
        <v>0</v>
      </c>
      <c r="Q73" s="16">
        <f t="shared" si="53"/>
        <v>0</v>
      </c>
      <c r="R73" s="16">
        <f t="shared" si="54"/>
        <v>2.8571428571428572</v>
      </c>
      <c r="S73" s="16">
        <f t="shared" si="55"/>
        <v>0</v>
      </c>
      <c r="T73" s="9"/>
      <c r="U73" s="9"/>
      <c r="V73" s="9"/>
      <c r="W73" s="9"/>
      <c r="X73" s="9"/>
      <c r="Y73" s="9"/>
      <c r="Z73" s="9"/>
      <c r="AA73" s="9"/>
    </row>
    <row r="74" spans="1:27" ht="12" customHeight="1" x14ac:dyDescent="0.55000000000000004">
      <c r="B74" s="21" t="s">
        <v>7</v>
      </c>
      <c r="C74" s="22"/>
      <c r="D74" s="23">
        <v>190</v>
      </c>
      <c r="E74" s="23">
        <v>11</v>
      </c>
      <c r="F74" s="23">
        <v>34</v>
      </c>
      <c r="G74" s="23">
        <v>91</v>
      </c>
      <c r="H74" s="23">
        <v>27</v>
      </c>
      <c r="I74" s="23">
        <v>6</v>
      </c>
      <c r="J74" s="23">
        <v>4</v>
      </c>
      <c r="K74" s="23">
        <v>17</v>
      </c>
      <c r="L74" s="24">
        <f t="shared" si="48"/>
        <v>10.549694614103275</v>
      </c>
      <c r="M74" s="24">
        <f t="shared" si="49"/>
        <v>18.032786885245901</v>
      </c>
      <c r="N74" s="24">
        <f t="shared" si="50"/>
        <v>10.303030303030303</v>
      </c>
      <c r="O74" s="24">
        <f t="shared" si="51"/>
        <v>10.282485875706215</v>
      </c>
      <c r="P74" s="24">
        <f t="shared" si="52"/>
        <v>7.3770491803278686</v>
      </c>
      <c r="Q74" s="24">
        <f t="shared" si="53"/>
        <v>7.8947368421052628</v>
      </c>
      <c r="R74" s="24">
        <f t="shared" si="54"/>
        <v>11.428571428571429</v>
      </c>
      <c r="S74" s="24">
        <f t="shared" si="55"/>
        <v>35.416666666666664</v>
      </c>
      <c r="T74" s="9"/>
      <c r="U74" s="9"/>
      <c r="V74" s="9"/>
      <c r="W74" s="9"/>
      <c r="X74" s="9"/>
      <c r="Y74" s="9"/>
      <c r="Z74" s="9"/>
      <c r="AA74" s="9"/>
    </row>
    <row r="75" spans="1:27" ht="12" customHeight="1" x14ac:dyDescent="0.55000000000000004">
      <c r="B75" s="27" t="s">
        <v>9</v>
      </c>
      <c r="C75" s="29"/>
      <c r="D75" s="19">
        <v>1801</v>
      </c>
      <c r="E75" s="19">
        <v>61</v>
      </c>
      <c r="F75" s="19">
        <v>330</v>
      </c>
      <c r="G75" s="19">
        <v>885</v>
      </c>
      <c r="H75" s="19">
        <v>366</v>
      </c>
      <c r="I75" s="19">
        <v>76</v>
      </c>
      <c r="J75" s="19">
        <v>35</v>
      </c>
      <c r="K75" s="19">
        <v>48</v>
      </c>
      <c r="L75" s="20">
        <f>IF(SUM($L$69:$L$74) = 0, "-", SUM($L$69:$L$74))</f>
        <v>100.00000000000001</v>
      </c>
      <c r="M75" s="20">
        <f>IF(SUM($M$69:$M$74) = 0, "-", SUM($M$69:$M$74))</f>
        <v>100</v>
      </c>
      <c r="N75" s="20">
        <f>IF(SUM($N$69:$N$74) = 0, "-", SUM($N$69:$N$74))</f>
        <v>100</v>
      </c>
      <c r="O75" s="20">
        <f>IF(SUM($O$69:$O$74) = 0, "-", SUM($O$69:$O$74))</f>
        <v>100</v>
      </c>
      <c r="P75" s="20">
        <f>IF(SUM($P$69:$P$74) = 0, "-", SUM($P$69:$P$74))</f>
        <v>100.00000000000001</v>
      </c>
      <c r="Q75" s="20">
        <f>IF(SUM($Q$69:$Q$74) = 0, "-", SUM($Q$69:$Q$74))</f>
        <v>100</v>
      </c>
      <c r="R75" s="20">
        <f>IF(SUM($R$69:$R$74) = 0, "-", SUM($R$69:$R$74))</f>
        <v>100</v>
      </c>
      <c r="S75" s="20">
        <f>IF(SUM($S$69:$S$74) = 0, "-", SUM($S$69:$S$74))</f>
        <v>100</v>
      </c>
      <c r="T75" s="9"/>
      <c r="U75" s="9"/>
      <c r="V75" s="9"/>
      <c r="W75" s="9"/>
      <c r="X75" s="9"/>
      <c r="Y75" s="9"/>
      <c r="Z75" s="9"/>
      <c r="AA75" s="9"/>
    </row>
    <row r="77" spans="1:27" ht="12" customHeight="1" x14ac:dyDescent="0.55000000000000004">
      <c r="A77" s="26" t="s">
        <v>27</v>
      </c>
      <c r="B77" s="26"/>
      <c r="C77" s="26"/>
      <c r="D77" s="26"/>
      <c r="E77" s="26"/>
      <c r="F77" s="26"/>
      <c r="G77" s="26"/>
      <c r="H77" s="26"/>
      <c r="I77" s="26"/>
      <c r="J77" s="26"/>
      <c r="K77" s="26"/>
      <c r="L77" s="26"/>
      <c r="M77" s="26"/>
      <c r="N77" s="26"/>
      <c r="O77" s="26"/>
      <c r="P77" s="26"/>
      <c r="Q77" s="26"/>
      <c r="R77" s="26"/>
      <c r="S77" s="26"/>
    </row>
    <row r="78" spans="1:27" ht="12" customHeight="1" x14ac:dyDescent="0.55000000000000004">
      <c r="B78" s="2"/>
      <c r="C78" s="3"/>
      <c r="D78" s="27" t="s">
        <v>1</v>
      </c>
      <c r="E78" s="28"/>
      <c r="F78" s="28"/>
      <c r="G78" s="28"/>
      <c r="H78" s="28"/>
      <c r="I78" s="28"/>
      <c r="J78" s="28"/>
      <c r="K78" s="29"/>
      <c r="L78" s="27" t="s">
        <v>2</v>
      </c>
      <c r="M78" s="28"/>
      <c r="N78" s="28"/>
      <c r="O78" s="28"/>
      <c r="P78" s="28"/>
      <c r="Q78" s="28"/>
      <c r="R78" s="28"/>
      <c r="S78" s="29"/>
    </row>
    <row r="79" spans="1:27" ht="12" customHeight="1" x14ac:dyDescent="0.55000000000000004">
      <c r="B79" s="4"/>
      <c r="D79" s="25" t="s">
        <v>209</v>
      </c>
      <c r="E79" s="25" t="s">
        <v>20</v>
      </c>
      <c r="F79" s="25" t="s">
        <v>25</v>
      </c>
      <c r="G79" s="25" t="s">
        <v>30</v>
      </c>
      <c r="H79" s="25" t="s">
        <v>31</v>
      </c>
      <c r="I79" s="25" t="s">
        <v>32</v>
      </c>
      <c r="J79" s="25" t="s">
        <v>214</v>
      </c>
      <c r="K79" s="25" t="s">
        <v>7</v>
      </c>
      <c r="L79" s="25" t="s">
        <v>209</v>
      </c>
      <c r="M79" s="25" t="s">
        <v>20</v>
      </c>
      <c r="N79" s="25" t="s">
        <v>25</v>
      </c>
      <c r="O79" s="25" t="s">
        <v>30</v>
      </c>
      <c r="P79" s="25" t="s">
        <v>31</v>
      </c>
      <c r="Q79" s="25" t="s">
        <v>32</v>
      </c>
      <c r="R79" s="25" t="s">
        <v>214</v>
      </c>
      <c r="S79" s="25" t="s">
        <v>7</v>
      </c>
    </row>
    <row r="80" spans="1:27" ht="12" customHeight="1" x14ac:dyDescent="0.55000000000000004">
      <c r="B80" s="4"/>
      <c r="D80" s="5"/>
      <c r="E80" s="5"/>
      <c r="F80" s="5"/>
      <c r="G80" s="5"/>
      <c r="H80" s="5"/>
      <c r="I80" s="5"/>
      <c r="J80" s="5"/>
      <c r="K80" s="5"/>
      <c r="L80" s="5">
        <v>1801</v>
      </c>
      <c r="M80" s="5">
        <v>61</v>
      </c>
      <c r="N80" s="5">
        <v>330</v>
      </c>
      <c r="O80" s="5">
        <v>885</v>
      </c>
      <c r="P80" s="5">
        <v>366</v>
      </c>
      <c r="Q80" s="5">
        <v>76</v>
      </c>
      <c r="R80" s="5">
        <v>35</v>
      </c>
      <c r="S80" s="5">
        <v>48</v>
      </c>
    </row>
    <row r="81" spans="1:27" ht="12" customHeight="1" x14ac:dyDescent="0.55000000000000004">
      <c r="B81" s="6" t="s">
        <v>18</v>
      </c>
      <c r="C81" s="3"/>
      <c r="D81" s="7">
        <v>823</v>
      </c>
      <c r="E81" s="7">
        <v>40</v>
      </c>
      <c r="F81" s="7">
        <v>266</v>
      </c>
      <c r="G81" s="7">
        <v>382</v>
      </c>
      <c r="H81" s="7">
        <v>97</v>
      </c>
      <c r="I81" s="7">
        <v>19</v>
      </c>
      <c r="J81" s="7">
        <v>5</v>
      </c>
      <c r="K81" s="7">
        <v>14</v>
      </c>
      <c r="L81" s="8">
        <f>IFERROR(100*$D81/$L$80, "-")</f>
        <v>45.696835091615768</v>
      </c>
      <c r="M81" s="8">
        <f>IFERROR(100*$E81/$M$80, "-")</f>
        <v>65.573770491803273</v>
      </c>
      <c r="N81" s="8">
        <f>IFERROR(100*$F81/$N$80, "-")</f>
        <v>80.606060606060609</v>
      </c>
      <c r="O81" s="8">
        <f>IFERROR(100*$G81/$O$80, "-")</f>
        <v>43.163841807909606</v>
      </c>
      <c r="P81" s="8">
        <f>IFERROR(100*$H81/$P$80, "-")</f>
        <v>26.502732240437158</v>
      </c>
      <c r="Q81" s="8">
        <f>IFERROR(100*$I81/$Q$80, "-")</f>
        <v>25</v>
      </c>
      <c r="R81" s="8">
        <f>IFERROR(100*$J81/$R$80, "-")</f>
        <v>14.285714285714286</v>
      </c>
      <c r="S81" s="8">
        <f>IFERROR(100*$K81/$S$80, "-")</f>
        <v>29.166666666666668</v>
      </c>
      <c r="T81" s="9"/>
      <c r="U81" s="9"/>
      <c r="V81" s="9"/>
      <c r="W81" s="9"/>
      <c r="X81" s="9"/>
      <c r="Y81" s="9"/>
      <c r="Z81" s="9"/>
      <c r="AA81" s="9"/>
    </row>
    <row r="82" spans="1:27" ht="12" customHeight="1" x14ac:dyDescent="0.55000000000000004">
      <c r="B82" s="10" t="s">
        <v>19</v>
      </c>
      <c r="C82" s="11"/>
      <c r="D82" s="12">
        <v>632</v>
      </c>
      <c r="E82" s="12">
        <v>9</v>
      </c>
      <c r="F82" s="12">
        <v>26</v>
      </c>
      <c r="G82" s="12">
        <v>408</v>
      </c>
      <c r="H82" s="12">
        <v>145</v>
      </c>
      <c r="I82" s="12">
        <v>18</v>
      </c>
      <c r="J82" s="12">
        <v>11</v>
      </c>
      <c r="K82" s="12">
        <v>15</v>
      </c>
      <c r="L82" s="13">
        <f t="shared" ref="L82:L86" si="56">IFERROR(100*$D82/$L$80, "-")</f>
        <v>35.09161576901721</v>
      </c>
      <c r="M82" s="13">
        <f t="shared" ref="M82:M86" si="57">IFERROR(100*$E82/$M$80, "-")</f>
        <v>14.754098360655737</v>
      </c>
      <c r="N82" s="13">
        <f t="shared" ref="N82:N86" si="58">IFERROR(100*$F82/$N$80, "-")</f>
        <v>7.8787878787878789</v>
      </c>
      <c r="O82" s="13">
        <f t="shared" ref="O82:O86" si="59">IFERROR(100*$G82/$O$80, "-")</f>
        <v>46.101694915254235</v>
      </c>
      <c r="P82" s="13">
        <f t="shared" ref="P82:P86" si="60">IFERROR(100*$H82/$P$80, "-")</f>
        <v>39.617486338797811</v>
      </c>
      <c r="Q82" s="13">
        <f t="shared" ref="Q82:Q86" si="61">IFERROR(100*$I82/$Q$80, "-")</f>
        <v>23.684210526315791</v>
      </c>
      <c r="R82" s="13">
        <f t="shared" ref="R82:R86" si="62">IFERROR(100*$J82/$R$80, "-")</f>
        <v>31.428571428571427</v>
      </c>
      <c r="S82" s="13">
        <f t="shared" ref="S82:S86" si="63">IFERROR(100*$K82/$S$80, "-")</f>
        <v>31.25</v>
      </c>
      <c r="T82" s="9"/>
      <c r="U82" s="9"/>
      <c r="V82" s="9"/>
      <c r="W82" s="9"/>
      <c r="X82" s="9"/>
      <c r="Y82" s="9"/>
      <c r="Z82" s="9"/>
      <c r="AA82" s="9"/>
    </row>
    <row r="83" spans="1:27" ht="12" customHeight="1" x14ac:dyDescent="0.55000000000000004">
      <c r="B83" s="14" t="s">
        <v>20</v>
      </c>
      <c r="D83" s="15">
        <v>137</v>
      </c>
      <c r="E83" s="15">
        <v>0</v>
      </c>
      <c r="F83" s="15">
        <v>0</v>
      </c>
      <c r="G83" s="15">
        <v>10</v>
      </c>
      <c r="H83" s="15">
        <v>99</v>
      </c>
      <c r="I83" s="15">
        <v>17</v>
      </c>
      <c r="J83" s="15">
        <v>8</v>
      </c>
      <c r="K83" s="15">
        <v>3</v>
      </c>
      <c r="L83" s="16">
        <f t="shared" si="56"/>
        <v>7.6068850638534151</v>
      </c>
      <c r="M83" s="16">
        <f t="shared" si="57"/>
        <v>0</v>
      </c>
      <c r="N83" s="16">
        <f t="shared" si="58"/>
        <v>0</v>
      </c>
      <c r="O83" s="16">
        <f t="shared" si="59"/>
        <v>1.1299435028248588</v>
      </c>
      <c r="P83" s="16">
        <f t="shared" si="60"/>
        <v>27.049180327868854</v>
      </c>
      <c r="Q83" s="16">
        <f t="shared" si="61"/>
        <v>22.368421052631579</v>
      </c>
      <c r="R83" s="16">
        <f t="shared" si="62"/>
        <v>22.857142857142858</v>
      </c>
      <c r="S83" s="16">
        <f t="shared" si="63"/>
        <v>6.25</v>
      </c>
      <c r="T83" s="9"/>
      <c r="U83" s="9"/>
      <c r="V83" s="9"/>
      <c r="W83" s="9"/>
      <c r="X83" s="9"/>
      <c r="Y83" s="9"/>
      <c r="Z83" s="9"/>
      <c r="AA83" s="9"/>
    </row>
    <row r="84" spans="1:27" ht="12" customHeight="1" x14ac:dyDescent="0.55000000000000004">
      <c r="B84" s="10" t="s">
        <v>25</v>
      </c>
      <c r="C84" s="11"/>
      <c r="D84" s="12">
        <v>23</v>
      </c>
      <c r="E84" s="12">
        <v>0</v>
      </c>
      <c r="F84" s="12">
        <v>0</v>
      </c>
      <c r="G84" s="12">
        <v>0</v>
      </c>
      <c r="H84" s="12">
        <v>1</v>
      </c>
      <c r="I84" s="12">
        <v>15</v>
      </c>
      <c r="J84" s="12">
        <v>5</v>
      </c>
      <c r="K84" s="12">
        <v>2</v>
      </c>
      <c r="L84" s="13">
        <f t="shared" si="56"/>
        <v>1.2770682953914492</v>
      </c>
      <c r="M84" s="13">
        <f t="shared" si="57"/>
        <v>0</v>
      </c>
      <c r="N84" s="13">
        <f t="shared" si="58"/>
        <v>0</v>
      </c>
      <c r="O84" s="13">
        <f t="shared" si="59"/>
        <v>0</v>
      </c>
      <c r="P84" s="13">
        <f t="shared" si="60"/>
        <v>0.27322404371584702</v>
      </c>
      <c r="Q84" s="13">
        <f t="shared" si="61"/>
        <v>19.736842105263158</v>
      </c>
      <c r="R84" s="13">
        <f t="shared" si="62"/>
        <v>14.285714285714286</v>
      </c>
      <c r="S84" s="13">
        <f t="shared" si="63"/>
        <v>4.166666666666667</v>
      </c>
      <c r="T84" s="9"/>
      <c r="U84" s="9"/>
      <c r="V84" s="9"/>
      <c r="W84" s="9"/>
      <c r="X84" s="9"/>
      <c r="Y84" s="9"/>
      <c r="Z84" s="9"/>
      <c r="AA84" s="9"/>
    </row>
    <row r="85" spans="1:27" ht="12" customHeight="1" x14ac:dyDescent="0.55000000000000004">
      <c r="B85" s="14" t="s">
        <v>26</v>
      </c>
      <c r="D85" s="15">
        <v>3</v>
      </c>
      <c r="E85" s="15">
        <v>0</v>
      </c>
      <c r="F85" s="15">
        <v>0</v>
      </c>
      <c r="G85" s="15">
        <v>0</v>
      </c>
      <c r="H85" s="15">
        <v>0</v>
      </c>
      <c r="I85" s="15">
        <v>0</v>
      </c>
      <c r="J85" s="15">
        <v>3</v>
      </c>
      <c r="K85" s="15">
        <v>0</v>
      </c>
      <c r="L85" s="16">
        <f t="shared" si="56"/>
        <v>0.16657412548584119</v>
      </c>
      <c r="M85" s="16">
        <f t="shared" si="57"/>
        <v>0</v>
      </c>
      <c r="N85" s="16">
        <f t="shared" si="58"/>
        <v>0</v>
      </c>
      <c r="O85" s="16">
        <f t="shared" si="59"/>
        <v>0</v>
      </c>
      <c r="P85" s="16">
        <f t="shared" si="60"/>
        <v>0</v>
      </c>
      <c r="Q85" s="16">
        <f t="shared" si="61"/>
        <v>0</v>
      </c>
      <c r="R85" s="16">
        <f t="shared" si="62"/>
        <v>8.5714285714285712</v>
      </c>
      <c r="S85" s="16">
        <f t="shared" si="63"/>
        <v>0</v>
      </c>
      <c r="T85" s="9"/>
      <c r="U85" s="9"/>
      <c r="V85" s="9"/>
      <c r="W85" s="9"/>
      <c r="X85" s="9"/>
      <c r="Y85" s="9"/>
      <c r="Z85" s="9"/>
      <c r="AA85" s="9"/>
    </row>
    <row r="86" spans="1:27" ht="12" customHeight="1" x14ac:dyDescent="0.55000000000000004">
      <c r="B86" s="21" t="s">
        <v>7</v>
      </c>
      <c r="C86" s="22"/>
      <c r="D86" s="23">
        <v>183</v>
      </c>
      <c r="E86" s="23">
        <v>12</v>
      </c>
      <c r="F86" s="23">
        <v>38</v>
      </c>
      <c r="G86" s="23">
        <v>85</v>
      </c>
      <c r="H86" s="23">
        <v>24</v>
      </c>
      <c r="I86" s="23">
        <v>7</v>
      </c>
      <c r="J86" s="23">
        <v>3</v>
      </c>
      <c r="K86" s="23">
        <v>14</v>
      </c>
      <c r="L86" s="24">
        <f t="shared" si="56"/>
        <v>10.161021654636313</v>
      </c>
      <c r="M86" s="24">
        <f t="shared" si="57"/>
        <v>19.672131147540984</v>
      </c>
      <c r="N86" s="24">
        <f t="shared" si="58"/>
        <v>11.515151515151516</v>
      </c>
      <c r="O86" s="24">
        <f t="shared" si="59"/>
        <v>9.6045197740112993</v>
      </c>
      <c r="P86" s="24">
        <f t="shared" si="60"/>
        <v>6.557377049180328</v>
      </c>
      <c r="Q86" s="24">
        <f t="shared" si="61"/>
        <v>9.2105263157894743</v>
      </c>
      <c r="R86" s="24">
        <f t="shared" si="62"/>
        <v>8.5714285714285712</v>
      </c>
      <c r="S86" s="24">
        <f t="shared" si="63"/>
        <v>29.166666666666668</v>
      </c>
      <c r="T86" s="9"/>
      <c r="U86" s="9"/>
      <c r="V86" s="9"/>
      <c r="W86" s="9"/>
      <c r="X86" s="9"/>
      <c r="Y86" s="9"/>
      <c r="Z86" s="9"/>
      <c r="AA86" s="9"/>
    </row>
    <row r="87" spans="1:27" ht="12" customHeight="1" x14ac:dyDescent="0.55000000000000004">
      <c r="B87" s="27" t="s">
        <v>9</v>
      </c>
      <c r="C87" s="29"/>
      <c r="D87" s="19">
        <v>1801</v>
      </c>
      <c r="E87" s="19">
        <v>61</v>
      </c>
      <c r="F87" s="19">
        <v>330</v>
      </c>
      <c r="G87" s="19">
        <v>885</v>
      </c>
      <c r="H87" s="19">
        <v>366</v>
      </c>
      <c r="I87" s="19">
        <v>76</v>
      </c>
      <c r="J87" s="19">
        <v>35</v>
      </c>
      <c r="K87" s="19">
        <v>48</v>
      </c>
      <c r="L87" s="20">
        <f>IF(SUM($L$81:$L$86) = 0, "-", SUM($L$81:$L$86))</f>
        <v>99.999999999999986</v>
      </c>
      <c r="M87" s="20">
        <f>IF(SUM($M$81:$M$86) = 0, "-", SUM($M$81:$M$86))</f>
        <v>99.999999999999986</v>
      </c>
      <c r="N87" s="20">
        <f>IF(SUM($N$81:$N$86) = 0, "-", SUM($N$81:$N$86))</f>
        <v>100</v>
      </c>
      <c r="O87" s="20">
        <f>IF(SUM($O$81:$O$86) = 0, "-", SUM($O$81:$O$86))</f>
        <v>100</v>
      </c>
      <c r="P87" s="20">
        <f>IF(SUM($P$81:$P$86) = 0, "-", SUM($P$81:$P$86))</f>
        <v>100</v>
      </c>
      <c r="Q87" s="20">
        <f>IF(SUM($Q$81:$Q$86) = 0, "-", SUM($Q$81:$Q$86))</f>
        <v>100</v>
      </c>
      <c r="R87" s="20">
        <f>IF(SUM($R$81:$R$86) = 0, "-", SUM($R$81:$R$86))</f>
        <v>100</v>
      </c>
      <c r="S87" s="20">
        <f>IF(SUM($S$81:$S$86) = 0, "-", SUM($S$81:$S$86))</f>
        <v>100.00000000000001</v>
      </c>
      <c r="T87" s="9"/>
      <c r="U87" s="9"/>
      <c r="V87" s="9"/>
      <c r="W87" s="9"/>
      <c r="X87" s="9"/>
      <c r="Y87" s="9"/>
      <c r="Z87" s="9"/>
      <c r="AA87" s="9"/>
    </row>
    <row r="89" spans="1:27" ht="12" customHeight="1" x14ac:dyDescent="0.55000000000000004">
      <c r="A89" s="26" t="s">
        <v>28</v>
      </c>
      <c r="B89" s="26"/>
      <c r="C89" s="26"/>
      <c r="D89" s="26"/>
      <c r="E89" s="26"/>
      <c r="F89" s="26"/>
      <c r="G89" s="26"/>
      <c r="H89" s="26"/>
      <c r="I89" s="26"/>
      <c r="J89" s="26"/>
      <c r="K89" s="26"/>
      <c r="L89" s="26"/>
      <c r="M89" s="26"/>
      <c r="N89" s="26"/>
      <c r="O89" s="26"/>
      <c r="P89" s="26"/>
      <c r="Q89" s="26"/>
      <c r="R89" s="26"/>
      <c r="S89" s="26"/>
    </row>
    <row r="90" spans="1:27" ht="12" customHeight="1" x14ac:dyDescent="0.55000000000000004">
      <c r="B90" s="2"/>
      <c r="C90" s="3"/>
      <c r="D90" s="27" t="s">
        <v>1</v>
      </c>
      <c r="E90" s="28"/>
      <c r="F90" s="28"/>
      <c r="G90" s="28"/>
      <c r="H90" s="28"/>
      <c r="I90" s="28"/>
      <c r="J90" s="28"/>
      <c r="K90" s="29"/>
      <c r="L90" s="27" t="s">
        <v>2</v>
      </c>
      <c r="M90" s="28"/>
      <c r="N90" s="28"/>
      <c r="O90" s="28"/>
      <c r="P90" s="28"/>
      <c r="Q90" s="28"/>
      <c r="R90" s="28"/>
      <c r="S90" s="29"/>
    </row>
    <row r="91" spans="1:27" ht="12" customHeight="1" x14ac:dyDescent="0.55000000000000004">
      <c r="B91" s="4"/>
      <c r="D91" s="25" t="s">
        <v>209</v>
      </c>
      <c r="E91" s="25" t="s">
        <v>20</v>
      </c>
      <c r="F91" s="25" t="s">
        <v>25</v>
      </c>
      <c r="G91" s="25" t="s">
        <v>30</v>
      </c>
      <c r="H91" s="25" t="s">
        <v>31</v>
      </c>
      <c r="I91" s="25" t="s">
        <v>32</v>
      </c>
      <c r="J91" s="25" t="s">
        <v>214</v>
      </c>
      <c r="K91" s="25" t="s">
        <v>7</v>
      </c>
      <c r="L91" s="25" t="s">
        <v>209</v>
      </c>
      <c r="M91" s="25" t="s">
        <v>20</v>
      </c>
      <c r="N91" s="25" t="s">
        <v>25</v>
      </c>
      <c r="O91" s="25" t="s">
        <v>30</v>
      </c>
      <c r="P91" s="25" t="s">
        <v>31</v>
      </c>
      <c r="Q91" s="25" t="s">
        <v>32</v>
      </c>
      <c r="R91" s="25" t="s">
        <v>214</v>
      </c>
      <c r="S91" s="25" t="s">
        <v>7</v>
      </c>
    </row>
    <row r="92" spans="1:27" ht="12" customHeight="1" x14ac:dyDescent="0.55000000000000004">
      <c r="B92" s="4"/>
      <c r="D92" s="5"/>
      <c r="E92" s="5"/>
      <c r="F92" s="5"/>
      <c r="G92" s="5"/>
      <c r="H92" s="5"/>
      <c r="I92" s="5"/>
      <c r="J92" s="5"/>
      <c r="K92" s="5"/>
      <c r="L92" s="5">
        <v>1801</v>
      </c>
      <c r="M92" s="5">
        <v>61</v>
      </c>
      <c r="N92" s="5">
        <v>330</v>
      </c>
      <c r="O92" s="5">
        <v>885</v>
      </c>
      <c r="P92" s="5">
        <v>366</v>
      </c>
      <c r="Q92" s="5">
        <v>76</v>
      </c>
      <c r="R92" s="5">
        <v>35</v>
      </c>
      <c r="S92" s="5">
        <v>48</v>
      </c>
    </row>
    <row r="93" spans="1:27" ht="12" customHeight="1" x14ac:dyDescent="0.55000000000000004">
      <c r="B93" s="6" t="s">
        <v>18</v>
      </c>
      <c r="C93" s="3"/>
      <c r="D93" s="7">
        <v>1315</v>
      </c>
      <c r="E93" s="7">
        <v>42</v>
      </c>
      <c r="F93" s="7">
        <v>278</v>
      </c>
      <c r="G93" s="7">
        <v>667</v>
      </c>
      <c r="H93" s="7">
        <v>249</v>
      </c>
      <c r="I93" s="7">
        <v>43</v>
      </c>
      <c r="J93" s="7">
        <v>17</v>
      </c>
      <c r="K93" s="7">
        <v>19</v>
      </c>
      <c r="L93" s="8">
        <f>IFERROR(100*$D93/$L$92, "-")</f>
        <v>73.014991671293728</v>
      </c>
      <c r="M93" s="8">
        <f>IFERROR(100*$E93/$M$92, "-")</f>
        <v>68.852459016393439</v>
      </c>
      <c r="N93" s="8">
        <f>IFERROR(100*$F93/$N$92, "-")</f>
        <v>84.242424242424249</v>
      </c>
      <c r="O93" s="8">
        <f>IFERROR(100*$G93/$O$92, "-")</f>
        <v>75.367231638418076</v>
      </c>
      <c r="P93" s="8">
        <f>IFERROR(100*$H93/$P$92, "-")</f>
        <v>68.032786885245898</v>
      </c>
      <c r="Q93" s="8">
        <f>IFERROR(100*$I93/$Q$92, "-")</f>
        <v>56.578947368421055</v>
      </c>
      <c r="R93" s="8">
        <f>IFERROR(100*$J93/$R$92, "-")</f>
        <v>48.571428571428569</v>
      </c>
      <c r="S93" s="8">
        <f>IFERROR(100*$K93/$S$92, "-")</f>
        <v>39.583333333333336</v>
      </c>
      <c r="T93" s="9"/>
      <c r="U93" s="9"/>
      <c r="V93" s="9"/>
      <c r="W93" s="9"/>
      <c r="X93" s="9"/>
      <c r="Y93" s="9"/>
      <c r="Z93" s="9"/>
      <c r="AA93" s="9"/>
    </row>
    <row r="94" spans="1:27" ht="12" customHeight="1" x14ac:dyDescent="0.55000000000000004">
      <c r="B94" s="10" t="s">
        <v>19</v>
      </c>
      <c r="C94" s="11"/>
      <c r="D94" s="12">
        <v>27</v>
      </c>
      <c r="E94" s="12">
        <v>1</v>
      </c>
      <c r="F94" s="12">
        <v>1</v>
      </c>
      <c r="G94" s="12">
        <v>4</v>
      </c>
      <c r="H94" s="12">
        <v>9</v>
      </c>
      <c r="I94" s="12">
        <v>2</v>
      </c>
      <c r="J94" s="12">
        <v>10</v>
      </c>
      <c r="K94" s="12">
        <v>0</v>
      </c>
      <c r="L94" s="13">
        <f t="shared" ref="L94:L98" si="64">IFERROR(100*$D94/$L$92, "-")</f>
        <v>1.4991671293725708</v>
      </c>
      <c r="M94" s="13">
        <f t="shared" ref="M94:M98" si="65">IFERROR(100*$E94/$M$92, "-")</f>
        <v>1.639344262295082</v>
      </c>
      <c r="N94" s="13">
        <f t="shared" ref="N94:N98" si="66">IFERROR(100*$F94/$N$92, "-")</f>
        <v>0.30303030303030304</v>
      </c>
      <c r="O94" s="13">
        <f t="shared" ref="O94:O98" si="67">IFERROR(100*$G94/$O$92, "-")</f>
        <v>0.4519774011299435</v>
      </c>
      <c r="P94" s="13">
        <f t="shared" ref="P94:P98" si="68">IFERROR(100*$H94/$P$92, "-")</f>
        <v>2.459016393442623</v>
      </c>
      <c r="Q94" s="13">
        <f t="shared" ref="Q94:Q98" si="69">IFERROR(100*$I94/$Q$92, "-")</f>
        <v>2.6315789473684212</v>
      </c>
      <c r="R94" s="13">
        <f t="shared" ref="R94:R98" si="70">IFERROR(100*$J94/$R$92, "-")</f>
        <v>28.571428571428573</v>
      </c>
      <c r="S94" s="13">
        <f t="shared" ref="S94:S98" si="71">IFERROR(100*$K94/$S$92, "-")</f>
        <v>0</v>
      </c>
      <c r="T94" s="9"/>
      <c r="U94" s="9"/>
      <c r="V94" s="9"/>
      <c r="W94" s="9"/>
      <c r="X94" s="9"/>
      <c r="Y94" s="9"/>
      <c r="Z94" s="9"/>
      <c r="AA94" s="9"/>
    </row>
    <row r="95" spans="1:27" ht="12" customHeight="1" x14ac:dyDescent="0.55000000000000004">
      <c r="B95" s="14" t="s">
        <v>20</v>
      </c>
      <c r="D95" s="15">
        <v>7</v>
      </c>
      <c r="E95" s="15">
        <v>0</v>
      </c>
      <c r="F95" s="15">
        <v>2</v>
      </c>
      <c r="G95" s="15">
        <v>2</v>
      </c>
      <c r="H95" s="15">
        <v>2</v>
      </c>
      <c r="I95" s="15">
        <v>1</v>
      </c>
      <c r="J95" s="15">
        <v>0</v>
      </c>
      <c r="K95" s="15">
        <v>0</v>
      </c>
      <c r="L95" s="16">
        <f t="shared" si="64"/>
        <v>0.38867295946696279</v>
      </c>
      <c r="M95" s="16">
        <f t="shared" si="65"/>
        <v>0</v>
      </c>
      <c r="N95" s="16">
        <f t="shared" si="66"/>
        <v>0.60606060606060608</v>
      </c>
      <c r="O95" s="16">
        <f t="shared" si="67"/>
        <v>0.22598870056497175</v>
      </c>
      <c r="P95" s="16">
        <f t="shared" si="68"/>
        <v>0.54644808743169404</v>
      </c>
      <c r="Q95" s="16">
        <f t="shared" si="69"/>
        <v>1.3157894736842106</v>
      </c>
      <c r="R95" s="16">
        <f t="shared" si="70"/>
        <v>0</v>
      </c>
      <c r="S95" s="16">
        <f t="shared" si="71"/>
        <v>0</v>
      </c>
      <c r="T95" s="9"/>
      <c r="U95" s="9"/>
      <c r="V95" s="9"/>
      <c r="W95" s="9"/>
      <c r="X95" s="9"/>
      <c r="Y95" s="9"/>
      <c r="Z95" s="9"/>
      <c r="AA95" s="9"/>
    </row>
    <row r="96" spans="1:27" ht="12" customHeight="1" x14ac:dyDescent="0.55000000000000004">
      <c r="B96" s="10" t="s">
        <v>25</v>
      </c>
      <c r="C96" s="11"/>
      <c r="D96" s="12">
        <v>22</v>
      </c>
      <c r="E96" s="12">
        <v>1</v>
      </c>
      <c r="F96" s="12">
        <v>6</v>
      </c>
      <c r="G96" s="12">
        <v>10</v>
      </c>
      <c r="H96" s="12">
        <v>3</v>
      </c>
      <c r="I96" s="12">
        <v>0</v>
      </c>
      <c r="J96" s="12">
        <v>1</v>
      </c>
      <c r="K96" s="12">
        <v>1</v>
      </c>
      <c r="L96" s="13">
        <f t="shared" si="64"/>
        <v>1.2215435868961688</v>
      </c>
      <c r="M96" s="13">
        <f t="shared" si="65"/>
        <v>1.639344262295082</v>
      </c>
      <c r="N96" s="13">
        <f t="shared" si="66"/>
        <v>1.8181818181818181</v>
      </c>
      <c r="O96" s="13">
        <f t="shared" si="67"/>
        <v>1.1299435028248588</v>
      </c>
      <c r="P96" s="13">
        <f t="shared" si="68"/>
        <v>0.81967213114754101</v>
      </c>
      <c r="Q96" s="13">
        <f t="shared" si="69"/>
        <v>0</v>
      </c>
      <c r="R96" s="13">
        <f t="shared" si="70"/>
        <v>2.8571428571428572</v>
      </c>
      <c r="S96" s="13">
        <f t="shared" si="71"/>
        <v>2.0833333333333335</v>
      </c>
      <c r="T96" s="9"/>
      <c r="U96" s="9"/>
      <c r="V96" s="9"/>
      <c r="W96" s="9"/>
      <c r="X96" s="9"/>
      <c r="Y96" s="9"/>
      <c r="Z96" s="9"/>
      <c r="AA96" s="9"/>
    </row>
    <row r="97" spans="1:27" ht="12" customHeight="1" x14ac:dyDescent="0.55000000000000004">
      <c r="B97" s="14" t="s">
        <v>26</v>
      </c>
      <c r="D97" s="15">
        <v>46</v>
      </c>
      <c r="E97" s="15">
        <v>3</v>
      </c>
      <c r="F97" s="15">
        <v>0</v>
      </c>
      <c r="G97" s="15">
        <v>17</v>
      </c>
      <c r="H97" s="15">
        <v>20</v>
      </c>
      <c r="I97" s="15">
        <v>6</v>
      </c>
      <c r="J97" s="15">
        <v>0</v>
      </c>
      <c r="K97" s="15">
        <v>0</v>
      </c>
      <c r="L97" s="16">
        <f t="shared" si="64"/>
        <v>2.5541365907828983</v>
      </c>
      <c r="M97" s="16">
        <f t="shared" si="65"/>
        <v>4.918032786885246</v>
      </c>
      <c r="N97" s="16">
        <f t="shared" si="66"/>
        <v>0</v>
      </c>
      <c r="O97" s="16">
        <f t="shared" si="67"/>
        <v>1.9209039548022599</v>
      </c>
      <c r="P97" s="16">
        <f t="shared" si="68"/>
        <v>5.4644808743169397</v>
      </c>
      <c r="Q97" s="16">
        <f t="shared" si="69"/>
        <v>7.8947368421052628</v>
      </c>
      <c r="R97" s="16">
        <f t="shared" si="70"/>
        <v>0</v>
      </c>
      <c r="S97" s="16">
        <f t="shared" si="71"/>
        <v>0</v>
      </c>
      <c r="T97" s="9"/>
      <c r="U97" s="9"/>
      <c r="V97" s="9"/>
      <c r="W97" s="9"/>
      <c r="X97" s="9"/>
      <c r="Y97" s="9"/>
      <c r="Z97" s="9"/>
      <c r="AA97" s="9"/>
    </row>
    <row r="98" spans="1:27" ht="12" customHeight="1" x14ac:dyDescent="0.55000000000000004">
      <c r="B98" s="21" t="s">
        <v>7</v>
      </c>
      <c r="C98" s="22"/>
      <c r="D98" s="23">
        <v>384</v>
      </c>
      <c r="E98" s="23">
        <v>14</v>
      </c>
      <c r="F98" s="23">
        <v>43</v>
      </c>
      <c r="G98" s="23">
        <v>185</v>
      </c>
      <c r="H98" s="23">
        <v>83</v>
      </c>
      <c r="I98" s="23">
        <v>24</v>
      </c>
      <c r="J98" s="23">
        <v>7</v>
      </c>
      <c r="K98" s="23">
        <v>28</v>
      </c>
      <c r="L98" s="24">
        <f t="shared" si="64"/>
        <v>21.321488062187672</v>
      </c>
      <c r="M98" s="24">
        <f t="shared" si="65"/>
        <v>22.950819672131146</v>
      </c>
      <c r="N98" s="24">
        <f t="shared" si="66"/>
        <v>13.030303030303031</v>
      </c>
      <c r="O98" s="24">
        <f t="shared" si="67"/>
        <v>20.903954802259886</v>
      </c>
      <c r="P98" s="24">
        <f t="shared" si="68"/>
        <v>22.6775956284153</v>
      </c>
      <c r="Q98" s="24">
        <f t="shared" si="69"/>
        <v>31.578947368421051</v>
      </c>
      <c r="R98" s="24">
        <f t="shared" si="70"/>
        <v>20</v>
      </c>
      <c r="S98" s="24">
        <f t="shared" si="71"/>
        <v>58.333333333333336</v>
      </c>
      <c r="T98" s="9"/>
      <c r="U98" s="9"/>
      <c r="V98" s="9"/>
      <c r="W98" s="9"/>
      <c r="X98" s="9"/>
      <c r="Y98" s="9"/>
      <c r="Z98" s="9"/>
      <c r="AA98" s="9"/>
    </row>
    <row r="99" spans="1:27" ht="12" customHeight="1" x14ac:dyDescent="0.55000000000000004">
      <c r="B99" s="27" t="s">
        <v>9</v>
      </c>
      <c r="C99" s="29"/>
      <c r="D99" s="19">
        <v>1801</v>
      </c>
      <c r="E99" s="19">
        <v>61</v>
      </c>
      <c r="F99" s="19">
        <v>330</v>
      </c>
      <c r="G99" s="19">
        <v>885</v>
      </c>
      <c r="H99" s="19">
        <v>366</v>
      </c>
      <c r="I99" s="19">
        <v>76</v>
      </c>
      <c r="J99" s="19">
        <v>35</v>
      </c>
      <c r="K99" s="19">
        <v>48</v>
      </c>
      <c r="L99" s="20">
        <f>IF(SUM($L$93:$L$98) = 0, "-", SUM($L$93:$L$98))</f>
        <v>100</v>
      </c>
      <c r="M99" s="20">
        <f>IF(SUM($M$93:$M$98) = 0, "-", SUM($M$93:$M$98))</f>
        <v>100</v>
      </c>
      <c r="N99" s="20">
        <f>IF(SUM($N$93:$N$98) = 0, "-", SUM($N$93:$N$98))</f>
        <v>100</v>
      </c>
      <c r="O99" s="20">
        <f>IF(SUM($O$93:$O$98) = 0, "-", SUM($O$93:$O$98))</f>
        <v>99.999999999999986</v>
      </c>
      <c r="P99" s="20">
        <f>IF(SUM($P$93:$P$98) = 0, "-", SUM($P$93:$P$98))</f>
        <v>100</v>
      </c>
      <c r="Q99" s="20">
        <f>IF(SUM($Q$93:$Q$98) = 0, "-", SUM($Q$93:$Q$98))</f>
        <v>100.00000000000001</v>
      </c>
      <c r="R99" s="20">
        <f>IF(SUM($R$93:$R$98) = 0, "-", SUM($R$93:$R$98))</f>
        <v>100</v>
      </c>
      <c r="S99" s="20">
        <f>IF(SUM($S$93:$S$98) = 0, "-", SUM($S$93:$S$98))</f>
        <v>100</v>
      </c>
      <c r="T99" s="9"/>
      <c r="U99" s="9"/>
      <c r="V99" s="9"/>
      <c r="W99" s="9"/>
      <c r="X99" s="9"/>
      <c r="Y99" s="9"/>
      <c r="Z99" s="9"/>
      <c r="AA99" s="9"/>
    </row>
    <row r="101" spans="1:27" ht="12" customHeight="1" x14ac:dyDescent="0.55000000000000004">
      <c r="A101" s="26" t="s">
        <v>29</v>
      </c>
      <c r="B101" s="26"/>
      <c r="C101" s="26"/>
      <c r="D101" s="26"/>
      <c r="E101" s="26"/>
      <c r="F101" s="26"/>
      <c r="G101" s="26"/>
      <c r="H101" s="26"/>
      <c r="I101" s="26"/>
      <c r="J101" s="26"/>
      <c r="K101" s="26"/>
      <c r="L101" s="26"/>
      <c r="M101" s="26"/>
      <c r="N101" s="26"/>
      <c r="O101" s="26"/>
      <c r="P101" s="26"/>
      <c r="Q101" s="26"/>
      <c r="R101" s="26"/>
      <c r="S101" s="26"/>
    </row>
    <row r="102" spans="1:27" ht="12" customHeight="1" x14ac:dyDescent="0.55000000000000004">
      <c r="B102" s="2"/>
      <c r="C102" s="3"/>
      <c r="D102" s="27" t="s">
        <v>1</v>
      </c>
      <c r="E102" s="28"/>
      <c r="F102" s="28"/>
      <c r="G102" s="28"/>
      <c r="H102" s="28"/>
      <c r="I102" s="28"/>
      <c r="J102" s="28"/>
      <c r="K102" s="29"/>
      <c r="L102" s="27" t="s">
        <v>2</v>
      </c>
      <c r="M102" s="28"/>
      <c r="N102" s="28"/>
      <c r="O102" s="28"/>
      <c r="P102" s="28"/>
      <c r="Q102" s="28"/>
      <c r="R102" s="28"/>
      <c r="S102" s="29"/>
    </row>
    <row r="103" spans="1:27" ht="12" customHeight="1" x14ac:dyDescent="0.55000000000000004">
      <c r="B103" s="4"/>
      <c r="D103" s="25" t="s">
        <v>209</v>
      </c>
      <c r="E103" s="25" t="s">
        <v>20</v>
      </c>
      <c r="F103" s="25" t="s">
        <v>25</v>
      </c>
      <c r="G103" s="25" t="s">
        <v>30</v>
      </c>
      <c r="H103" s="25" t="s">
        <v>31</v>
      </c>
      <c r="I103" s="25" t="s">
        <v>32</v>
      </c>
      <c r="J103" s="25" t="s">
        <v>214</v>
      </c>
      <c r="K103" s="25" t="s">
        <v>7</v>
      </c>
      <c r="L103" s="25" t="s">
        <v>209</v>
      </c>
      <c r="M103" s="25" t="s">
        <v>20</v>
      </c>
      <c r="N103" s="25" t="s">
        <v>25</v>
      </c>
      <c r="O103" s="25" t="s">
        <v>30</v>
      </c>
      <c r="P103" s="25" t="s">
        <v>31</v>
      </c>
      <c r="Q103" s="25" t="s">
        <v>32</v>
      </c>
      <c r="R103" s="25" t="s">
        <v>214</v>
      </c>
      <c r="S103" s="25" t="s">
        <v>7</v>
      </c>
    </row>
    <row r="104" spans="1:27" ht="12" customHeight="1" x14ac:dyDescent="0.55000000000000004">
      <c r="B104" s="4"/>
      <c r="D104" s="5"/>
      <c r="E104" s="5"/>
      <c r="F104" s="5"/>
      <c r="G104" s="5"/>
      <c r="H104" s="5"/>
      <c r="I104" s="5"/>
      <c r="J104" s="5"/>
      <c r="K104" s="5"/>
      <c r="L104" s="5">
        <v>1801</v>
      </c>
      <c r="M104" s="5">
        <v>61</v>
      </c>
      <c r="N104" s="5">
        <v>330</v>
      </c>
      <c r="O104" s="5">
        <v>885</v>
      </c>
      <c r="P104" s="5">
        <v>366</v>
      </c>
      <c r="Q104" s="5">
        <v>76</v>
      </c>
      <c r="R104" s="5">
        <v>35</v>
      </c>
      <c r="S104" s="5">
        <v>48</v>
      </c>
    </row>
    <row r="105" spans="1:27" ht="12" customHeight="1" x14ac:dyDescent="0.55000000000000004">
      <c r="B105" s="6" t="s">
        <v>20</v>
      </c>
      <c r="C105" s="3"/>
      <c r="D105" s="7">
        <v>61</v>
      </c>
      <c r="E105" s="7">
        <v>61</v>
      </c>
      <c r="F105" s="7">
        <v>0</v>
      </c>
      <c r="G105" s="7">
        <v>0</v>
      </c>
      <c r="H105" s="7">
        <v>0</v>
      </c>
      <c r="I105" s="7">
        <v>0</v>
      </c>
      <c r="J105" s="7">
        <v>0</v>
      </c>
      <c r="K105" s="7">
        <v>0</v>
      </c>
      <c r="L105" s="8">
        <f>IFERROR(100*$D105/$L$104, "-")</f>
        <v>3.3870072182121045</v>
      </c>
      <c r="M105" s="8">
        <f>IFERROR(100*$E105/$M$104, "-")</f>
        <v>100</v>
      </c>
      <c r="N105" s="8">
        <f>IFERROR(100*$F105/$N$104, "-")</f>
        <v>0</v>
      </c>
      <c r="O105" s="8">
        <f>IFERROR(100*$G105/$O$104, "-")</f>
        <v>0</v>
      </c>
      <c r="P105" s="8">
        <f>IFERROR(100*$H105/$P$104, "-")</f>
        <v>0</v>
      </c>
      <c r="Q105" s="8">
        <f>IFERROR(100*$I105/$Q$104, "-")</f>
        <v>0</v>
      </c>
      <c r="R105" s="8">
        <f>IFERROR(100*$J105/$R$104, "-")</f>
        <v>0</v>
      </c>
      <c r="S105" s="8">
        <f>IFERROR(100*$K105/$S$104, "-")</f>
        <v>0</v>
      </c>
      <c r="T105" s="9"/>
      <c r="U105" s="9"/>
      <c r="V105" s="9"/>
      <c r="W105" s="9"/>
      <c r="X105" s="9"/>
      <c r="Y105" s="9"/>
      <c r="Z105" s="9"/>
      <c r="AA105" s="9"/>
    </row>
    <row r="106" spans="1:27" ht="12" customHeight="1" x14ac:dyDescent="0.55000000000000004">
      <c r="B106" s="10" t="s">
        <v>25</v>
      </c>
      <c r="C106" s="11"/>
      <c r="D106" s="12">
        <v>330</v>
      </c>
      <c r="E106" s="12">
        <v>0</v>
      </c>
      <c r="F106" s="12">
        <v>330</v>
      </c>
      <c r="G106" s="12">
        <v>0</v>
      </c>
      <c r="H106" s="12">
        <v>0</v>
      </c>
      <c r="I106" s="12">
        <v>0</v>
      </c>
      <c r="J106" s="12">
        <v>0</v>
      </c>
      <c r="K106" s="12">
        <v>0</v>
      </c>
      <c r="L106" s="13">
        <f t="shared" ref="L106:L114" si="72">IFERROR(100*$D106/$L$104, "-")</f>
        <v>18.323153803442533</v>
      </c>
      <c r="M106" s="13">
        <f t="shared" ref="M106:M114" si="73">IFERROR(100*$E106/$M$104, "-")</f>
        <v>0</v>
      </c>
      <c r="N106" s="13">
        <f t="shared" ref="N106:N114" si="74">IFERROR(100*$F106/$N$104, "-")</f>
        <v>100</v>
      </c>
      <c r="O106" s="13">
        <f t="shared" ref="O106:O114" si="75">IFERROR(100*$G106/$O$104, "-")</f>
        <v>0</v>
      </c>
      <c r="P106" s="13">
        <f t="shared" ref="P106:P114" si="76">IFERROR(100*$H106/$P$104, "-")</f>
        <v>0</v>
      </c>
      <c r="Q106" s="13">
        <f t="shared" ref="Q106:Q114" si="77">IFERROR(100*$I106/$Q$104, "-")</f>
        <v>0</v>
      </c>
      <c r="R106" s="13">
        <f t="shared" ref="R106:R114" si="78">IFERROR(100*$J106/$R$104, "-")</f>
        <v>0</v>
      </c>
      <c r="S106" s="13">
        <f t="shared" ref="S106:S114" si="79">IFERROR(100*$K106/$S$104, "-")</f>
        <v>0</v>
      </c>
      <c r="T106" s="9"/>
      <c r="U106" s="9"/>
      <c r="V106" s="9"/>
      <c r="W106" s="9"/>
      <c r="X106" s="9"/>
      <c r="Y106" s="9"/>
      <c r="Z106" s="9"/>
      <c r="AA106" s="9"/>
    </row>
    <row r="107" spans="1:27" ht="12" customHeight="1" x14ac:dyDescent="0.55000000000000004">
      <c r="B107" s="14" t="s">
        <v>30</v>
      </c>
      <c r="D107" s="15">
        <v>885</v>
      </c>
      <c r="E107" s="15">
        <v>0</v>
      </c>
      <c r="F107" s="15">
        <v>0</v>
      </c>
      <c r="G107" s="15">
        <v>885</v>
      </c>
      <c r="H107" s="15">
        <v>0</v>
      </c>
      <c r="I107" s="15">
        <v>0</v>
      </c>
      <c r="J107" s="15">
        <v>0</v>
      </c>
      <c r="K107" s="15">
        <v>0</v>
      </c>
      <c r="L107" s="16">
        <f t="shared" si="72"/>
        <v>49.139367018323156</v>
      </c>
      <c r="M107" s="16">
        <f t="shared" si="73"/>
        <v>0</v>
      </c>
      <c r="N107" s="16">
        <f t="shared" si="74"/>
        <v>0</v>
      </c>
      <c r="O107" s="16">
        <f t="shared" si="75"/>
        <v>100</v>
      </c>
      <c r="P107" s="16">
        <f t="shared" si="76"/>
        <v>0</v>
      </c>
      <c r="Q107" s="16">
        <f t="shared" si="77"/>
        <v>0</v>
      </c>
      <c r="R107" s="16">
        <f t="shared" si="78"/>
        <v>0</v>
      </c>
      <c r="S107" s="16">
        <f t="shared" si="79"/>
        <v>0</v>
      </c>
      <c r="T107" s="9"/>
      <c r="U107" s="9"/>
      <c r="V107" s="9"/>
      <c r="W107" s="9"/>
      <c r="X107" s="9"/>
      <c r="Y107" s="9"/>
      <c r="Z107" s="9"/>
      <c r="AA107" s="9"/>
    </row>
    <row r="108" spans="1:27" ht="12" customHeight="1" x14ac:dyDescent="0.55000000000000004">
      <c r="B108" s="10" t="s">
        <v>31</v>
      </c>
      <c r="C108" s="11"/>
      <c r="D108" s="12">
        <v>366</v>
      </c>
      <c r="E108" s="12">
        <v>0</v>
      </c>
      <c r="F108" s="12">
        <v>0</v>
      </c>
      <c r="G108" s="12">
        <v>0</v>
      </c>
      <c r="H108" s="12">
        <v>366</v>
      </c>
      <c r="I108" s="12">
        <v>0</v>
      </c>
      <c r="J108" s="12">
        <v>0</v>
      </c>
      <c r="K108" s="12">
        <v>0</v>
      </c>
      <c r="L108" s="13">
        <f t="shared" si="72"/>
        <v>20.322043309272626</v>
      </c>
      <c r="M108" s="13">
        <f t="shared" si="73"/>
        <v>0</v>
      </c>
      <c r="N108" s="13">
        <f t="shared" si="74"/>
        <v>0</v>
      </c>
      <c r="O108" s="13">
        <f t="shared" si="75"/>
        <v>0</v>
      </c>
      <c r="P108" s="13">
        <f t="shared" si="76"/>
        <v>100</v>
      </c>
      <c r="Q108" s="13">
        <f t="shared" si="77"/>
        <v>0</v>
      </c>
      <c r="R108" s="13">
        <f t="shared" si="78"/>
        <v>0</v>
      </c>
      <c r="S108" s="13">
        <f t="shared" si="79"/>
        <v>0</v>
      </c>
      <c r="T108" s="9"/>
      <c r="U108" s="9"/>
      <c r="V108" s="9"/>
      <c r="W108" s="9"/>
      <c r="X108" s="9"/>
      <c r="Y108" s="9"/>
      <c r="Z108" s="9"/>
      <c r="AA108" s="9"/>
    </row>
    <row r="109" spans="1:27" ht="12" customHeight="1" x14ac:dyDescent="0.55000000000000004">
      <c r="B109" s="14" t="s">
        <v>32</v>
      </c>
      <c r="D109" s="15">
        <v>76</v>
      </c>
      <c r="E109" s="15">
        <v>0</v>
      </c>
      <c r="F109" s="15">
        <v>0</v>
      </c>
      <c r="G109" s="15">
        <v>0</v>
      </c>
      <c r="H109" s="15">
        <v>0</v>
      </c>
      <c r="I109" s="15">
        <v>76</v>
      </c>
      <c r="J109" s="15">
        <v>0</v>
      </c>
      <c r="K109" s="15">
        <v>0</v>
      </c>
      <c r="L109" s="16">
        <f t="shared" si="72"/>
        <v>4.2198778456413102</v>
      </c>
      <c r="M109" s="16">
        <f t="shared" si="73"/>
        <v>0</v>
      </c>
      <c r="N109" s="16">
        <f t="shared" si="74"/>
        <v>0</v>
      </c>
      <c r="O109" s="16">
        <f t="shared" si="75"/>
        <v>0</v>
      </c>
      <c r="P109" s="16">
        <f t="shared" si="76"/>
        <v>0</v>
      </c>
      <c r="Q109" s="16">
        <f t="shared" si="77"/>
        <v>100</v>
      </c>
      <c r="R109" s="16">
        <f t="shared" si="78"/>
        <v>0</v>
      </c>
      <c r="S109" s="16">
        <f t="shared" si="79"/>
        <v>0</v>
      </c>
      <c r="T109" s="9"/>
      <c r="U109" s="9"/>
      <c r="V109" s="9"/>
      <c r="W109" s="9"/>
      <c r="X109" s="9"/>
      <c r="Y109" s="9"/>
      <c r="Z109" s="9"/>
      <c r="AA109" s="9"/>
    </row>
    <row r="110" spans="1:27" ht="12" customHeight="1" x14ac:dyDescent="0.55000000000000004">
      <c r="B110" s="10" t="s">
        <v>33</v>
      </c>
      <c r="C110" s="11"/>
      <c r="D110" s="12">
        <v>26</v>
      </c>
      <c r="E110" s="12">
        <v>0</v>
      </c>
      <c r="F110" s="12">
        <v>0</v>
      </c>
      <c r="G110" s="12">
        <v>0</v>
      </c>
      <c r="H110" s="12">
        <v>0</v>
      </c>
      <c r="I110" s="12">
        <v>0</v>
      </c>
      <c r="J110" s="12">
        <v>26</v>
      </c>
      <c r="K110" s="12">
        <v>0</v>
      </c>
      <c r="L110" s="13">
        <f t="shared" si="72"/>
        <v>1.4436424208772904</v>
      </c>
      <c r="M110" s="13">
        <f t="shared" si="73"/>
        <v>0</v>
      </c>
      <c r="N110" s="13">
        <f t="shared" si="74"/>
        <v>0</v>
      </c>
      <c r="O110" s="13">
        <f t="shared" si="75"/>
        <v>0</v>
      </c>
      <c r="P110" s="13">
        <f t="shared" si="76"/>
        <v>0</v>
      </c>
      <c r="Q110" s="13">
        <f t="shared" si="77"/>
        <v>0</v>
      </c>
      <c r="R110" s="13">
        <f t="shared" si="78"/>
        <v>74.285714285714292</v>
      </c>
      <c r="S110" s="13">
        <f t="shared" si="79"/>
        <v>0</v>
      </c>
      <c r="T110" s="9"/>
      <c r="U110" s="9"/>
      <c r="V110" s="9"/>
      <c r="W110" s="9"/>
      <c r="X110" s="9"/>
      <c r="Y110" s="9"/>
      <c r="Z110" s="9"/>
      <c r="AA110" s="9"/>
    </row>
    <row r="111" spans="1:27" ht="12" customHeight="1" x14ac:dyDescent="0.55000000000000004">
      <c r="B111" s="14" t="s">
        <v>34</v>
      </c>
      <c r="D111" s="15">
        <v>7</v>
      </c>
      <c r="E111" s="15">
        <v>0</v>
      </c>
      <c r="F111" s="15">
        <v>0</v>
      </c>
      <c r="G111" s="15">
        <v>0</v>
      </c>
      <c r="H111" s="15">
        <v>0</v>
      </c>
      <c r="I111" s="15">
        <v>0</v>
      </c>
      <c r="J111" s="15">
        <v>7</v>
      </c>
      <c r="K111" s="15">
        <v>0</v>
      </c>
      <c r="L111" s="16">
        <f t="shared" si="72"/>
        <v>0.38867295946696279</v>
      </c>
      <c r="M111" s="16">
        <f t="shared" si="73"/>
        <v>0</v>
      </c>
      <c r="N111" s="16">
        <f t="shared" si="74"/>
        <v>0</v>
      </c>
      <c r="O111" s="16">
        <f t="shared" si="75"/>
        <v>0</v>
      </c>
      <c r="P111" s="16">
        <f t="shared" si="76"/>
        <v>0</v>
      </c>
      <c r="Q111" s="16">
        <f t="shared" si="77"/>
        <v>0</v>
      </c>
      <c r="R111" s="16">
        <f t="shared" si="78"/>
        <v>20</v>
      </c>
      <c r="S111" s="16">
        <f t="shared" si="79"/>
        <v>0</v>
      </c>
      <c r="T111" s="9"/>
      <c r="U111" s="9"/>
      <c r="V111" s="9"/>
      <c r="W111" s="9"/>
      <c r="X111" s="9"/>
      <c r="Y111" s="9"/>
      <c r="Z111" s="9"/>
      <c r="AA111" s="9"/>
    </row>
    <row r="112" spans="1:27" ht="12" customHeight="1" x14ac:dyDescent="0.55000000000000004">
      <c r="B112" s="10" t="s">
        <v>35</v>
      </c>
      <c r="C112" s="11"/>
      <c r="D112" s="12">
        <v>2</v>
      </c>
      <c r="E112" s="12">
        <v>0</v>
      </c>
      <c r="F112" s="12">
        <v>0</v>
      </c>
      <c r="G112" s="12">
        <v>0</v>
      </c>
      <c r="H112" s="12">
        <v>0</v>
      </c>
      <c r="I112" s="12">
        <v>0</v>
      </c>
      <c r="J112" s="12">
        <v>2</v>
      </c>
      <c r="K112" s="12">
        <v>0</v>
      </c>
      <c r="L112" s="13">
        <f t="shared" si="72"/>
        <v>0.1110494169905608</v>
      </c>
      <c r="M112" s="13">
        <f t="shared" si="73"/>
        <v>0</v>
      </c>
      <c r="N112" s="13">
        <f t="shared" si="74"/>
        <v>0</v>
      </c>
      <c r="O112" s="13">
        <f t="shared" si="75"/>
        <v>0</v>
      </c>
      <c r="P112" s="13">
        <f t="shared" si="76"/>
        <v>0</v>
      </c>
      <c r="Q112" s="13">
        <f t="shared" si="77"/>
        <v>0</v>
      </c>
      <c r="R112" s="13">
        <f t="shared" si="78"/>
        <v>5.7142857142857144</v>
      </c>
      <c r="S112" s="13">
        <f t="shared" si="79"/>
        <v>0</v>
      </c>
      <c r="T112" s="9"/>
      <c r="U112" s="9"/>
      <c r="V112" s="9"/>
      <c r="W112" s="9"/>
      <c r="X112" s="9"/>
      <c r="Y112" s="9"/>
      <c r="Z112" s="9"/>
      <c r="AA112" s="9"/>
    </row>
    <row r="113" spans="1:27" ht="12" customHeight="1" x14ac:dyDescent="0.55000000000000004">
      <c r="B113" s="14" t="s">
        <v>36</v>
      </c>
      <c r="D113" s="15">
        <v>0</v>
      </c>
      <c r="E113" s="15">
        <v>0</v>
      </c>
      <c r="F113" s="15">
        <v>0</v>
      </c>
      <c r="G113" s="15">
        <v>0</v>
      </c>
      <c r="H113" s="15">
        <v>0</v>
      </c>
      <c r="I113" s="15">
        <v>0</v>
      </c>
      <c r="J113" s="15">
        <v>0</v>
      </c>
      <c r="K113" s="15">
        <v>0</v>
      </c>
      <c r="L113" s="16">
        <f t="shared" si="72"/>
        <v>0</v>
      </c>
      <c r="M113" s="16">
        <f t="shared" si="73"/>
        <v>0</v>
      </c>
      <c r="N113" s="16">
        <f t="shared" si="74"/>
        <v>0</v>
      </c>
      <c r="O113" s="16">
        <f t="shared" si="75"/>
        <v>0</v>
      </c>
      <c r="P113" s="16">
        <f t="shared" si="76"/>
        <v>0</v>
      </c>
      <c r="Q113" s="16">
        <f t="shared" si="77"/>
        <v>0</v>
      </c>
      <c r="R113" s="16">
        <f t="shared" si="78"/>
        <v>0</v>
      </c>
      <c r="S113" s="16">
        <f t="shared" si="79"/>
        <v>0</v>
      </c>
      <c r="T113" s="9"/>
      <c r="U113" s="9"/>
      <c r="V113" s="9"/>
      <c r="W113" s="9"/>
      <c r="X113" s="9"/>
      <c r="Y113" s="9"/>
      <c r="Z113" s="9"/>
      <c r="AA113" s="9"/>
    </row>
    <row r="114" spans="1:27" ht="12" customHeight="1" x14ac:dyDescent="0.55000000000000004">
      <c r="B114" s="21" t="s">
        <v>7</v>
      </c>
      <c r="C114" s="22"/>
      <c r="D114" s="23">
        <v>48</v>
      </c>
      <c r="E114" s="23">
        <v>0</v>
      </c>
      <c r="F114" s="23">
        <v>0</v>
      </c>
      <c r="G114" s="23">
        <v>0</v>
      </c>
      <c r="H114" s="23">
        <v>0</v>
      </c>
      <c r="I114" s="23">
        <v>0</v>
      </c>
      <c r="J114" s="23">
        <v>0</v>
      </c>
      <c r="K114" s="23">
        <v>48</v>
      </c>
      <c r="L114" s="24">
        <f t="shared" si="72"/>
        <v>2.665186007773459</v>
      </c>
      <c r="M114" s="24">
        <f t="shared" si="73"/>
        <v>0</v>
      </c>
      <c r="N114" s="24">
        <f t="shared" si="74"/>
        <v>0</v>
      </c>
      <c r="O114" s="24">
        <f t="shared" si="75"/>
        <v>0</v>
      </c>
      <c r="P114" s="24">
        <f t="shared" si="76"/>
        <v>0</v>
      </c>
      <c r="Q114" s="24">
        <f t="shared" si="77"/>
        <v>0</v>
      </c>
      <c r="R114" s="24">
        <f t="shared" si="78"/>
        <v>0</v>
      </c>
      <c r="S114" s="24">
        <f t="shared" si="79"/>
        <v>100</v>
      </c>
      <c r="T114" s="9"/>
      <c r="U114" s="9"/>
      <c r="V114" s="9"/>
      <c r="W114" s="9"/>
      <c r="X114" s="9"/>
      <c r="Y114" s="9"/>
      <c r="Z114" s="9"/>
      <c r="AA114" s="9"/>
    </row>
    <row r="115" spans="1:27" ht="12" customHeight="1" x14ac:dyDescent="0.55000000000000004">
      <c r="B115" s="27" t="s">
        <v>9</v>
      </c>
      <c r="C115" s="29"/>
      <c r="D115" s="19">
        <v>1801</v>
      </c>
      <c r="E115" s="19">
        <v>61</v>
      </c>
      <c r="F115" s="19">
        <v>330</v>
      </c>
      <c r="G115" s="19">
        <v>885</v>
      </c>
      <c r="H115" s="19">
        <v>366</v>
      </c>
      <c r="I115" s="19">
        <v>76</v>
      </c>
      <c r="J115" s="19">
        <v>35</v>
      </c>
      <c r="K115" s="19">
        <v>48</v>
      </c>
      <c r="L115" s="20">
        <f>IF(SUM($L$105:$L$114) = 0, "-", SUM($L$105:$L$114))</f>
        <v>100.00000000000001</v>
      </c>
      <c r="M115" s="20">
        <f>IF(SUM($M$105:$M$114) = 0, "-", SUM($M$105:$M$114))</f>
        <v>100</v>
      </c>
      <c r="N115" s="20">
        <f>IF(SUM($N$105:$N$114) = 0, "-", SUM($N$105:$N$114))</f>
        <v>100</v>
      </c>
      <c r="O115" s="20">
        <f>IF(SUM($O$105:$O$114) = 0, "-", SUM($O$105:$O$114))</f>
        <v>100</v>
      </c>
      <c r="P115" s="20">
        <f>IF(SUM($P$105:$P$114) = 0, "-", SUM($P$105:$P$114))</f>
        <v>100</v>
      </c>
      <c r="Q115" s="20">
        <f>IF(SUM($Q$105:$Q$114) = 0, "-", SUM($Q$105:$Q$114))</f>
        <v>100</v>
      </c>
      <c r="R115" s="20">
        <f>IF(SUM($R$105:$R$114) = 0, "-", SUM($R$105:$R$114))</f>
        <v>100</v>
      </c>
      <c r="S115" s="20">
        <f>IF(SUM($S$105:$S$114) = 0, "-", SUM($S$105:$S$114))</f>
        <v>100</v>
      </c>
      <c r="T115" s="9"/>
      <c r="U115" s="9"/>
      <c r="V115" s="9"/>
      <c r="W115" s="9"/>
      <c r="X115" s="9"/>
      <c r="Y115" s="9"/>
      <c r="Z115" s="9"/>
      <c r="AA115" s="9"/>
    </row>
    <row r="117" spans="1:27" ht="12" customHeight="1" x14ac:dyDescent="0.55000000000000004">
      <c r="A117" s="1" t="s">
        <v>216</v>
      </c>
    </row>
    <row r="118" spans="1:27" ht="12" customHeight="1" x14ac:dyDescent="0.55000000000000004">
      <c r="A118" s="26" t="s">
        <v>37</v>
      </c>
      <c r="B118" s="26"/>
      <c r="C118" s="26"/>
      <c r="D118" s="26"/>
      <c r="E118" s="26"/>
      <c r="F118" s="26"/>
      <c r="G118" s="26"/>
      <c r="H118" s="26"/>
      <c r="I118" s="26"/>
      <c r="J118" s="26"/>
      <c r="K118" s="26"/>
      <c r="L118" s="26"/>
      <c r="M118" s="26"/>
      <c r="N118" s="26"/>
      <c r="O118" s="26"/>
      <c r="P118" s="26"/>
      <c r="Q118" s="26"/>
      <c r="R118" s="26"/>
      <c r="S118" s="26"/>
    </row>
    <row r="119" spans="1:27" ht="12" customHeight="1" x14ac:dyDescent="0.55000000000000004">
      <c r="B119" s="2"/>
      <c r="C119" s="3"/>
      <c r="D119" s="27" t="s">
        <v>1</v>
      </c>
      <c r="E119" s="28"/>
      <c r="F119" s="28"/>
      <c r="G119" s="28"/>
      <c r="H119" s="28"/>
      <c r="I119" s="28"/>
      <c r="J119" s="28"/>
      <c r="K119" s="29"/>
      <c r="L119" s="27" t="s">
        <v>2</v>
      </c>
      <c r="M119" s="28"/>
      <c r="N119" s="28"/>
      <c r="O119" s="28"/>
      <c r="P119" s="28"/>
      <c r="Q119" s="28"/>
      <c r="R119" s="28"/>
      <c r="S119" s="29"/>
    </row>
    <row r="120" spans="1:27" ht="12" customHeight="1" x14ac:dyDescent="0.55000000000000004">
      <c r="B120" s="4"/>
      <c r="D120" s="25" t="s">
        <v>209</v>
      </c>
      <c r="E120" s="25" t="s">
        <v>20</v>
      </c>
      <c r="F120" s="25" t="s">
        <v>25</v>
      </c>
      <c r="G120" s="25" t="s">
        <v>30</v>
      </c>
      <c r="H120" s="25" t="s">
        <v>31</v>
      </c>
      <c r="I120" s="25" t="s">
        <v>32</v>
      </c>
      <c r="J120" s="25" t="s">
        <v>214</v>
      </c>
      <c r="K120" s="25" t="s">
        <v>7</v>
      </c>
      <c r="L120" s="25" t="s">
        <v>209</v>
      </c>
      <c r="M120" s="25" t="s">
        <v>20</v>
      </c>
      <c r="N120" s="25" t="s">
        <v>25</v>
      </c>
      <c r="O120" s="25" t="s">
        <v>30</v>
      </c>
      <c r="P120" s="25" t="s">
        <v>31</v>
      </c>
      <c r="Q120" s="25" t="s">
        <v>32</v>
      </c>
      <c r="R120" s="25" t="s">
        <v>214</v>
      </c>
      <c r="S120" s="25" t="s">
        <v>7</v>
      </c>
    </row>
    <row r="121" spans="1:27" ht="12" customHeight="1" x14ac:dyDescent="0.55000000000000004">
      <c r="B121" s="4"/>
      <c r="D121" s="5"/>
      <c r="E121" s="5"/>
      <c r="F121" s="5"/>
      <c r="G121" s="5"/>
      <c r="H121" s="5"/>
      <c r="I121" s="5"/>
      <c r="J121" s="5"/>
      <c r="K121" s="5"/>
      <c r="L121" s="5">
        <v>1801</v>
      </c>
      <c r="M121" s="5">
        <v>61</v>
      </c>
      <c r="N121" s="5">
        <v>330</v>
      </c>
      <c r="O121" s="5">
        <v>885</v>
      </c>
      <c r="P121" s="5">
        <v>366</v>
      </c>
      <c r="Q121" s="5">
        <v>76</v>
      </c>
      <c r="R121" s="5">
        <v>35</v>
      </c>
      <c r="S121" s="5">
        <v>48</v>
      </c>
    </row>
    <row r="122" spans="1:27" ht="12" customHeight="1" x14ac:dyDescent="0.55000000000000004">
      <c r="B122" s="6" t="s">
        <v>38</v>
      </c>
      <c r="C122" s="3"/>
      <c r="D122" s="7">
        <v>0</v>
      </c>
      <c r="E122" s="7">
        <v>0</v>
      </c>
      <c r="F122" s="7">
        <v>0</v>
      </c>
      <c r="G122" s="7">
        <v>0</v>
      </c>
      <c r="H122" s="7">
        <v>0</v>
      </c>
      <c r="I122" s="7">
        <v>0</v>
      </c>
      <c r="J122" s="7">
        <v>0</v>
      </c>
      <c r="K122" s="7">
        <v>0</v>
      </c>
      <c r="L122" s="8">
        <f>IFERROR(100*$D122/$L$121, "-")</f>
        <v>0</v>
      </c>
      <c r="M122" s="8">
        <f>IFERROR(100*$E122/$M$121, "-")</f>
        <v>0</v>
      </c>
      <c r="N122" s="8">
        <f>IFERROR(100*$F122/$N$121, "-")</f>
        <v>0</v>
      </c>
      <c r="O122" s="8">
        <f>IFERROR(100*$G122/$O$121, "-")</f>
        <v>0</v>
      </c>
      <c r="P122" s="8">
        <f>IFERROR(100*$H122/$P$121, "-")</f>
        <v>0</v>
      </c>
      <c r="Q122" s="8">
        <f>IFERROR(100*$I122/$Q$121, "-")</f>
        <v>0</v>
      </c>
      <c r="R122" s="8">
        <f>IFERROR(100*$J122/$R$121, "-")</f>
        <v>0</v>
      </c>
      <c r="S122" s="8">
        <f>IFERROR(100*$K122/$S$121, "-")</f>
        <v>0</v>
      </c>
      <c r="T122" s="9"/>
      <c r="U122" s="9"/>
      <c r="V122" s="9"/>
      <c r="W122" s="9"/>
      <c r="X122" s="9"/>
      <c r="Y122" s="9"/>
      <c r="Z122" s="9"/>
      <c r="AA122" s="9"/>
    </row>
    <row r="123" spans="1:27" ht="12" customHeight="1" x14ac:dyDescent="0.55000000000000004">
      <c r="B123" s="10" t="s">
        <v>39</v>
      </c>
      <c r="C123" s="11"/>
      <c r="D123" s="12">
        <v>42</v>
      </c>
      <c r="E123" s="12">
        <v>3</v>
      </c>
      <c r="F123" s="12">
        <v>6</v>
      </c>
      <c r="G123" s="12">
        <v>12</v>
      </c>
      <c r="H123" s="12">
        <v>14</v>
      </c>
      <c r="I123" s="12">
        <v>4</v>
      </c>
      <c r="J123" s="12">
        <v>0</v>
      </c>
      <c r="K123" s="12">
        <v>3</v>
      </c>
      <c r="L123" s="13">
        <f t="shared" ref="L123:L128" si="80">IFERROR(100*$D123/$L$121, "-")</f>
        <v>2.3320377568017769</v>
      </c>
      <c r="M123" s="13">
        <f t="shared" ref="M123:M128" si="81">IFERROR(100*$E123/$M$121, "-")</f>
        <v>4.918032786885246</v>
      </c>
      <c r="N123" s="13">
        <f t="shared" ref="N123:N128" si="82">IFERROR(100*$F123/$N$121, "-")</f>
        <v>1.8181818181818181</v>
      </c>
      <c r="O123" s="13">
        <f t="shared" ref="O123:O128" si="83">IFERROR(100*$G123/$O$121, "-")</f>
        <v>1.3559322033898304</v>
      </c>
      <c r="P123" s="13">
        <f t="shared" ref="P123:P128" si="84">IFERROR(100*$H123/$P$121, "-")</f>
        <v>3.8251366120218577</v>
      </c>
      <c r="Q123" s="13">
        <f t="shared" ref="Q123:Q128" si="85">IFERROR(100*$I123/$Q$121, "-")</f>
        <v>5.2631578947368425</v>
      </c>
      <c r="R123" s="13">
        <f t="shared" ref="R123:R128" si="86">IFERROR(100*$J123/$R$121, "-")</f>
        <v>0</v>
      </c>
      <c r="S123" s="13">
        <f t="shared" ref="S123:S128" si="87">IFERROR(100*$K123/$S$121, "-")</f>
        <v>6.25</v>
      </c>
      <c r="T123" s="9"/>
      <c r="U123" s="9"/>
      <c r="V123" s="9"/>
      <c r="W123" s="9"/>
      <c r="X123" s="9"/>
      <c r="Y123" s="9"/>
      <c r="Z123" s="9"/>
      <c r="AA123" s="9"/>
    </row>
    <row r="124" spans="1:27" ht="12" customHeight="1" x14ac:dyDescent="0.55000000000000004">
      <c r="B124" s="14" t="s">
        <v>40</v>
      </c>
      <c r="D124" s="15">
        <v>961</v>
      </c>
      <c r="E124" s="15">
        <v>30</v>
      </c>
      <c r="F124" s="15">
        <v>125</v>
      </c>
      <c r="G124" s="15">
        <v>486</v>
      </c>
      <c r="H124" s="15">
        <v>220</v>
      </c>
      <c r="I124" s="15">
        <v>52</v>
      </c>
      <c r="J124" s="15">
        <v>26</v>
      </c>
      <c r="K124" s="15">
        <v>22</v>
      </c>
      <c r="L124" s="16">
        <f t="shared" si="80"/>
        <v>53.359244863964463</v>
      </c>
      <c r="M124" s="16">
        <f t="shared" si="81"/>
        <v>49.180327868852459</v>
      </c>
      <c r="N124" s="16">
        <f t="shared" si="82"/>
        <v>37.878787878787875</v>
      </c>
      <c r="O124" s="16">
        <f t="shared" si="83"/>
        <v>54.915254237288138</v>
      </c>
      <c r="P124" s="16">
        <f t="shared" si="84"/>
        <v>60.10928961748634</v>
      </c>
      <c r="Q124" s="16">
        <f t="shared" si="85"/>
        <v>68.421052631578945</v>
      </c>
      <c r="R124" s="16">
        <f t="shared" si="86"/>
        <v>74.285714285714292</v>
      </c>
      <c r="S124" s="16">
        <f t="shared" si="87"/>
        <v>45.833333333333336</v>
      </c>
      <c r="T124" s="9"/>
      <c r="U124" s="9"/>
      <c r="V124" s="9"/>
      <c r="W124" s="9"/>
      <c r="X124" s="9"/>
      <c r="Y124" s="9"/>
      <c r="Z124" s="9"/>
      <c r="AA124" s="9"/>
    </row>
    <row r="125" spans="1:27" ht="12" customHeight="1" x14ac:dyDescent="0.55000000000000004">
      <c r="B125" s="10" t="s">
        <v>41</v>
      </c>
      <c r="C125" s="11"/>
      <c r="D125" s="12">
        <v>752</v>
      </c>
      <c r="E125" s="12">
        <v>19</v>
      </c>
      <c r="F125" s="12">
        <v>182</v>
      </c>
      <c r="G125" s="12">
        <v>379</v>
      </c>
      <c r="H125" s="12">
        <v>125</v>
      </c>
      <c r="I125" s="12">
        <v>19</v>
      </c>
      <c r="J125" s="12">
        <v>9</v>
      </c>
      <c r="K125" s="12">
        <v>19</v>
      </c>
      <c r="L125" s="13">
        <f t="shared" si="80"/>
        <v>41.754580788450859</v>
      </c>
      <c r="M125" s="13">
        <f t="shared" si="81"/>
        <v>31.147540983606557</v>
      </c>
      <c r="N125" s="13">
        <f t="shared" si="82"/>
        <v>55.151515151515149</v>
      </c>
      <c r="O125" s="13">
        <f t="shared" si="83"/>
        <v>42.824858757062145</v>
      </c>
      <c r="P125" s="13">
        <f t="shared" si="84"/>
        <v>34.153005464480877</v>
      </c>
      <c r="Q125" s="13">
        <f t="shared" si="85"/>
        <v>25</v>
      </c>
      <c r="R125" s="13">
        <f t="shared" si="86"/>
        <v>25.714285714285715</v>
      </c>
      <c r="S125" s="13">
        <f t="shared" si="87"/>
        <v>39.583333333333336</v>
      </c>
      <c r="T125" s="9"/>
      <c r="U125" s="9"/>
      <c r="V125" s="9"/>
      <c r="W125" s="9"/>
      <c r="X125" s="9"/>
      <c r="Y125" s="9"/>
      <c r="Z125" s="9"/>
      <c r="AA125" s="9"/>
    </row>
    <row r="126" spans="1:27" ht="12" customHeight="1" x14ac:dyDescent="0.55000000000000004">
      <c r="B126" s="14" t="s">
        <v>42</v>
      </c>
      <c r="D126" s="15">
        <v>7</v>
      </c>
      <c r="E126" s="15">
        <v>0</v>
      </c>
      <c r="F126" s="15">
        <v>5</v>
      </c>
      <c r="G126" s="15">
        <v>0</v>
      </c>
      <c r="H126" s="15">
        <v>1</v>
      </c>
      <c r="I126" s="15">
        <v>0</v>
      </c>
      <c r="J126" s="15">
        <v>0</v>
      </c>
      <c r="K126" s="15">
        <v>1</v>
      </c>
      <c r="L126" s="16">
        <f t="shared" si="80"/>
        <v>0.38867295946696279</v>
      </c>
      <c r="M126" s="16">
        <f t="shared" si="81"/>
        <v>0</v>
      </c>
      <c r="N126" s="16">
        <f t="shared" si="82"/>
        <v>1.5151515151515151</v>
      </c>
      <c r="O126" s="16">
        <f t="shared" si="83"/>
        <v>0</v>
      </c>
      <c r="P126" s="16">
        <f t="shared" si="84"/>
        <v>0.27322404371584702</v>
      </c>
      <c r="Q126" s="16">
        <f t="shared" si="85"/>
        <v>0</v>
      </c>
      <c r="R126" s="16">
        <f t="shared" si="86"/>
        <v>0</v>
      </c>
      <c r="S126" s="16">
        <f t="shared" si="87"/>
        <v>2.0833333333333335</v>
      </c>
      <c r="T126" s="9"/>
      <c r="U126" s="9"/>
      <c r="V126" s="9"/>
      <c r="W126" s="9"/>
      <c r="X126" s="9"/>
      <c r="Y126" s="9"/>
      <c r="Z126" s="9"/>
      <c r="AA126" s="9"/>
    </row>
    <row r="127" spans="1:27" ht="12" customHeight="1" x14ac:dyDescent="0.55000000000000004">
      <c r="B127" s="10" t="s">
        <v>43</v>
      </c>
      <c r="C127" s="11"/>
      <c r="D127" s="12">
        <v>14</v>
      </c>
      <c r="E127" s="12">
        <v>4</v>
      </c>
      <c r="F127" s="12">
        <v>6</v>
      </c>
      <c r="G127" s="12">
        <v>2</v>
      </c>
      <c r="H127" s="12">
        <v>2</v>
      </c>
      <c r="I127" s="12">
        <v>0</v>
      </c>
      <c r="J127" s="12">
        <v>0</v>
      </c>
      <c r="K127" s="12">
        <v>0</v>
      </c>
      <c r="L127" s="13">
        <f t="shared" si="80"/>
        <v>0.77734591893392557</v>
      </c>
      <c r="M127" s="13">
        <f t="shared" si="81"/>
        <v>6.557377049180328</v>
      </c>
      <c r="N127" s="13">
        <f t="shared" si="82"/>
        <v>1.8181818181818181</v>
      </c>
      <c r="O127" s="13">
        <f t="shared" si="83"/>
        <v>0.22598870056497175</v>
      </c>
      <c r="P127" s="13">
        <f t="shared" si="84"/>
        <v>0.54644808743169404</v>
      </c>
      <c r="Q127" s="13">
        <f t="shared" si="85"/>
        <v>0</v>
      </c>
      <c r="R127" s="13">
        <f t="shared" si="86"/>
        <v>0</v>
      </c>
      <c r="S127" s="13">
        <f t="shared" si="87"/>
        <v>0</v>
      </c>
      <c r="T127" s="9"/>
      <c r="U127" s="9"/>
      <c r="V127" s="9"/>
      <c r="W127" s="9"/>
      <c r="X127" s="9"/>
      <c r="Y127" s="9"/>
      <c r="Z127" s="9"/>
      <c r="AA127" s="9"/>
    </row>
    <row r="128" spans="1:27" ht="12" customHeight="1" x14ac:dyDescent="0.55000000000000004">
      <c r="B128" s="17" t="s">
        <v>7</v>
      </c>
      <c r="C128" s="18"/>
      <c r="D128" s="19">
        <v>25</v>
      </c>
      <c r="E128" s="19">
        <v>5</v>
      </c>
      <c r="F128" s="19">
        <v>6</v>
      </c>
      <c r="G128" s="19">
        <v>6</v>
      </c>
      <c r="H128" s="19">
        <v>4</v>
      </c>
      <c r="I128" s="19">
        <v>1</v>
      </c>
      <c r="J128" s="19">
        <v>0</v>
      </c>
      <c r="K128" s="19">
        <v>3</v>
      </c>
      <c r="L128" s="20">
        <f t="shared" si="80"/>
        <v>1.3881177123820101</v>
      </c>
      <c r="M128" s="20">
        <f t="shared" si="81"/>
        <v>8.1967213114754092</v>
      </c>
      <c r="N128" s="20">
        <f t="shared" si="82"/>
        <v>1.8181818181818181</v>
      </c>
      <c r="O128" s="20">
        <f t="shared" si="83"/>
        <v>0.67796610169491522</v>
      </c>
      <c r="P128" s="20">
        <f t="shared" si="84"/>
        <v>1.0928961748633881</v>
      </c>
      <c r="Q128" s="20">
        <f t="shared" si="85"/>
        <v>1.3157894736842106</v>
      </c>
      <c r="R128" s="20">
        <f t="shared" si="86"/>
        <v>0</v>
      </c>
      <c r="S128" s="20">
        <f t="shared" si="87"/>
        <v>6.25</v>
      </c>
      <c r="T128" s="9"/>
      <c r="U128" s="9"/>
      <c r="V128" s="9"/>
      <c r="W128" s="9"/>
      <c r="X128" s="9"/>
      <c r="Y128" s="9"/>
      <c r="Z128" s="9"/>
      <c r="AA128" s="9"/>
    </row>
    <row r="129" spans="1:27" ht="12" customHeight="1" x14ac:dyDescent="0.55000000000000004">
      <c r="B129" s="27" t="s">
        <v>9</v>
      </c>
      <c r="C129" s="29"/>
      <c r="D129" s="19">
        <v>1801</v>
      </c>
      <c r="E129" s="19">
        <v>61</v>
      </c>
      <c r="F129" s="19">
        <v>330</v>
      </c>
      <c r="G129" s="19">
        <v>885</v>
      </c>
      <c r="H129" s="19">
        <v>366</v>
      </c>
      <c r="I129" s="19">
        <v>76</v>
      </c>
      <c r="J129" s="19">
        <v>35</v>
      </c>
      <c r="K129" s="19">
        <v>48</v>
      </c>
      <c r="L129" s="20">
        <f>IF(SUM($L$122:$L$128) = 0, "-", SUM($L$122:$L$128))</f>
        <v>100</v>
      </c>
      <c r="M129" s="20">
        <f>IF(SUM($M$122:$M$128) = 0, "-", SUM($M$122:$M$128))</f>
        <v>100.00000000000001</v>
      </c>
      <c r="N129" s="20">
        <f>IF(SUM($N$122:$N$128) = 0, "-", SUM($N$122:$N$128))</f>
        <v>99.999999999999986</v>
      </c>
      <c r="O129" s="20">
        <f>IF(SUM($O$122:$O$128) = 0, "-", SUM($O$122:$O$128))</f>
        <v>100</v>
      </c>
      <c r="P129" s="20">
        <f>IF(SUM($P$122:$P$128) = 0, "-", SUM($P$122:$P$128))</f>
        <v>100</v>
      </c>
      <c r="Q129" s="20">
        <f>IF(SUM($Q$122:$Q$128) = 0, "-", SUM($Q$122:$Q$128))</f>
        <v>99.999999999999986</v>
      </c>
      <c r="R129" s="20">
        <f>IF(SUM($R$122:$R$128) = 0, "-", SUM($R$122:$R$128))</f>
        <v>100</v>
      </c>
      <c r="S129" s="20">
        <f>IF(SUM($S$122:$S$128) = 0, "-", SUM($S$122:$S$128))</f>
        <v>100</v>
      </c>
      <c r="T129" s="9"/>
      <c r="U129" s="9"/>
      <c r="V129" s="9"/>
      <c r="W129" s="9"/>
      <c r="X129" s="9"/>
      <c r="Y129" s="9"/>
      <c r="Z129" s="9"/>
      <c r="AA129" s="9"/>
    </row>
    <row r="131" spans="1:27" ht="12" customHeight="1" x14ac:dyDescent="0.55000000000000004">
      <c r="A131" s="26" t="s">
        <v>44</v>
      </c>
      <c r="B131" s="26"/>
      <c r="C131" s="26"/>
      <c r="D131" s="26"/>
      <c r="E131" s="26"/>
      <c r="F131" s="26"/>
      <c r="G131" s="26"/>
      <c r="H131" s="26"/>
      <c r="I131" s="26"/>
      <c r="J131" s="26"/>
      <c r="K131" s="26"/>
      <c r="L131" s="26"/>
      <c r="M131" s="26"/>
      <c r="N131" s="26"/>
      <c r="O131" s="26"/>
      <c r="P131" s="26"/>
      <c r="Q131" s="26"/>
      <c r="R131" s="26"/>
      <c r="S131" s="26"/>
    </row>
    <row r="132" spans="1:27" ht="12" customHeight="1" x14ac:dyDescent="0.55000000000000004">
      <c r="B132" s="2"/>
      <c r="C132" s="3"/>
      <c r="D132" s="27" t="s">
        <v>1</v>
      </c>
      <c r="E132" s="28"/>
      <c r="F132" s="28"/>
      <c r="G132" s="28"/>
      <c r="H132" s="28"/>
      <c r="I132" s="28"/>
      <c r="J132" s="28"/>
      <c r="K132" s="29"/>
      <c r="L132" s="27" t="s">
        <v>2</v>
      </c>
      <c r="M132" s="28"/>
      <c r="N132" s="28"/>
      <c r="O132" s="28"/>
      <c r="P132" s="28"/>
      <c r="Q132" s="28"/>
      <c r="R132" s="28"/>
      <c r="S132" s="29"/>
    </row>
    <row r="133" spans="1:27" ht="12" customHeight="1" x14ac:dyDescent="0.55000000000000004">
      <c r="B133" s="4"/>
      <c r="D133" s="25" t="s">
        <v>209</v>
      </c>
      <c r="E133" s="25" t="s">
        <v>20</v>
      </c>
      <c r="F133" s="25" t="s">
        <v>25</v>
      </c>
      <c r="G133" s="25" t="s">
        <v>30</v>
      </c>
      <c r="H133" s="25" t="s">
        <v>31</v>
      </c>
      <c r="I133" s="25" t="s">
        <v>32</v>
      </c>
      <c r="J133" s="25" t="s">
        <v>214</v>
      </c>
      <c r="K133" s="25" t="s">
        <v>7</v>
      </c>
      <c r="L133" s="25" t="s">
        <v>209</v>
      </c>
      <c r="M133" s="25" t="s">
        <v>20</v>
      </c>
      <c r="N133" s="25" t="s">
        <v>25</v>
      </c>
      <c r="O133" s="25" t="s">
        <v>30</v>
      </c>
      <c r="P133" s="25" t="s">
        <v>31</v>
      </c>
      <c r="Q133" s="25" t="s">
        <v>32</v>
      </c>
      <c r="R133" s="25" t="s">
        <v>214</v>
      </c>
      <c r="S133" s="25" t="s">
        <v>7</v>
      </c>
    </row>
    <row r="134" spans="1:27" ht="12" customHeight="1" x14ac:dyDescent="0.55000000000000004">
      <c r="B134" s="4"/>
      <c r="D134" s="5"/>
      <c r="E134" s="5"/>
      <c r="F134" s="5"/>
      <c r="G134" s="5"/>
      <c r="H134" s="5"/>
      <c r="I134" s="5"/>
      <c r="J134" s="5"/>
      <c r="K134" s="5"/>
      <c r="L134" s="5">
        <v>1801</v>
      </c>
      <c r="M134" s="5">
        <v>61</v>
      </c>
      <c r="N134" s="5">
        <v>330</v>
      </c>
      <c r="O134" s="5">
        <v>885</v>
      </c>
      <c r="P134" s="5">
        <v>366</v>
      </c>
      <c r="Q134" s="5">
        <v>76</v>
      </c>
      <c r="R134" s="5">
        <v>35</v>
      </c>
      <c r="S134" s="5">
        <v>48</v>
      </c>
    </row>
    <row r="135" spans="1:27" ht="12" customHeight="1" x14ac:dyDescent="0.55000000000000004">
      <c r="B135" s="6" t="s">
        <v>38</v>
      </c>
      <c r="C135" s="3"/>
      <c r="D135" s="7">
        <v>0</v>
      </c>
      <c r="E135" s="7">
        <v>0</v>
      </c>
      <c r="F135" s="7">
        <v>0</v>
      </c>
      <c r="G135" s="7">
        <v>0</v>
      </c>
      <c r="H135" s="7">
        <v>0</v>
      </c>
      <c r="I135" s="7">
        <v>0</v>
      </c>
      <c r="J135" s="7">
        <v>0</v>
      </c>
      <c r="K135" s="7">
        <v>0</v>
      </c>
      <c r="L135" s="8">
        <f>IFERROR(100*$D135/$L$134, "-")</f>
        <v>0</v>
      </c>
      <c r="M135" s="8">
        <f>IFERROR(100*$E135/$M$134, "-")</f>
        <v>0</v>
      </c>
      <c r="N135" s="8">
        <f>IFERROR(100*$F135/$N$134, "-")</f>
        <v>0</v>
      </c>
      <c r="O135" s="8">
        <f>IFERROR(100*$G135/$O$134, "-")</f>
        <v>0</v>
      </c>
      <c r="P135" s="8">
        <f>IFERROR(100*$H135/$P$134, "-")</f>
        <v>0</v>
      </c>
      <c r="Q135" s="8">
        <f>IFERROR(100*$I135/$Q$134, "-")</f>
        <v>0</v>
      </c>
      <c r="R135" s="8">
        <f>IFERROR(100*$J135/$R$134, "-")</f>
        <v>0</v>
      </c>
      <c r="S135" s="8">
        <f>IFERROR(100*$K135/$S$134, "-")</f>
        <v>0</v>
      </c>
      <c r="T135" s="9"/>
      <c r="U135" s="9"/>
      <c r="V135" s="9"/>
      <c r="W135" s="9"/>
      <c r="X135" s="9"/>
      <c r="Y135" s="9"/>
      <c r="Z135" s="9"/>
      <c r="AA135" s="9"/>
    </row>
    <row r="136" spans="1:27" ht="12" customHeight="1" x14ac:dyDescent="0.55000000000000004">
      <c r="B136" s="10" t="s">
        <v>39</v>
      </c>
      <c r="C136" s="11"/>
      <c r="D136" s="12">
        <v>26</v>
      </c>
      <c r="E136" s="12">
        <v>0</v>
      </c>
      <c r="F136" s="12">
        <v>2</v>
      </c>
      <c r="G136" s="12">
        <v>8</v>
      </c>
      <c r="H136" s="12">
        <v>6</v>
      </c>
      <c r="I136" s="12">
        <v>5</v>
      </c>
      <c r="J136" s="12">
        <v>2</v>
      </c>
      <c r="K136" s="12">
        <v>3</v>
      </c>
      <c r="L136" s="13">
        <f t="shared" ref="L136:L141" si="88">IFERROR(100*$D136/$L$134, "-")</f>
        <v>1.4436424208772904</v>
      </c>
      <c r="M136" s="13">
        <f t="shared" ref="M136:M141" si="89">IFERROR(100*$E136/$M$134, "-")</f>
        <v>0</v>
      </c>
      <c r="N136" s="13">
        <f t="shared" ref="N136:N141" si="90">IFERROR(100*$F136/$N$134, "-")</f>
        <v>0.60606060606060608</v>
      </c>
      <c r="O136" s="13">
        <f t="shared" ref="O136:O141" si="91">IFERROR(100*$G136/$O$134, "-")</f>
        <v>0.903954802259887</v>
      </c>
      <c r="P136" s="13">
        <f t="shared" ref="P136:P141" si="92">IFERROR(100*$H136/$P$134, "-")</f>
        <v>1.639344262295082</v>
      </c>
      <c r="Q136" s="13">
        <f t="shared" ref="Q136:Q141" si="93">IFERROR(100*$I136/$Q$134, "-")</f>
        <v>6.5789473684210522</v>
      </c>
      <c r="R136" s="13">
        <f t="shared" ref="R136:R141" si="94">IFERROR(100*$J136/$R$134, "-")</f>
        <v>5.7142857142857144</v>
      </c>
      <c r="S136" s="13">
        <f t="shared" ref="S136:S141" si="95">IFERROR(100*$K136/$S$134, "-")</f>
        <v>6.25</v>
      </c>
      <c r="T136" s="9"/>
      <c r="U136" s="9"/>
      <c r="V136" s="9"/>
      <c r="W136" s="9"/>
      <c r="X136" s="9"/>
      <c r="Y136" s="9"/>
      <c r="Z136" s="9"/>
      <c r="AA136" s="9"/>
    </row>
    <row r="137" spans="1:27" ht="12" customHeight="1" x14ac:dyDescent="0.55000000000000004">
      <c r="B137" s="14" t="s">
        <v>40</v>
      </c>
      <c r="D137" s="15">
        <v>707</v>
      </c>
      <c r="E137" s="15">
        <v>9</v>
      </c>
      <c r="F137" s="15">
        <v>81</v>
      </c>
      <c r="G137" s="15">
        <v>370</v>
      </c>
      <c r="H137" s="15">
        <v>174</v>
      </c>
      <c r="I137" s="15">
        <v>39</v>
      </c>
      <c r="J137" s="15">
        <v>19</v>
      </c>
      <c r="K137" s="15">
        <v>15</v>
      </c>
      <c r="L137" s="16">
        <f t="shared" si="88"/>
        <v>39.25596890616324</v>
      </c>
      <c r="M137" s="16">
        <f t="shared" si="89"/>
        <v>14.754098360655737</v>
      </c>
      <c r="N137" s="16">
        <f t="shared" si="90"/>
        <v>24.545454545454547</v>
      </c>
      <c r="O137" s="16">
        <f t="shared" si="91"/>
        <v>41.807909604519772</v>
      </c>
      <c r="P137" s="16">
        <f t="shared" si="92"/>
        <v>47.540983606557376</v>
      </c>
      <c r="Q137" s="16">
        <f t="shared" si="93"/>
        <v>51.315789473684212</v>
      </c>
      <c r="R137" s="16">
        <f t="shared" si="94"/>
        <v>54.285714285714285</v>
      </c>
      <c r="S137" s="16">
        <f t="shared" si="95"/>
        <v>31.25</v>
      </c>
      <c r="T137" s="9"/>
      <c r="U137" s="9"/>
      <c r="V137" s="9"/>
      <c r="W137" s="9"/>
      <c r="X137" s="9"/>
      <c r="Y137" s="9"/>
      <c r="Z137" s="9"/>
      <c r="AA137" s="9"/>
    </row>
    <row r="138" spans="1:27" ht="12" customHeight="1" x14ac:dyDescent="0.55000000000000004">
      <c r="B138" s="10" t="s">
        <v>41</v>
      </c>
      <c r="C138" s="11"/>
      <c r="D138" s="12">
        <v>819</v>
      </c>
      <c r="E138" s="12">
        <v>12</v>
      </c>
      <c r="F138" s="12">
        <v>164</v>
      </c>
      <c r="G138" s="12">
        <v>429</v>
      </c>
      <c r="H138" s="12">
        <v>161</v>
      </c>
      <c r="I138" s="12">
        <v>26</v>
      </c>
      <c r="J138" s="12">
        <v>12</v>
      </c>
      <c r="K138" s="12">
        <v>15</v>
      </c>
      <c r="L138" s="13">
        <f t="shared" si="88"/>
        <v>45.474736257634646</v>
      </c>
      <c r="M138" s="13">
        <f t="shared" si="89"/>
        <v>19.672131147540984</v>
      </c>
      <c r="N138" s="13">
        <f t="shared" si="90"/>
        <v>49.696969696969695</v>
      </c>
      <c r="O138" s="13">
        <f t="shared" si="91"/>
        <v>48.474576271186443</v>
      </c>
      <c r="P138" s="13">
        <f t="shared" si="92"/>
        <v>43.989071038251367</v>
      </c>
      <c r="Q138" s="13">
        <f t="shared" si="93"/>
        <v>34.210526315789473</v>
      </c>
      <c r="R138" s="13">
        <f t="shared" si="94"/>
        <v>34.285714285714285</v>
      </c>
      <c r="S138" s="13">
        <f t="shared" si="95"/>
        <v>31.25</v>
      </c>
      <c r="T138" s="9"/>
      <c r="U138" s="9"/>
      <c r="V138" s="9"/>
      <c r="W138" s="9"/>
      <c r="X138" s="9"/>
      <c r="Y138" s="9"/>
      <c r="Z138" s="9"/>
      <c r="AA138" s="9"/>
    </row>
    <row r="139" spans="1:27" ht="12" customHeight="1" x14ac:dyDescent="0.55000000000000004">
      <c r="B139" s="14" t="s">
        <v>42</v>
      </c>
      <c r="D139" s="15">
        <v>85</v>
      </c>
      <c r="E139" s="15">
        <v>1</v>
      </c>
      <c r="F139" s="15">
        <v>33</v>
      </c>
      <c r="G139" s="15">
        <v>34</v>
      </c>
      <c r="H139" s="15">
        <v>11</v>
      </c>
      <c r="I139" s="15">
        <v>4</v>
      </c>
      <c r="J139" s="15">
        <v>0</v>
      </c>
      <c r="K139" s="15">
        <v>2</v>
      </c>
      <c r="L139" s="16">
        <f t="shared" si="88"/>
        <v>4.7196002220988342</v>
      </c>
      <c r="M139" s="16">
        <f t="shared" si="89"/>
        <v>1.639344262295082</v>
      </c>
      <c r="N139" s="16">
        <f t="shared" si="90"/>
        <v>10</v>
      </c>
      <c r="O139" s="16">
        <f t="shared" si="91"/>
        <v>3.8418079096045199</v>
      </c>
      <c r="P139" s="16">
        <f t="shared" si="92"/>
        <v>3.0054644808743167</v>
      </c>
      <c r="Q139" s="16">
        <f t="shared" si="93"/>
        <v>5.2631578947368425</v>
      </c>
      <c r="R139" s="16">
        <f t="shared" si="94"/>
        <v>0</v>
      </c>
      <c r="S139" s="16">
        <f t="shared" si="95"/>
        <v>4.166666666666667</v>
      </c>
      <c r="T139" s="9"/>
      <c r="U139" s="9"/>
      <c r="V139" s="9"/>
      <c r="W139" s="9"/>
      <c r="X139" s="9"/>
      <c r="Y139" s="9"/>
      <c r="Z139" s="9"/>
      <c r="AA139" s="9"/>
    </row>
    <row r="140" spans="1:27" ht="12" customHeight="1" x14ac:dyDescent="0.55000000000000004">
      <c r="B140" s="10" t="s">
        <v>43</v>
      </c>
      <c r="C140" s="11"/>
      <c r="D140" s="12">
        <v>93</v>
      </c>
      <c r="E140" s="12">
        <v>28</v>
      </c>
      <c r="F140" s="12">
        <v>29</v>
      </c>
      <c r="G140" s="12">
        <v>26</v>
      </c>
      <c r="H140" s="12">
        <v>6</v>
      </c>
      <c r="I140" s="12">
        <v>1</v>
      </c>
      <c r="J140" s="12">
        <v>1</v>
      </c>
      <c r="K140" s="12">
        <v>2</v>
      </c>
      <c r="L140" s="13">
        <f t="shared" si="88"/>
        <v>5.163797890061077</v>
      </c>
      <c r="M140" s="13">
        <f t="shared" si="89"/>
        <v>45.901639344262293</v>
      </c>
      <c r="N140" s="13">
        <f t="shared" si="90"/>
        <v>8.7878787878787872</v>
      </c>
      <c r="O140" s="13">
        <f t="shared" si="91"/>
        <v>2.9378531073446328</v>
      </c>
      <c r="P140" s="13">
        <f t="shared" si="92"/>
        <v>1.639344262295082</v>
      </c>
      <c r="Q140" s="13">
        <f t="shared" si="93"/>
        <v>1.3157894736842106</v>
      </c>
      <c r="R140" s="13">
        <f t="shared" si="94"/>
        <v>2.8571428571428572</v>
      </c>
      <c r="S140" s="13">
        <f t="shared" si="95"/>
        <v>4.166666666666667</v>
      </c>
      <c r="T140" s="9"/>
      <c r="U140" s="9"/>
      <c r="V140" s="9"/>
      <c r="W140" s="9"/>
      <c r="X140" s="9"/>
      <c r="Y140" s="9"/>
      <c r="Z140" s="9"/>
      <c r="AA140" s="9"/>
    </row>
    <row r="141" spans="1:27" ht="12" customHeight="1" x14ac:dyDescent="0.55000000000000004">
      <c r="B141" s="17" t="s">
        <v>7</v>
      </c>
      <c r="C141" s="18"/>
      <c r="D141" s="19">
        <v>71</v>
      </c>
      <c r="E141" s="19">
        <v>11</v>
      </c>
      <c r="F141" s="19">
        <v>21</v>
      </c>
      <c r="G141" s="19">
        <v>18</v>
      </c>
      <c r="H141" s="19">
        <v>8</v>
      </c>
      <c r="I141" s="19">
        <v>1</v>
      </c>
      <c r="J141" s="19">
        <v>1</v>
      </c>
      <c r="K141" s="19">
        <v>11</v>
      </c>
      <c r="L141" s="20">
        <f t="shared" si="88"/>
        <v>3.9422543031649084</v>
      </c>
      <c r="M141" s="20">
        <f t="shared" si="89"/>
        <v>18.032786885245901</v>
      </c>
      <c r="N141" s="20">
        <f t="shared" si="90"/>
        <v>6.3636363636363633</v>
      </c>
      <c r="O141" s="20">
        <f t="shared" si="91"/>
        <v>2.0338983050847457</v>
      </c>
      <c r="P141" s="20">
        <f t="shared" si="92"/>
        <v>2.1857923497267762</v>
      </c>
      <c r="Q141" s="20">
        <f t="shared" si="93"/>
        <v>1.3157894736842106</v>
      </c>
      <c r="R141" s="20">
        <f t="shared" si="94"/>
        <v>2.8571428571428572</v>
      </c>
      <c r="S141" s="20">
        <f t="shared" si="95"/>
        <v>22.916666666666668</v>
      </c>
      <c r="T141" s="9"/>
      <c r="U141" s="9"/>
      <c r="V141" s="9"/>
      <c r="W141" s="9"/>
      <c r="X141" s="9"/>
      <c r="Y141" s="9"/>
      <c r="Z141" s="9"/>
      <c r="AA141" s="9"/>
    </row>
    <row r="142" spans="1:27" ht="12" customHeight="1" x14ac:dyDescent="0.55000000000000004">
      <c r="B142" s="27" t="s">
        <v>9</v>
      </c>
      <c r="C142" s="29"/>
      <c r="D142" s="19">
        <v>1801</v>
      </c>
      <c r="E142" s="19">
        <v>61</v>
      </c>
      <c r="F142" s="19">
        <v>330</v>
      </c>
      <c r="G142" s="19">
        <v>885</v>
      </c>
      <c r="H142" s="19">
        <v>366</v>
      </c>
      <c r="I142" s="19">
        <v>76</v>
      </c>
      <c r="J142" s="19">
        <v>35</v>
      </c>
      <c r="K142" s="19">
        <v>48</v>
      </c>
      <c r="L142" s="20">
        <f>IF(SUM($L$135:$L$141) = 0, "-", SUM($L$135:$L$141))</f>
        <v>100</v>
      </c>
      <c r="M142" s="20">
        <f>IF(SUM($M$135:$M$141) = 0, "-", SUM($M$135:$M$141))</f>
        <v>99.999999999999986</v>
      </c>
      <c r="N142" s="20">
        <f>IF(SUM($N$135:$N$141) = 0, "-", SUM($N$135:$N$141))</f>
        <v>99.999999999999986</v>
      </c>
      <c r="O142" s="20">
        <f>IF(SUM($O$135:$O$141) = 0, "-", SUM($O$135:$O$141))</f>
        <v>100.00000000000001</v>
      </c>
      <c r="P142" s="20">
        <f>IF(SUM($P$135:$P$141) = 0, "-", SUM($P$135:$P$141))</f>
        <v>100.00000000000001</v>
      </c>
      <c r="Q142" s="20">
        <f>IF(SUM($Q$135:$Q$141) = 0, "-", SUM($Q$135:$Q$141))</f>
        <v>100</v>
      </c>
      <c r="R142" s="20">
        <f>IF(SUM($R$135:$R$141) = 0, "-", SUM($R$135:$R$141))</f>
        <v>100</v>
      </c>
      <c r="S142" s="20">
        <f>IF(SUM($S$135:$S$141) = 0, "-", SUM($S$135:$S$141))</f>
        <v>100.00000000000001</v>
      </c>
      <c r="T142" s="9"/>
      <c r="U142" s="9"/>
      <c r="V142" s="9"/>
      <c r="W142" s="9"/>
      <c r="X142" s="9"/>
      <c r="Y142" s="9"/>
      <c r="Z142" s="9"/>
      <c r="AA142" s="9"/>
    </row>
    <row r="144" spans="1:27" ht="12" customHeight="1" x14ac:dyDescent="0.55000000000000004">
      <c r="A144" s="26" t="s">
        <v>45</v>
      </c>
      <c r="B144" s="26"/>
      <c r="C144" s="26"/>
      <c r="D144" s="26"/>
      <c r="E144" s="26"/>
      <c r="F144" s="26"/>
      <c r="G144" s="26"/>
      <c r="H144" s="26"/>
      <c r="I144" s="26"/>
      <c r="J144" s="26"/>
      <c r="K144" s="26"/>
      <c r="L144" s="26"/>
      <c r="M144" s="26"/>
      <c r="N144" s="26"/>
      <c r="O144" s="26"/>
      <c r="P144" s="26"/>
      <c r="Q144" s="26"/>
      <c r="R144" s="26"/>
      <c r="S144" s="26"/>
    </row>
    <row r="145" spans="1:27" ht="12" customHeight="1" x14ac:dyDescent="0.55000000000000004">
      <c r="B145" s="2"/>
      <c r="C145" s="3"/>
      <c r="D145" s="27" t="s">
        <v>1</v>
      </c>
      <c r="E145" s="28"/>
      <c r="F145" s="28"/>
      <c r="G145" s="28"/>
      <c r="H145" s="28"/>
      <c r="I145" s="28"/>
      <c r="J145" s="28"/>
      <c r="K145" s="29"/>
      <c r="L145" s="27" t="s">
        <v>2</v>
      </c>
      <c r="M145" s="28"/>
      <c r="N145" s="28"/>
      <c r="O145" s="28"/>
      <c r="P145" s="28"/>
      <c r="Q145" s="28"/>
      <c r="R145" s="28"/>
      <c r="S145" s="29"/>
    </row>
    <row r="146" spans="1:27" ht="12" customHeight="1" x14ac:dyDescent="0.55000000000000004">
      <c r="B146" s="4"/>
      <c r="D146" s="25" t="s">
        <v>209</v>
      </c>
      <c r="E146" s="25" t="s">
        <v>20</v>
      </c>
      <c r="F146" s="25" t="s">
        <v>25</v>
      </c>
      <c r="G146" s="25" t="s">
        <v>30</v>
      </c>
      <c r="H146" s="25" t="s">
        <v>31</v>
      </c>
      <c r="I146" s="25" t="s">
        <v>32</v>
      </c>
      <c r="J146" s="25" t="s">
        <v>214</v>
      </c>
      <c r="K146" s="25" t="s">
        <v>7</v>
      </c>
      <c r="L146" s="25" t="s">
        <v>209</v>
      </c>
      <c r="M146" s="25" t="s">
        <v>20</v>
      </c>
      <c r="N146" s="25" t="s">
        <v>25</v>
      </c>
      <c r="O146" s="25" t="s">
        <v>30</v>
      </c>
      <c r="P146" s="25" t="s">
        <v>31</v>
      </c>
      <c r="Q146" s="25" t="s">
        <v>32</v>
      </c>
      <c r="R146" s="25" t="s">
        <v>214</v>
      </c>
      <c r="S146" s="25" t="s">
        <v>7</v>
      </c>
    </row>
    <row r="147" spans="1:27" ht="12" customHeight="1" x14ac:dyDescent="0.55000000000000004">
      <c r="B147" s="4"/>
      <c r="D147" s="5"/>
      <c r="E147" s="5"/>
      <c r="F147" s="5"/>
      <c r="G147" s="5"/>
      <c r="H147" s="5"/>
      <c r="I147" s="5"/>
      <c r="J147" s="5"/>
      <c r="K147" s="5"/>
      <c r="L147" s="5">
        <v>1801</v>
      </c>
      <c r="M147" s="5">
        <v>61</v>
      </c>
      <c r="N147" s="5">
        <v>330</v>
      </c>
      <c r="O147" s="5">
        <v>885</v>
      </c>
      <c r="P147" s="5">
        <v>366</v>
      </c>
      <c r="Q147" s="5">
        <v>76</v>
      </c>
      <c r="R147" s="5">
        <v>35</v>
      </c>
      <c r="S147" s="5">
        <v>48</v>
      </c>
    </row>
    <row r="148" spans="1:27" ht="12" customHeight="1" x14ac:dyDescent="0.55000000000000004">
      <c r="B148" s="6" t="s">
        <v>38</v>
      </c>
      <c r="C148" s="3"/>
      <c r="D148" s="7">
        <v>9</v>
      </c>
      <c r="E148" s="7">
        <v>0</v>
      </c>
      <c r="F148" s="7">
        <v>3</v>
      </c>
      <c r="G148" s="7">
        <v>5</v>
      </c>
      <c r="H148" s="7">
        <v>1</v>
      </c>
      <c r="I148" s="7">
        <v>0</v>
      </c>
      <c r="J148" s="7">
        <v>0</v>
      </c>
      <c r="K148" s="7">
        <v>0</v>
      </c>
      <c r="L148" s="8">
        <f>IFERROR(100*$D148/$L$147, "-")</f>
        <v>0.4997223764575236</v>
      </c>
      <c r="M148" s="8">
        <f>IFERROR(100*$E148/$M$147, "-")</f>
        <v>0</v>
      </c>
      <c r="N148" s="8">
        <f>IFERROR(100*$F148/$N$147, "-")</f>
        <v>0.90909090909090906</v>
      </c>
      <c r="O148" s="8">
        <f>IFERROR(100*$G148/$O$147, "-")</f>
        <v>0.56497175141242939</v>
      </c>
      <c r="P148" s="8">
        <f>IFERROR(100*$H148/$P$147, "-")</f>
        <v>0.27322404371584702</v>
      </c>
      <c r="Q148" s="8">
        <f>IFERROR(100*$I148/$Q$147, "-")</f>
        <v>0</v>
      </c>
      <c r="R148" s="8">
        <f>IFERROR(100*$J148/$R$147, "-")</f>
        <v>0</v>
      </c>
      <c r="S148" s="8">
        <f>IFERROR(100*$K148/$S$147, "-")</f>
        <v>0</v>
      </c>
      <c r="T148" s="9"/>
      <c r="U148" s="9"/>
      <c r="V148" s="9"/>
      <c r="W148" s="9"/>
      <c r="X148" s="9"/>
      <c r="Y148" s="9"/>
      <c r="Z148" s="9"/>
      <c r="AA148" s="9"/>
    </row>
    <row r="149" spans="1:27" ht="12" customHeight="1" x14ac:dyDescent="0.55000000000000004">
      <c r="B149" s="10" t="s">
        <v>39</v>
      </c>
      <c r="C149" s="11"/>
      <c r="D149" s="12">
        <v>2</v>
      </c>
      <c r="E149" s="12">
        <v>0</v>
      </c>
      <c r="F149" s="12">
        <v>0</v>
      </c>
      <c r="G149" s="12">
        <v>1</v>
      </c>
      <c r="H149" s="12">
        <v>0</v>
      </c>
      <c r="I149" s="12">
        <v>1</v>
      </c>
      <c r="J149" s="12">
        <v>0</v>
      </c>
      <c r="K149" s="12">
        <v>0</v>
      </c>
      <c r="L149" s="13">
        <f t="shared" ref="L149:L154" si="96">IFERROR(100*$D149/$L$147, "-")</f>
        <v>0.1110494169905608</v>
      </c>
      <c r="M149" s="13">
        <f t="shared" ref="M149:M154" si="97">IFERROR(100*$E149/$M$147, "-")</f>
        <v>0</v>
      </c>
      <c r="N149" s="13">
        <f t="shared" ref="N149:N154" si="98">IFERROR(100*$F149/$N$147, "-")</f>
        <v>0</v>
      </c>
      <c r="O149" s="13">
        <f t="shared" ref="O149:O154" si="99">IFERROR(100*$G149/$O$147, "-")</f>
        <v>0.11299435028248588</v>
      </c>
      <c r="P149" s="13">
        <f t="shared" ref="P149:P154" si="100">IFERROR(100*$H149/$P$147, "-")</f>
        <v>0</v>
      </c>
      <c r="Q149" s="13">
        <f t="shared" ref="Q149:Q154" si="101">IFERROR(100*$I149/$Q$147, "-")</f>
        <v>1.3157894736842106</v>
      </c>
      <c r="R149" s="13">
        <f t="shared" ref="R149:R154" si="102">IFERROR(100*$J149/$R$147, "-")</f>
        <v>0</v>
      </c>
      <c r="S149" s="13">
        <f t="shared" ref="S149:S154" si="103">IFERROR(100*$K149/$S$147, "-")</f>
        <v>0</v>
      </c>
      <c r="T149" s="9"/>
      <c r="U149" s="9"/>
      <c r="V149" s="9"/>
      <c r="W149" s="9"/>
      <c r="X149" s="9"/>
      <c r="Y149" s="9"/>
      <c r="Z149" s="9"/>
      <c r="AA149" s="9"/>
    </row>
    <row r="150" spans="1:27" ht="12" customHeight="1" x14ac:dyDescent="0.55000000000000004">
      <c r="B150" s="14" t="s">
        <v>40</v>
      </c>
      <c r="D150" s="15">
        <v>2</v>
      </c>
      <c r="E150" s="15">
        <v>0</v>
      </c>
      <c r="F150" s="15">
        <v>0</v>
      </c>
      <c r="G150" s="15">
        <v>2</v>
      </c>
      <c r="H150" s="15">
        <v>0</v>
      </c>
      <c r="I150" s="15">
        <v>0</v>
      </c>
      <c r="J150" s="15">
        <v>0</v>
      </c>
      <c r="K150" s="15">
        <v>0</v>
      </c>
      <c r="L150" s="16">
        <f t="shared" si="96"/>
        <v>0.1110494169905608</v>
      </c>
      <c r="M150" s="16">
        <f t="shared" si="97"/>
        <v>0</v>
      </c>
      <c r="N150" s="16">
        <f t="shared" si="98"/>
        <v>0</v>
      </c>
      <c r="O150" s="16">
        <f t="shared" si="99"/>
        <v>0.22598870056497175</v>
      </c>
      <c r="P150" s="16">
        <f t="shared" si="100"/>
        <v>0</v>
      </c>
      <c r="Q150" s="16">
        <f t="shared" si="101"/>
        <v>0</v>
      </c>
      <c r="R150" s="16">
        <f t="shared" si="102"/>
        <v>0</v>
      </c>
      <c r="S150" s="16">
        <f t="shared" si="103"/>
        <v>0</v>
      </c>
      <c r="T150" s="9"/>
      <c r="U150" s="9"/>
      <c r="V150" s="9"/>
      <c r="W150" s="9"/>
      <c r="X150" s="9"/>
      <c r="Y150" s="9"/>
      <c r="Z150" s="9"/>
      <c r="AA150" s="9"/>
    </row>
    <row r="151" spans="1:27" ht="12" customHeight="1" x14ac:dyDescent="0.55000000000000004">
      <c r="B151" s="10" t="s">
        <v>41</v>
      </c>
      <c r="C151" s="11"/>
      <c r="D151" s="12">
        <v>3</v>
      </c>
      <c r="E151" s="12">
        <v>1</v>
      </c>
      <c r="F151" s="12">
        <v>1</v>
      </c>
      <c r="G151" s="12">
        <v>1</v>
      </c>
      <c r="H151" s="12">
        <v>0</v>
      </c>
      <c r="I151" s="12">
        <v>0</v>
      </c>
      <c r="J151" s="12">
        <v>0</v>
      </c>
      <c r="K151" s="12">
        <v>0</v>
      </c>
      <c r="L151" s="13">
        <f t="shared" si="96"/>
        <v>0.16657412548584119</v>
      </c>
      <c r="M151" s="13">
        <f t="shared" si="97"/>
        <v>1.639344262295082</v>
      </c>
      <c r="N151" s="13">
        <f t="shared" si="98"/>
        <v>0.30303030303030304</v>
      </c>
      <c r="O151" s="13">
        <f t="shared" si="99"/>
        <v>0.11299435028248588</v>
      </c>
      <c r="P151" s="13">
        <f t="shared" si="100"/>
        <v>0</v>
      </c>
      <c r="Q151" s="13">
        <f t="shared" si="101"/>
        <v>0</v>
      </c>
      <c r="R151" s="13">
        <f t="shared" si="102"/>
        <v>0</v>
      </c>
      <c r="S151" s="13">
        <f t="shared" si="103"/>
        <v>0</v>
      </c>
      <c r="T151" s="9"/>
      <c r="U151" s="9"/>
      <c r="V151" s="9"/>
      <c r="W151" s="9"/>
      <c r="X151" s="9"/>
      <c r="Y151" s="9"/>
      <c r="Z151" s="9"/>
      <c r="AA151" s="9"/>
    </row>
    <row r="152" spans="1:27" ht="12" customHeight="1" x14ac:dyDescent="0.55000000000000004">
      <c r="B152" s="14" t="s">
        <v>42</v>
      </c>
      <c r="D152" s="15">
        <v>6</v>
      </c>
      <c r="E152" s="15">
        <v>1</v>
      </c>
      <c r="F152" s="15">
        <v>1</v>
      </c>
      <c r="G152" s="15">
        <v>1</v>
      </c>
      <c r="H152" s="15">
        <v>2</v>
      </c>
      <c r="I152" s="15">
        <v>1</v>
      </c>
      <c r="J152" s="15">
        <v>0</v>
      </c>
      <c r="K152" s="15">
        <v>0</v>
      </c>
      <c r="L152" s="16">
        <f t="shared" si="96"/>
        <v>0.33314825097168238</v>
      </c>
      <c r="M152" s="16">
        <f t="shared" si="97"/>
        <v>1.639344262295082</v>
      </c>
      <c r="N152" s="16">
        <f t="shared" si="98"/>
        <v>0.30303030303030304</v>
      </c>
      <c r="O152" s="16">
        <f t="shared" si="99"/>
        <v>0.11299435028248588</v>
      </c>
      <c r="P152" s="16">
        <f t="shared" si="100"/>
        <v>0.54644808743169404</v>
      </c>
      <c r="Q152" s="16">
        <f t="shared" si="101"/>
        <v>1.3157894736842106</v>
      </c>
      <c r="R152" s="16">
        <f t="shared" si="102"/>
        <v>0</v>
      </c>
      <c r="S152" s="16">
        <f t="shared" si="103"/>
        <v>0</v>
      </c>
      <c r="T152" s="9"/>
      <c r="U152" s="9"/>
      <c r="V152" s="9"/>
      <c r="W152" s="9"/>
      <c r="X152" s="9"/>
      <c r="Y152" s="9"/>
      <c r="Z152" s="9"/>
      <c r="AA152" s="9"/>
    </row>
    <row r="153" spans="1:27" ht="12" customHeight="1" x14ac:dyDescent="0.55000000000000004">
      <c r="B153" s="10" t="s">
        <v>43</v>
      </c>
      <c r="C153" s="11"/>
      <c r="D153" s="12">
        <v>632</v>
      </c>
      <c r="E153" s="12">
        <v>26</v>
      </c>
      <c r="F153" s="12">
        <v>135</v>
      </c>
      <c r="G153" s="12">
        <v>305</v>
      </c>
      <c r="H153" s="12">
        <v>121</v>
      </c>
      <c r="I153" s="12">
        <v>27</v>
      </c>
      <c r="J153" s="12">
        <v>8</v>
      </c>
      <c r="K153" s="12">
        <v>10</v>
      </c>
      <c r="L153" s="13">
        <f t="shared" si="96"/>
        <v>35.09161576901721</v>
      </c>
      <c r="M153" s="13">
        <f t="shared" si="97"/>
        <v>42.622950819672134</v>
      </c>
      <c r="N153" s="13">
        <f t="shared" si="98"/>
        <v>40.909090909090907</v>
      </c>
      <c r="O153" s="13">
        <f t="shared" si="99"/>
        <v>34.463276836158194</v>
      </c>
      <c r="P153" s="13">
        <f t="shared" si="100"/>
        <v>33.060109289617486</v>
      </c>
      <c r="Q153" s="13">
        <f t="shared" si="101"/>
        <v>35.526315789473685</v>
      </c>
      <c r="R153" s="13">
        <f t="shared" si="102"/>
        <v>22.857142857142858</v>
      </c>
      <c r="S153" s="13">
        <f t="shared" si="103"/>
        <v>20.833333333333332</v>
      </c>
      <c r="T153" s="9"/>
      <c r="U153" s="9"/>
      <c r="V153" s="9"/>
      <c r="W153" s="9"/>
      <c r="X153" s="9"/>
      <c r="Y153" s="9"/>
      <c r="Z153" s="9"/>
      <c r="AA153" s="9"/>
    </row>
    <row r="154" spans="1:27" ht="12" customHeight="1" x14ac:dyDescent="0.55000000000000004">
      <c r="B154" s="17" t="s">
        <v>7</v>
      </c>
      <c r="C154" s="18"/>
      <c r="D154" s="19">
        <v>1147</v>
      </c>
      <c r="E154" s="19">
        <v>33</v>
      </c>
      <c r="F154" s="19">
        <v>190</v>
      </c>
      <c r="G154" s="19">
        <v>570</v>
      </c>
      <c r="H154" s="19">
        <v>242</v>
      </c>
      <c r="I154" s="19">
        <v>47</v>
      </c>
      <c r="J154" s="19">
        <v>27</v>
      </c>
      <c r="K154" s="19">
        <v>38</v>
      </c>
      <c r="L154" s="20">
        <f t="shared" si="96"/>
        <v>63.686840644086615</v>
      </c>
      <c r="M154" s="20">
        <f t="shared" si="97"/>
        <v>54.098360655737707</v>
      </c>
      <c r="N154" s="20">
        <f t="shared" si="98"/>
        <v>57.575757575757578</v>
      </c>
      <c r="O154" s="20">
        <f t="shared" si="99"/>
        <v>64.406779661016955</v>
      </c>
      <c r="P154" s="20">
        <f t="shared" si="100"/>
        <v>66.120218579234972</v>
      </c>
      <c r="Q154" s="20">
        <f t="shared" si="101"/>
        <v>61.842105263157897</v>
      </c>
      <c r="R154" s="20">
        <f t="shared" si="102"/>
        <v>77.142857142857139</v>
      </c>
      <c r="S154" s="20">
        <f t="shared" si="103"/>
        <v>79.166666666666671</v>
      </c>
      <c r="T154" s="9"/>
      <c r="U154" s="9"/>
      <c r="V154" s="9"/>
      <c r="W154" s="9"/>
      <c r="X154" s="9"/>
      <c r="Y154" s="9"/>
      <c r="Z154" s="9"/>
      <c r="AA154" s="9"/>
    </row>
    <row r="155" spans="1:27" ht="12" customHeight="1" x14ac:dyDescent="0.55000000000000004">
      <c r="B155" s="27" t="s">
        <v>9</v>
      </c>
      <c r="C155" s="29"/>
      <c r="D155" s="19">
        <v>1801</v>
      </c>
      <c r="E155" s="19">
        <v>61</v>
      </c>
      <c r="F155" s="19">
        <v>330</v>
      </c>
      <c r="G155" s="19">
        <v>885</v>
      </c>
      <c r="H155" s="19">
        <v>366</v>
      </c>
      <c r="I155" s="19">
        <v>76</v>
      </c>
      <c r="J155" s="19">
        <v>35</v>
      </c>
      <c r="K155" s="19">
        <v>48</v>
      </c>
      <c r="L155" s="20">
        <f>IF(SUM($L$148:$L$154) = 0, "-", SUM($L$148:$L$154))</f>
        <v>100</v>
      </c>
      <c r="M155" s="20">
        <f>IF(SUM($M$148:$M$154) = 0, "-", SUM($M$148:$M$154))</f>
        <v>100</v>
      </c>
      <c r="N155" s="20">
        <f>IF(SUM($N$148:$N$154) = 0, "-", SUM($N$148:$N$154))</f>
        <v>100</v>
      </c>
      <c r="O155" s="20">
        <f>IF(SUM($O$148:$O$154) = 0, "-", SUM($O$148:$O$154))</f>
        <v>100</v>
      </c>
      <c r="P155" s="20">
        <f>IF(SUM($P$148:$P$154) = 0, "-", SUM($P$148:$P$154))</f>
        <v>100</v>
      </c>
      <c r="Q155" s="20">
        <f>IF(SUM($Q$148:$Q$154) = 0, "-", SUM($Q$148:$Q$154))</f>
        <v>100</v>
      </c>
      <c r="R155" s="20">
        <f>IF(SUM($R$148:$R$154) = 0, "-", SUM($R$148:$R$154))</f>
        <v>100</v>
      </c>
      <c r="S155" s="20">
        <f>IF(SUM($S$148:$S$154) = 0, "-", SUM($S$148:$S$154))</f>
        <v>100</v>
      </c>
      <c r="T155" s="9"/>
      <c r="U155" s="9"/>
      <c r="V155" s="9"/>
      <c r="W155" s="9"/>
      <c r="X155" s="9"/>
      <c r="Y155" s="9"/>
      <c r="Z155" s="9"/>
      <c r="AA155" s="9"/>
    </row>
    <row r="157" spans="1:27" ht="12" customHeight="1" x14ac:dyDescent="0.55000000000000004">
      <c r="A157" s="26" t="s">
        <v>46</v>
      </c>
      <c r="B157" s="26"/>
      <c r="C157" s="26"/>
      <c r="D157" s="26"/>
      <c r="E157" s="26"/>
      <c r="F157" s="26"/>
      <c r="G157" s="26"/>
      <c r="H157" s="26"/>
      <c r="I157" s="26"/>
      <c r="J157" s="26"/>
      <c r="K157" s="26"/>
      <c r="L157" s="26"/>
      <c r="M157" s="26"/>
      <c r="N157" s="26"/>
      <c r="O157" s="26"/>
      <c r="P157" s="26"/>
      <c r="Q157" s="26"/>
      <c r="R157" s="26"/>
      <c r="S157" s="26"/>
    </row>
    <row r="158" spans="1:27" ht="12" customHeight="1" x14ac:dyDescent="0.55000000000000004">
      <c r="B158" s="2"/>
      <c r="C158" s="3"/>
      <c r="D158" s="27" t="s">
        <v>1</v>
      </c>
      <c r="E158" s="28"/>
      <c r="F158" s="28"/>
      <c r="G158" s="28"/>
      <c r="H158" s="28"/>
      <c r="I158" s="28"/>
      <c r="J158" s="28"/>
      <c r="K158" s="29"/>
      <c r="L158" s="27" t="s">
        <v>2</v>
      </c>
      <c r="M158" s="28"/>
      <c r="N158" s="28"/>
      <c r="O158" s="28"/>
      <c r="P158" s="28"/>
      <c r="Q158" s="28"/>
      <c r="R158" s="28"/>
      <c r="S158" s="29"/>
    </row>
    <row r="159" spans="1:27" ht="12" customHeight="1" x14ac:dyDescent="0.55000000000000004">
      <c r="B159" s="4"/>
      <c r="D159" s="25" t="s">
        <v>209</v>
      </c>
      <c r="E159" s="25" t="s">
        <v>20</v>
      </c>
      <c r="F159" s="25" t="s">
        <v>25</v>
      </c>
      <c r="G159" s="25" t="s">
        <v>30</v>
      </c>
      <c r="H159" s="25" t="s">
        <v>31</v>
      </c>
      <c r="I159" s="25" t="s">
        <v>32</v>
      </c>
      <c r="J159" s="25" t="s">
        <v>214</v>
      </c>
      <c r="K159" s="25" t="s">
        <v>7</v>
      </c>
      <c r="L159" s="25" t="s">
        <v>209</v>
      </c>
      <c r="M159" s="25" t="s">
        <v>20</v>
      </c>
      <c r="N159" s="25" t="s">
        <v>25</v>
      </c>
      <c r="O159" s="25" t="s">
        <v>30</v>
      </c>
      <c r="P159" s="25" t="s">
        <v>31</v>
      </c>
      <c r="Q159" s="25" t="s">
        <v>32</v>
      </c>
      <c r="R159" s="25" t="s">
        <v>214</v>
      </c>
      <c r="S159" s="25" t="s">
        <v>7</v>
      </c>
    </row>
    <row r="160" spans="1:27" ht="12" customHeight="1" x14ac:dyDescent="0.55000000000000004">
      <c r="B160" s="4"/>
      <c r="D160" s="5"/>
      <c r="E160" s="5"/>
      <c r="F160" s="5"/>
      <c r="G160" s="5"/>
      <c r="H160" s="5"/>
      <c r="I160" s="5"/>
      <c r="J160" s="5"/>
      <c r="K160" s="5"/>
      <c r="L160" s="5">
        <v>1801</v>
      </c>
      <c r="M160" s="5">
        <v>61</v>
      </c>
      <c r="N160" s="5">
        <v>330</v>
      </c>
      <c r="O160" s="5">
        <v>885</v>
      </c>
      <c r="P160" s="5">
        <v>366</v>
      </c>
      <c r="Q160" s="5">
        <v>76</v>
      </c>
      <c r="R160" s="5">
        <v>35</v>
      </c>
      <c r="S160" s="5">
        <v>48</v>
      </c>
    </row>
    <row r="161" spans="1:27" ht="12" customHeight="1" x14ac:dyDescent="0.55000000000000004">
      <c r="B161" s="6" t="s">
        <v>47</v>
      </c>
      <c r="C161" s="3"/>
      <c r="D161" s="7">
        <v>2</v>
      </c>
      <c r="E161" s="7">
        <v>0</v>
      </c>
      <c r="F161" s="7">
        <v>1</v>
      </c>
      <c r="G161" s="7">
        <v>1</v>
      </c>
      <c r="H161" s="7">
        <v>0</v>
      </c>
      <c r="I161" s="7">
        <v>0</v>
      </c>
      <c r="J161" s="7">
        <v>0</v>
      </c>
      <c r="K161" s="7">
        <v>0</v>
      </c>
      <c r="L161" s="8">
        <f>IFERROR(100*$D161/$L$160, "-")</f>
        <v>0.1110494169905608</v>
      </c>
      <c r="M161" s="8">
        <f>IFERROR(100*$E161/$M$160, "-")</f>
        <v>0</v>
      </c>
      <c r="N161" s="8">
        <f>IFERROR(100*$F161/$N$160, "-")</f>
        <v>0.30303030303030304</v>
      </c>
      <c r="O161" s="8">
        <f>IFERROR(100*$G161/$O$160, "-")</f>
        <v>0.11299435028248588</v>
      </c>
      <c r="P161" s="8">
        <f>IFERROR(100*$H161/$P$160, "-")</f>
        <v>0</v>
      </c>
      <c r="Q161" s="8">
        <f>IFERROR(100*$I161/$Q$160, "-")</f>
        <v>0</v>
      </c>
      <c r="R161" s="8">
        <f>IFERROR(100*$J161/$R$160, "-")</f>
        <v>0</v>
      </c>
      <c r="S161" s="8">
        <f>IFERROR(100*$K161/$S$160, "-")</f>
        <v>0</v>
      </c>
      <c r="T161" s="9"/>
      <c r="U161" s="9"/>
      <c r="V161" s="9"/>
      <c r="W161" s="9"/>
      <c r="X161" s="9"/>
      <c r="Y161" s="9"/>
      <c r="Z161" s="9"/>
      <c r="AA161" s="9"/>
    </row>
    <row r="162" spans="1:27" ht="12" customHeight="1" x14ac:dyDescent="0.55000000000000004">
      <c r="B162" s="10" t="s">
        <v>48</v>
      </c>
      <c r="C162" s="11"/>
      <c r="D162" s="12">
        <v>94</v>
      </c>
      <c r="E162" s="12">
        <v>2</v>
      </c>
      <c r="F162" s="12">
        <v>15</v>
      </c>
      <c r="G162" s="12">
        <v>46</v>
      </c>
      <c r="H162" s="12">
        <v>25</v>
      </c>
      <c r="I162" s="12">
        <v>2</v>
      </c>
      <c r="J162" s="12">
        <v>2</v>
      </c>
      <c r="K162" s="12">
        <v>2</v>
      </c>
      <c r="L162" s="13">
        <f t="shared" ref="L162:L165" si="104">IFERROR(100*$D162/$L$160, "-")</f>
        <v>5.2193225985563574</v>
      </c>
      <c r="M162" s="13">
        <f t="shared" ref="M162:M165" si="105">IFERROR(100*$E162/$M$160, "-")</f>
        <v>3.278688524590164</v>
      </c>
      <c r="N162" s="13">
        <f t="shared" ref="N162:N165" si="106">IFERROR(100*$F162/$N$160, "-")</f>
        <v>4.5454545454545459</v>
      </c>
      <c r="O162" s="13">
        <f t="shared" ref="O162:O165" si="107">IFERROR(100*$G162/$O$160, "-")</f>
        <v>5.1977401129943503</v>
      </c>
      <c r="P162" s="13">
        <f t="shared" ref="P162:P165" si="108">IFERROR(100*$H162/$P$160, "-")</f>
        <v>6.8306010928961749</v>
      </c>
      <c r="Q162" s="13">
        <f t="shared" ref="Q162:Q165" si="109">IFERROR(100*$I162/$Q$160, "-")</f>
        <v>2.6315789473684212</v>
      </c>
      <c r="R162" s="13">
        <f t="shared" ref="R162:R165" si="110">IFERROR(100*$J162/$R$160, "-")</f>
        <v>5.7142857142857144</v>
      </c>
      <c r="S162" s="13">
        <f t="shared" ref="S162:S165" si="111">IFERROR(100*$K162/$S$160, "-")</f>
        <v>4.166666666666667</v>
      </c>
      <c r="T162" s="9"/>
      <c r="U162" s="9"/>
      <c r="V162" s="9"/>
      <c r="W162" s="9"/>
      <c r="X162" s="9"/>
      <c r="Y162" s="9"/>
      <c r="Z162" s="9"/>
      <c r="AA162" s="9"/>
    </row>
    <row r="163" spans="1:27" ht="12" customHeight="1" x14ac:dyDescent="0.55000000000000004">
      <c r="B163" s="14" t="s">
        <v>6</v>
      </c>
      <c r="D163" s="15">
        <v>27</v>
      </c>
      <c r="E163" s="15">
        <v>0</v>
      </c>
      <c r="F163" s="15">
        <v>2</v>
      </c>
      <c r="G163" s="15">
        <v>14</v>
      </c>
      <c r="H163" s="15">
        <v>6</v>
      </c>
      <c r="I163" s="15">
        <v>3</v>
      </c>
      <c r="J163" s="15">
        <v>0</v>
      </c>
      <c r="K163" s="15">
        <v>2</v>
      </c>
      <c r="L163" s="16">
        <f t="shared" si="104"/>
        <v>1.4991671293725708</v>
      </c>
      <c r="M163" s="16">
        <f t="shared" si="105"/>
        <v>0</v>
      </c>
      <c r="N163" s="16">
        <f t="shared" si="106"/>
        <v>0.60606060606060608</v>
      </c>
      <c r="O163" s="16">
        <f t="shared" si="107"/>
        <v>1.5819209039548023</v>
      </c>
      <c r="P163" s="16">
        <f t="shared" si="108"/>
        <v>1.639344262295082</v>
      </c>
      <c r="Q163" s="16">
        <f t="shared" si="109"/>
        <v>3.9473684210526314</v>
      </c>
      <c r="R163" s="16">
        <f t="shared" si="110"/>
        <v>0</v>
      </c>
      <c r="S163" s="16">
        <f t="shared" si="111"/>
        <v>4.166666666666667</v>
      </c>
      <c r="T163" s="9"/>
      <c r="U163" s="9"/>
      <c r="V163" s="9"/>
      <c r="W163" s="9"/>
      <c r="X163" s="9"/>
      <c r="Y163" s="9"/>
      <c r="Z163" s="9"/>
      <c r="AA163" s="9"/>
    </row>
    <row r="164" spans="1:27" ht="12" customHeight="1" x14ac:dyDescent="0.55000000000000004">
      <c r="B164" s="10" t="s">
        <v>49</v>
      </c>
      <c r="C164" s="11"/>
      <c r="D164" s="12">
        <v>1659</v>
      </c>
      <c r="E164" s="12">
        <v>59</v>
      </c>
      <c r="F164" s="12">
        <v>307</v>
      </c>
      <c r="G164" s="12">
        <v>816</v>
      </c>
      <c r="H164" s="12">
        <v>333</v>
      </c>
      <c r="I164" s="12">
        <v>71</v>
      </c>
      <c r="J164" s="12">
        <v>32</v>
      </c>
      <c r="K164" s="12">
        <v>41</v>
      </c>
      <c r="L164" s="13">
        <f t="shared" si="104"/>
        <v>92.115491393670183</v>
      </c>
      <c r="M164" s="13">
        <f t="shared" si="105"/>
        <v>96.721311475409834</v>
      </c>
      <c r="N164" s="13">
        <f t="shared" si="106"/>
        <v>93.030303030303031</v>
      </c>
      <c r="O164" s="13">
        <f t="shared" si="107"/>
        <v>92.20338983050847</v>
      </c>
      <c r="P164" s="13">
        <f t="shared" si="108"/>
        <v>90.983606557377044</v>
      </c>
      <c r="Q164" s="13">
        <f t="shared" si="109"/>
        <v>93.421052631578945</v>
      </c>
      <c r="R164" s="13">
        <f t="shared" si="110"/>
        <v>91.428571428571431</v>
      </c>
      <c r="S164" s="13">
        <f t="shared" si="111"/>
        <v>85.416666666666671</v>
      </c>
      <c r="T164" s="9"/>
      <c r="U164" s="9"/>
      <c r="V164" s="9"/>
      <c r="W164" s="9"/>
      <c r="X164" s="9"/>
      <c r="Y164" s="9"/>
      <c r="Z164" s="9"/>
      <c r="AA164" s="9"/>
    </row>
    <row r="165" spans="1:27" ht="12" customHeight="1" x14ac:dyDescent="0.55000000000000004">
      <c r="B165" s="17" t="s">
        <v>7</v>
      </c>
      <c r="C165" s="18"/>
      <c r="D165" s="19">
        <v>21</v>
      </c>
      <c r="E165" s="19">
        <v>0</v>
      </c>
      <c r="F165" s="19">
        <v>5</v>
      </c>
      <c r="G165" s="19">
        <v>9</v>
      </c>
      <c r="H165" s="19">
        <v>2</v>
      </c>
      <c r="I165" s="19">
        <v>0</v>
      </c>
      <c r="J165" s="19">
        <v>1</v>
      </c>
      <c r="K165" s="19">
        <v>4</v>
      </c>
      <c r="L165" s="20">
        <f t="shared" si="104"/>
        <v>1.1660188784008885</v>
      </c>
      <c r="M165" s="20">
        <f t="shared" si="105"/>
        <v>0</v>
      </c>
      <c r="N165" s="20">
        <f t="shared" si="106"/>
        <v>1.5151515151515151</v>
      </c>
      <c r="O165" s="20">
        <f t="shared" si="107"/>
        <v>1.0169491525423728</v>
      </c>
      <c r="P165" s="20">
        <f t="shared" si="108"/>
        <v>0.54644808743169404</v>
      </c>
      <c r="Q165" s="20">
        <f t="shared" si="109"/>
        <v>0</v>
      </c>
      <c r="R165" s="20">
        <f t="shared" si="110"/>
        <v>2.8571428571428572</v>
      </c>
      <c r="S165" s="20">
        <f t="shared" si="111"/>
        <v>8.3333333333333339</v>
      </c>
      <c r="T165" s="9"/>
      <c r="U165" s="9"/>
      <c r="V165" s="9"/>
      <c r="W165" s="9"/>
      <c r="X165" s="9"/>
      <c r="Y165" s="9"/>
      <c r="Z165" s="9"/>
      <c r="AA165" s="9"/>
    </row>
    <row r="166" spans="1:27" ht="12" customHeight="1" x14ac:dyDescent="0.55000000000000004">
      <c r="B166" s="27" t="s">
        <v>9</v>
      </c>
      <c r="C166" s="29"/>
      <c r="D166" s="19">
        <v>1801</v>
      </c>
      <c r="E166" s="19">
        <v>61</v>
      </c>
      <c r="F166" s="19">
        <v>330</v>
      </c>
      <c r="G166" s="19">
        <v>885</v>
      </c>
      <c r="H166" s="19">
        <v>366</v>
      </c>
      <c r="I166" s="19">
        <v>76</v>
      </c>
      <c r="J166" s="19">
        <v>35</v>
      </c>
      <c r="K166" s="19">
        <v>48</v>
      </c>
      <c r="L166" s="20" t="s">
        <v>8</v>
      </c>
      <c r="M166" s="20" t="s">
        <v>8</v>
      </c>
      <c r="N166" s="20" t="s">
        <v>8</v>
      </c>
      <c r="O166" s="20" t="s">
        <v>8</v>
      </c>
      <c r="P166" s="20" t="s">
        <v>8</v>
      </c>
      <c r="Q166" s="20" t="s">
        <v>8</v>
      </c>
      <c r="R166" s="20" t="s">
        <v>8</v>
      </c>
      <c r="S166" s="20" t="s">
        <v>8</v>
      </c>
      <c r="T166" s="9"/>
      <c r="U166" s="9"/>
      <c r="V166" s="9"/>
      <c r="W166" s="9"/>
      <c r="X166" s="9"/>
      <c r="Y166" s="9"/>
      <c r="Z166" s="9"/>
      <c r="AA166" s="9"/>
    </row>
    <row r="168" spans="1:27" ht="12" customHeight="1" x14ac:dyDescent="0.55000000000000004">
      <c r="A168" s="26" t="s">
        <v>50</v>
      </c>
      <c r="B168" s="26"/>
      <c r="C168" s="26"/>
      <c r="D168" s="26"/>
      <c r="E168" s="26"/>
      <c r="F168" s="26"/>
      <c r="G168" s="26"/>
      <c r="H168" s="26"/>
      <c r="I168" s="26"/>
      <c r="J168" s="26"/>
      <c r="K168" s="26"/>
      <c r="L168" s="26"/>
      <c r="M168" s="26"/>
      <c r="N168" s="26"/>
      <c r="O168" s="26"/>
      <c r="P168" s="26"/>
      <c r="Q168" s="26"/>
      <c r="R168" s="26"/>
      <c r="S168" s="26"/>
    </row>
    <row r="169" spans="1:27" ht="12" customHeight="1" x14ac:dyDescent="0.55000000000000004">
      <c r="B169" s="2"/>
      <c r="C169" s="3"/>
      <c r="D169" s="27" t="s">
        <v>1</v>
      </c>
      <c r="E169" s="28"/>
      <c r="F169" s="28"/>
      <c r="G169" s="28"/>
      <c r="H169" s="28"/>
      <c r="I169" s="28"/>
      <c r="J169" s="28"/>
      <c r="K169" s="29"/>
      <c r="L169" s="27" t="s">
        <v>2</v>
      </c>
      <c r="M169" s="28"/>
      <c r="N169" s="28"/>
      <c r="O169" s="28"/>
      <c r="P169" s="28"/>
      <c r="Q169" s="28"/>
      <c r="R169" s="28"/>
      <c r="S169" s="29"/>
    </row>
    <row r="170" spans="1:27" ht="12" customHeight="1" x14ac:dyDescent="0.55000000000000004">
      <c r="B170" s="4"/>
      <c r="D170" s="25" t="s">
        <v>209</v>
      </c>
      <c r="E170" s="25" t="s">
        <v>20</v>
      </c>
      <c r="F170" s="25" t="s">
        <v>25</v>
      </c>
      <c r="G170" s="25" t="s">
        <v>30</v>
      </c>
      <c r="H170" s="25" t="s">
        <v>31</v>
      </c>
      <c r="I170" s="25" t="s">
        <v>32</v>
      </c>
      <c r="J170" s="25" t="s">
        <v>214</v>
      </c>
      <c r="K170" s="25" t="s">
        <v>7</v>
      </c>
      <c r="L170" s="25" t="s">
        <v>209</v>
      </c>
      <c r="M170" s="25" t="s">
        <v>20</v>
      </c>
      <c r="N170" s="25" t="s">
        <v>25</v>
      </c>
      <c r="O170" s="25" t="s">
        <v>30</v>
      </c>
      <c r="P170" s="25" t="s">
        <v>31</v>
      </c>
      <c r="Q170" s="25" t="s">
        <v>32</v>
      </c>
      <c r="R170" s="25" t="s">
        <v>214</v>
      </c>
      <c r="S170" s="25" t="s">
        <v>7</v>
      </c>
    </row>
    <row r="171" spans="1:27" ht="12" customHeight="1" x14ac:dyDescent="0.55000000000000004">
      <c r="B171" s="4"/>
      <c r="D171" s="5"/>
      <c r="E171" s="5"/>
      <c r="F171" s="5"/>
      <c r="G171" s="5"/>
      <c r="H171" s="5"/>
      <c r="I171" s="5"/>
      <c r="J171" s="5"/>
      <c r="K171" s="5"/>
      <c r="L171" s="5">
        <v>1801</v>
      </c>
      <c r="M171" s="5">
        <v>61</v>
      </c>
      <c r="N171" s="5">
        <v>330</v>
      </c>
      <c r="O171" s="5">
        <v>885</v>
      </c>
      <c r="P171" s="5">
        <v>366</v>
      </c>
      <c r="Q171" s="5">
        <v>76</v>
      </c>
      <c r="R171" s="5">
        <v>35</v>
      </c>
      <c r="S171" s="5">
        <v>48</v>
      </c>
    </row>
    <row r="172" spans="1:27" ht="12" customHeight="1" x14ac:dyDescent="0.55000000000000004">
      <c r="B172" s="6" t="s">
        <v>51</v>
      </c>
      <c r="C172" s="3"/>
      <c r="D172" s="7">
        <v>1572</v>
      </c>
      <c r="E172" s="7">
        <v>13</v>
      </c>
      <c r="F172" s="7">
        <v>263</v>
      </c>
      <c r="G172" s="7">
        <v>821</v>
      </c>
      <c r="H172" s="7">
        <v>341</v>
      </c>
      <c r="I172" s="7">
        <v>73</v>
      </c>
      <c r="J172" s="7">
        <v>32</v>
      </c>
      <c r="K172" s="7">
        <v>29</v>
      </c>
      <c r="L172" s="8">
        <f>IFERROR(100*$D172/$L$171, "-")</f>
        <v>87.284841754580782</v>
      </c>
      <c r="M172" s="8">
        <f>IFERROR(100*$E172/$M$171, "-")</f>
        <v>21.311475409836067</v>
      </c>
      <c r="N172" s="8">
        <f>IFERROR(100*$F172/$N$171, "-")</f>
        <v>79.696969696969703</v>
      </c>
      <c r="O172" s="8">
        <f>IFERROR(100*$G172/$O$171, "-")</f>
        <v>92.7683615819209</v>
      </c>
      <c r="P172" s="8">
        <f>IFERROR(100*$H172/$P$171, "-")</f>
        <v>93.169398907103826</v>
      </c>
      <c r="Q172" s="8">
        <f>IFERROR(100*$I172/$Q$171, "-")</f>
        <v>96.05263157894737</v>
      </c>
      <c r="R172" s="8">
        <f>IFERROR(100*$J172/$R$171, "-")</f>
        <v>91.428571428571431</v>
      </c>
      <c r="S172" s="8">
        <f>IFERROR(100*$K172/$S$171, "-")</f>
        <v>60.416666666666664</v>
      </c>
      <c r="T172" s="9"/>
      <c r="U172" s="9"/>
      <c r="V172" s="9"/>
      <c r="W172" s="9"/>
      <c r="X172" s="9"/>
      <c r="Y172" s="9"/>
      <c r="Z172" s="9"/>
      <c r="AA172" s="9"/>
    </row>
    <row r="173" spans="1:27" ht="12" customHeight="1" x14ac:dyDescent="0.55000000000000004">
      <c r="B173" s="10" t="s">
        <v>52</v>
      </c>
      <c r="C173" s="11"/>
      <c r="D173" s="12">
        <v>145</v>
      </c>
      <c r="E173" s="12">
        <v>34</v>
      </c>
      <c r="F173" s="12">
        <v>46</v>
      </c>
      <c r="G173" s="12">
        <v>35</v>
      </c>
      <c r="H173" s="12">
        <v>12</v>
      </c>
      <c r="I173" s="12">
        <v>3</v>
      </c>
      <c r="J173" s="12">
        <v>2</v>
      </c>
      <c r="K173" s="12">
        <v>13</v>
      </c>
      <c r="L173" s="13">
        <f t="shared" ref="L173:L178" si="112">IFERROR(100*$D173/$L$171, "-")</f>
        <v>8.0510827318156579</v>
      </c>
      <c r="M173" s="13">
        <f t="shared" ref="M173:M178" si="113">IFERROR(100*$E173/$M$171, "-")</f>
        <v>55.73770491803279</v>
      </c>
      <c r="N173" s="13">
        <f t="shared" ref="N173:N178" si="114">IFERROR(100*$F173/$N$171, "-")</f>
        <v>13.939393939393939</v>
      </c>
      <c r="O173" s="13">
        <f t="shared" ref="O173:O178" si="115">IFERROR(100*$G173/$O$171, "-")</f>
        <v>3.9548022598870056</v>
      </c>
      <c r="P173" s="13">
        <f t="shared" ref="P173:P178" si="116">IFERROR(100*$H173/$P$171, "-")</f>
        <v>3.278688524590164</v>
      </c>
      <c r="Q173" s="13">
        <f t="shared" ref="Q173:Q178" si="117">IFERROR(100*$I173/$Q$171, "-")</f>
        <v>3.9473684210526314</v>
      </c>
      <c r="R173" s="13">
        <f t="shared" ref="R173:R178" si="118">IFERROR(100*$J173/$R$171, "-")</f>
        <v>5.7142857142857144</v>
      </c>
      <c r="S173" s="13">
        <f t="shared" ref="S173:S178" si="119">IFERROR(100*$K173/$S$171, "-")</f>
        <v>27.083333333333332</v>
      </c>
      <c r="T173" s="9"/>
      <c r="U173" s="9"/>
      <c r="V173" s="9"/>
      <c r="W173" s="9"/>
      <c r="X173" s="9"/>
      <c r="Y173" s="9"/>
      <c r="Z173" s="9"/>
      <c r="AA173" s="9"/>
    </row>
    <row r="174" spans="1:27" ht="12" customHeight="1" x14ac:dyDescent="0.55000000000000004">
      <c r="B174" s="14" t="s">
        <v>53</v>
      </c>
      <c r="D174" s="15">
        <v>24</v>
      </c>
      <c r="E174" s="15">
        <v>5</v>
      </c>
      <c r="F174" s="15">
        <v>9</v>
      </c>
      <c r="G174" s="15">
        <v>4</v>
      </c>
      <c r="H174" s="15">
        <v>6</v>
      </c>
      <c r="I174" s="15">
        <v>0</v>
      </c>
      <c r="J174" s="15">
        <v>0</v>
      </c>
      <c r="K174" s="15">
        <v>0</v>
      </c>
      <c r="L174" s="16">
        <f t="shared" si="112"/>
        <v>1.3325930038867295</v>
      </c>
      <c r="M174" s="16">
        <f t="shared" si="113"/>
        <v>8.1967213114754092</v>
      </c>
      <c r="N174" s="16">
        <f t="shared" si="114"/>
        <v>2.7272727272727271</v>
      </c>
      <c r="O174" s="16">
        <f t="shared" si="115"/>
        <v>0.4519774011299435</v>
      </c>
      <c r="P174" s="16">
        <f t="shared" si="116"/>
        <v>1.639344262295082</v>
      </c>
      <c r="Q174" s="16">
        <f t="shared" si="117"/>
        <v>0</v>
      </c>
      <c r="R174" s="16">
        <f t="shared" si="118"/>
        <v>0</v>
      </c>
      <c r="S174" s="16">
        <f t="shared" si="119"/>
        <v>0</v>
      </c>
      <c r="T174" s="9"/>
      <c r="U174" s="9"/>
      <c r="V174" s="9"/>
      <c r="W174" s="9"/>
      <c r="X174" s="9"/>
      <c r="Y174" s="9"/>
      <c r="Z174" s="9"/>
      <c r="AA174" s="9"/>
    </row>
    <row r="175" spans="1:27" ht="12" customHeight="1" x14ac:dyDescent="0.55000000000000004">
      <c r="B175" s="10" t="s">
        <v>54</v>
      </c>
      <c r="C175" s="11"/>
      <c r="D175" s="12">
        <v>18</v>
      </c>
      <c r="E175" s="12">
        <v>6</v>
      </c>
      <c r="F175" s="12">
        <v>4</v>
      </c>
      <c r="G175" s="12">
        <v>5</v>
      </c>
      <c r="H175" s="12">
        <v>2</v>
      </c>
      <c r="I175" s="12">
        <v>0</v>
      </c>
      <c r="J175" s="12">
        <v>0</v>
      </c>
      <c r="K175" s="12">
        <v>1</v>
      </c>
      <c r="L175" s="13">
        <f t="shared" si="112"/>
        <v>0.9994447529150472</v>
      </c>
      <c r="M175" s="13">
        <f t="shared" si="113"/>
        <v>9.8360655737704921</v>
      </c>
      <c r="N175" s="13">
        <f t="shared" si="114"/>
        <v>1.2121212121212122</v>
      </c>
      <c r="O175" s="13">
        <f t="shared" si="115"/>
        <v>0.56497175141242939</v>
      </c>
      <c r="P175" s="13">
        <f t="shared" si="116"/>
        <v>0.54644808743169404</v>
      </c>
      <c r="Q175" s="13">
        <f t="shared" si="117"/>
        <v>0</v>
      </c>
      <c r="R175" s="13">
        <f t="shared" si="118"/>
        <v>0</v>
      </c>
      <c r="S175" s="13">
        <f t="shared" si="119"/>
        <v>2.0833333333333335</v>
      </c>
      <c r="T175" s="9"/>
      <c r="U175" s="9"/>
      <c r="V175" s="9"/>
      <c r="W175" s="9"/>
      <c r="X175" s="9"/>
      <c r="Y175" s="9"/>
      <c r="Z175" s="9"/>
      <c r="AA175" s="9"/>
    </row>
    <row r="176" spans="1:27" ht="12" customHeight="1" x14ac:dyDescent="0.55000000000000004">
      <c r="B176" s="14" t="s">
        <v>55</v>
      </c>
      <c r="D176" s="15">
        <v>7</v>
      </c>
      <c r="E176" s="15">
        <v>1</v>
      </c>
      <c r="F176" s="15">
        <v>2</v>
      </c>
      <c r="G176" s="15">
        <v>3</v>
      </c>
      <c r="H176" s="15">
        <v>0</v>
      </c>
      <c r="I176" s="15">
        <v>0</v>
      </c>
      <c r="J176" s="15">
        <v>0</v>
      </c>
      <c r="K176" s="15">
        <v>1</v>
      </c>
      <c r="L176" s="16">
        <f t="shared" si="112"/>
        <v>0.38867295946696279</v>
      </c>
      <c r="M176" s="16">
        <f t="shared" si="113"/>
        <v>1.639344262295082</v>
      </c>
      <c r="N176" s="16">
        <f t="shared" si="114"/>
        <v>0.60606060606060608</v>
      </c>
      <c r="O176" s="16">
        <f t="shared" si="115"/>
        <v>0.33898305084745761</v>
      </c>
      <c r="P176" s="16">
        <f t="shared" si="116"/>
        <v>0</v>
      </c>
      <c r="Q176" s="16">
        <f t="shared" si="117"/>
        <v>0</v>
      </c>
      <c r="R176" s="16">
        <f t="shared" si="118"/>
        <v>0</v>
      </c>
      <c r="S176" s="16">
        <f t="shared" si="119"/>
        <v>2.0833333333333335</v>
      </c>
      <c r="T176" s="9"/>
      <c r="U176" s="9"/>
      <c r="V176" s="9"/>
      <c r="W176" s="9"/>
      <c r="X176" s="9"/>
      <c r="Y176" s="9"/>
      <c r="Z176" s="9"/>
      <c r="AA176" s="9"/>
    </row>
    <row r="177" spans="1:27" ht="12" customHeight="1" x14ac:dyDescent="0.55000000000000004">
      <c r="B177" s="10" t="s">
        <v>18</v>
      </c>
      <c r="C177" s="11"/>
      <c r="D177" s="12">
        <v>30</v>
      </c>
      <c r="E177" s="12">
        <v>2</v>
      </c>
      <c r="F177" s="12">
        <v>5</v>
      </c>
      <c r="G177" s="12">
        <v>15</v>
      </c>
      <c r="H177" s="12">
        <v>4</v>
      </c>
      <c r="I177" s="12">
        <v>0</v>
      </c>
      <c r="J177" s="12">
        <v>1</v>
      </c>
      <c r="K177" s="12">
        <v>3</v>
      </c>
      <c r="L177" s="13">
        <f t="shared" si="112"/>
        <v>1.6657412548584121</v>
      </c>
      <c r="M177" s="13">
        <f t="shared" si="113"/>
        <v>3.278688524590164</v>
      </c>
      <c r="N177" s="13">
        <f t="shared" si="114"/>
        <v>1.5151515151515151</v>
      </c>
      <c r="O177" s="13">
        <f t="shared" si="115"/>
        <v>1.6949152542372881</v>
      </c>
      <c r="P177" s="13">
        <f t="shared" si="116"/>
        <v>1.0928961748633881</v>
      </c>
      <c r="Q177" s="13">
        <f t="shared" si="117"/>
        <v>0</v>
      </c>
      <c r="R177" s="13">
        <f t="shared" si="118"/>
        <v>2.8571428571428572</v>
      </c>
      <c r="S177" s="13">
        <f t="shared" si="119"/>
        <v>6.25</v>
      </c>
      <c r="T177" s="9"/>
      <c r="U177" s="9"/>
      <c r="V177" s="9"/>
      <c r="W177" s="9"/>
      <c r="X177" s="9"/>
      <c r="Y177" s="9"/>
      <c r="Z177" s="9"/>
      <c r="AA177" s="9"/>
    </row>
    <row r="178" spans="1:27" ht="12" customHeight="1" x14ac:dyDescent="0.55000000000000004">
      <c r="B178" s="17" t="s">
        <v>7</v>
      </c>
      <c r="C178" s="18"/>
      <c r="D178" s="19">
        <v>5</v>
      </c>
      <c r="E178" s="19">
        <v>0</v>
      </c>
      <c r="F178" s="19">
        <v>1</v>
      </c>
      <c r="G178" s="19">
        <v>2</v>
      </c>
      <c r="H178" s="19">
        <v>1</v>
      </c>
      <c r="I178" s="19">
        <v>0</v>
      </c>
      <c r="J178" s="19">
        <v>0</v>
      </c>
      <c r="K178" s="19">
        <v>1</v>
      </c>
      <c r="L178" s="20">
        <f t="shared" si="112"/>
        <v>0.27762354247640197</v>
      </c>
      <c r="M178" s="20">
        <f t="shared" si="113"/>
        <v>0</v>
      </c>
      <c r="N178" s="20">
        <f t="shared" si="114"/>
        <v>0.30303030303030304</v>
      </c>
      <c r="O178" s="20">
        <f t="shared" si="115"/>
        <v>0.22598870056497175</v>
      </c>
      <c r="P178" s="20">
        <f t="shared" si="116"/>
        <v>0.27322404371584702</v>
      </c>
      <c r="Q178" s="20">
        <f t="shared" si="117"/>
        <v>0</v>
      </c>
      <c r="R178" s="20">
        <f t="shared" si="118"/>
        <v>0</v>
      </c>
      <c r="S178" s="20">
        <f t="shared" si="119"/>
        <v>2.0833333333333335</v>
      </c>
      <c r="T178" s="9"/>
      <c r="U178" s="9"/>
      <c r="V178" s="9"/>
      <c r="W178" s="9"/>
      <c r="X178" s="9"/>
      <c r="Y178" s="9"/>
      <c r="Z178" s="9"/>
      <c r="AA178" s="9"/>
    </row>
    <row r="179" spans="1:27" ht="12" customHeight="1" x14ac:dyDescent="0.55000000000000004">
      <c r="B179" s="27" t="s">
        <v>9</v>
      </c>
      <c r="C179" s="29"/>
      <c r="D179" s="19">
        <v>1801</v>
      </c>
      <c r="E179" s="19">
        <v>61</v>
      </c>
      <c r="F179" s="19">
        <v>330</v>
      </c>
      <c r="G179" s="19">
        <v>885</v>
      </c>
      <c r="H179" s="19">
        <v>366</v>
      </c>
      <c r="I179" s="19">
        <v>76</v>
      </c>
      <c r="J179" s="19">
        <v>35</v>
      </c>
      <c r="K179" s="19">
        <v>48</v>
      </c>
      <c r="L179" s="20">
        <f>IF(SUM($L$172:$L$178) = 0, "-", SUM($L$172:$L$178))</f>
        <v>100</v>
      </c>
      <c r="M179" s="20">
        <f>IF(SUM($M$172:$M$178) = 0, "-", SUM($M$172:$M$178))</f>
        <v>100.00000000000001</v>
      </c>
      <c r="N179" s="20">
        <f>IF(SUM($N$172:$N$178) = 0, "-", SUM($N$172:$N$178))</f>
        <v>100.00000000000001</v>
      </c>
      <c r="O179" s="20">
        <f>IF(SUM($O$172:$O$178) = 0, "-", SUM($O$172:$O$178))</f>
        <v>99.999999999999986</v>
      </c>
      <c r="P179" s="20">
        <f>IF(SUM($P$172:$P$178) = 0, "-", SUM($P$172:$P$178))</f>
        <v>100</v>
      </c>
      <c r="Q179" s="20">
        <f>IF(SUM($Q$172:$Q$178) = 0, "-", SUM($Q$172:$Q$178))</f>
        <v>100</v>
      </c>
      <c r="R179" s="20">
        <f>IF(SUM($R$172:$R$178) = 0, "-", SUM($R$172:$R$178))</f>
        <v>100</v>
      </c>
      <c r="S179" s="20">
        <f>IF(SUM($S$172:$S$178) = 0, "-", SUM($S$172:$S$178))</f>
        <v>99.999999999999986</v>
      </c>
      <c r="T179" s="9"/>
      <c r="U179" s="9"/>
      <c r="V179" s="9"/>
      <c r="W179" s="9"/>
      <c r="X179" s="9"/>
      <c r="Y179" s="9"/>
      <c r="Z179" s="9"/>
      <c r="AA179" s="9"/>
    </row>
    <row r="181" spans="1:27" ht="12" customHeight="1" x14ac:dyDescent="0.55000000000000004">
      <c r="A181" s="26" t="s">
        <v>56</v>
      </c>
      <c r="B181" s="26"/>
      <c r="C181" s="26"/>
      <c r="D181" s="26"/>
      <c r="E181" s="26"/>
      <c r="F181" s="26"/>
      <c r="G181" s="26"/>
      <c r="H181" s="26"/>
      <c r="I181" s="26"/>
      <c r="J181" s="26"/>
      <c r="K181" s="26"/>
      <c r="L181" s="26"/>
      <c r="M181" s="26"/>
      <c r="N181" s="26"/>
      <c r="O181" s="26"/>
      <c r="P181" s="26"/>
      <c r="Q181" s="26"/>
      <c r="R181" s="26"/>
      <c r="S181" s="26"/>
    </row>
    <row r="182" spans="1:27" ht="12" customHeight="1" x14ac:dyDescent="0.55000000000000004">
      <c r="B182" s="2"/>
      <c r="C182" s="3"/>
      <c r="D182" s="27" t="s">
        <v>1</v>
      </c>
      <c r="E182" s="28"/>
      <c r="F182" s="28"/>
      <c r="G182" s="28"/>
      <c r="H182" s="28"/>
      <c r="I182" s="28"/>
      <c r="J182" s="28"/>
      <c r="K182" s="29"/>
      <c r="L182" s="27" t="s">
        <v>2</v>
      </c>
      <c r="M182" s="28"/>
      <c r="N182" s="28"/>
      <c r="O182" s="28"/>
      <c r="P182" s="28"/>
      <c r="Q182" s="28"/>
      <c r="R182" s="28"/>
      <c r="S182" s="29"/>
    </row>
    <row r="183" spans="1:27" ht="12" customHeight="1" x14ac:dyDescent="0.55000000000000004">
      <c r="B183" s="4"/>
      <c r="D183" s="25" t="s">
        <v>209</v>
      </c>
      <c r="E183" s="25" t="s">
        <v>20</v>
      </c>
      <c r="F183" s="25" t="s">
        <v>25</v>
      </c>
      <c r="G183" s="25" t="s">
        <v>30</v>
      </c>
      <c r="H183" s="25" t="s">
        <v>31</v>
      </c>
      <c r="I183" s="25" t="s">
        <v>32</v>
      </c>
      <c r="J183" s="25" t="s">
        <v>214</v>
      </c>
      <c r="K183" s="25" t="s">
        <v>7</v>
      </c>
      <c r="L183" s="25" t="s">
        <v>209</v>
      </c>
      <c r="M183" s="25" t="s">
        <v>20</v>
      </c>
      <c r="N183" s="25" t="s">
        <v>25</v>
      </c>
      <c r="O183" s="25" t="s">
        <v>30</v>
      </c>
      <c r="P183" s="25" t="s">
        <v>31</v>
      </c>
      <c r="Q183" s="25" t="s">
        <v>32</v>
      </c>
      <c r="R183" s="25" t="s">
        <v>214</v>
      </c>
      <c r="S183" s="25" t="s">
        <v>7</v>
      </c>
    </row>
    <row r="184" spans="1:27" ht="12" customHeight="1" x14ac:dyDescent="0.55000000000000004">
      <c r="B184" s="4"/>
      <c r="D184" s="5"/>
      <c r="E184" s="5"/>
      <c r="F184" s="5"/>
      <c r="G184" s="5"/>
      <c r="H184" s="5"/>
      <c r="I184" s="5"/>
      <c r="J184" s="5"/>
      <c r="K184" s="5"/>
      <c r="L184" s="5">
        <v>145</v>
      </c>
      <c r="M184" s="5">
        <v>34</v>
      </c>
      <c r="N184" s="5">
        <v>46</v>
      </c>
      <c r="O184" s="5">
        <v>35</v>
      </c>
      <c r="P184" s="5">
        <v>12</v>
      </c>
      <c r="Q184" s="5">
        <v>3</v>
      </c>
      <c r="R184" s="5">
        <v>2</v>
      </c>
      <c r="S184" s="5">
        <v>13</v>
      </c>
    </row>
    <row r="185" spans="1:27" ht="12" customHeight="1" x14ac:dyDescent="0.55000000000000004">
      <c r="B185" s="6" t="s">
        <v>57</v>
      </c>
      <c r="C185" s="3"/>
      <c r="D185" s="7">
        <v>55</v>
      </c>
      <c r="E185" s="7">
        <v>15</v>
      </c>
      <c r="F185" s="7">
        <v>17</v>
      </c>
      <c r="G185" s="7">
        <v>11</v>
      </c>
      <c r="H185" s="7">
        <v>8</v>
      </c>
      <c r="I185" s="7">
        <v>0</v>
      </c>
      <c r="J185" s="7">
        <v>1</v>
      </c>
      <c r="K185" s="7">
        <v>3</v>
      </c>
      <c r="L185" s="8">
        <f>IFERROR(100*$D185/$L$184, "-")</f>
        <v>37.931034482758619</v>
      </c>
      <c r="M185" s="8">
        <f>IFERROR(100*$E185/$M$184, "-")</f>
        <v>44.117647058823529</v>
      </c>
      <c r="N185" s="8">
        <f>IFERROR(100*$F185/$N$184, "-")</f>
        <v>36.956521739130437</v>
      </c>
      <c r="O185" s="8">
        <f>IFERROR(100*$G185/$O$184, "-")</f>
        <v>31.428571428571427</v>
      </c>
      <c r="P185" s="8">
        <f>IFERROR(100*$H185/$P$184, "-")</f>
        <v>66.666666666666671</v>
      </c>
      <c r="Q185" s="8">
        <f>IFERROR(100*$I185/$Q$184, "-")</f>
        <v>0</v>
      </c>
      <c r="R185" s="8">
        <f>IFERROR(100*$J185/$R$184, "-")</f>
        <v>50</v>
      </c>
      <c r="S185" s="8">
        <f>IFERROR(100*$K185/$S$184, "-")</f>
        <v>23.076923076923077</v>
      </c>
      <c r="T185" s="9"/>
      <c r="U185" s="9"/>
      <c r="V185" s="9"/>
      <c r="W185" s="9"/>
      <c r="X185" s="9"/>
      <c r="Y185" s="9"/>
      <c r="Z185" s="9"/>
      <c r="AA185" s="9"/>
    </row>
    <row r="186" spans="1:27" ht="12" customHeight="1" x14ac:dyDescent="0.55000000000000004">
      <c r="B186" s="10" t="s">
        <v>58</v>
      </c>
      <c r="C186" s="11"/>
      <c r="D186" s="12">
        <v>5</v>
      </c>
      <c r="E186" s="12">
        <v>1</v>
      </c>
      <c r="F186" s="12">
        <v>2</v>
      </c>
      <c r="G186" s="12">
        <v>1</v>
      </c>
      <c r="H186" s="12">
        <v>0</v>
      </c>
      <c r="I186" s="12">
        <v>0</v>
      </c>
      <c r="J186" s="12">
        <v>0</v>
      </c>
      <c r="K186" s="12">
        <v>1</v>
      </c>
      <c r="L186" s="13">
        <f t="shared" ref="L186:L189" si="120">IFERROR(100*$D186/$L$184, "-")</f>
        <v>3.4482758620689653</v>
      </c>
      <c r="M186" s="13">
        <f t="shared" ref="M186:M189" si="121">IFERROR(100*$E186/$M$184, "-")</f>
        <v>2.9411764705882355</v>
      </c>
      <c r="N186" s="13">
        <f t="shared" ref="N186:N189" si="122">IFERROR(100*$F186/$N$184, "-")</f>
        <v>4.3478260869565215</v>
      </c>
      <c r="O186" s="13">
        <f t="shared" ref="O186:O189" si="123">IFERROR(100*$G186/$O$184, "-")</f>
        <v>2.8571428571428572</v>
      </c>
      <c r="P186" s="13">
        <f t="shared" ref="P186:P189" si="124">IFERROR(100*$H186/$P$184, "-")</f>
        <v>0</v>
      </c>
      <c r="Q186" s="13">
        <f t="shared" ref="Q186:Q189" si="125">IFERROR(100*$I186/$Q$184, "-")</f>
        <v>0</v>
      </c>
      <c r="R186" s="13">
        <f t="shared" ref="R186:R189" si="126">IFERROR(100*$J186/$R$184, "-")</f>
        <v>0</v>
      </c>
      <c r="S186" s="13">
        <f t="shared" ref="S186:S189" si="127">IFERROR(100*$K186/$S$184, "-")</f>
        <v>7.6923076923076925</v>
      </c>
      <c r="T186" s="9"/>
      <c r="U186" s="9"/>
      <c r="V186" s="9"/>
      <c r="W186" s="9"/>
      <c r="X186" s="9"/>
      <c r="Y186" s="9"/>
      <c r="Z186" s="9"/>
      <c r="AA186" s="9"/>
    </row>
    <row r="187" spans="1:27" ht="12" customHeight="1" x14ac:dyDescent="0.55000000000000004">
      <c r="B187" s="14" t="s">
        <v>59</v>
      </c>
      <c r="D187" s="15">
        <v>34</v>
      </c>
      <c r="E187" s="15">
        <v>7</v>
      </c>
      <c r="F187" s="15">
        <v>11</v>
      </c>
      <c r="G187" s="15">
        <v>11</v>
      </c>
      <c r="H187" s="15">
        <v>1</v>
      </c>
      <c r="I187" s="15">
        <v>0</v>
      </c>
      <c r="J187" s="15">
        <v>1</v>
      </c>
      <c r="K187" s="15">
        <v>3</v>
      </c>
      <c r="L187" s="16">
        <f t="shared" si="120"/>
        <v>23.448275862068964</v>
      </c>
      <c r="M187" s="16">
        <f t="shared" si="121"/>
        <v>20.588235294117649</v>
      </c>
      <c r="N187" s="16">
        <f t="shared" si="122"/>
        <v>23.913043478260871</v>
      </c>
      <c r="O187" s="16">
        <f t="shared" si="123"/>
        <v>31.428571428571427</v>
      </c>
      <c r="P187" s="16">
        <f t="shared" si="124"/>
        <v>8.3333333333333339</v>
      </c>
      <c r="Q187" s="16">
        <f t="shared" si="125"/>
        <v>0</v>
      </c>
      <c r="R187" s="16">
        <f t="shared" si="126"/>
        <v>50</v>
      </c>
      <c r="S187" s="16">
        <f t="shared" si="127"/>
        <v>23.076923076923077</v>
      </c>
      <c r="T187" s="9"/>
      <c r="U187" s="9"/>
      <c r="V187" s="9"/>
      <c r="W187" s="9"/>
      <c r="X187" s="9"/>
      <c r="Y187" s="9"/>
      <c r="Z187" s="9"/>
      <c r="AA187" s="9"/>
    </row>
    <row r="188" spans="1:27" ht="12" customHeight="1" x14ac:dyDescent="0.55000000000000004">
      <c r="B188" s="10" t="s">
        <v>60</v>
      </c>
      <c r="C188" s="11"/>
      <c r="D188" s="12">
        <v>50</v>
      </c>
      <c r="E188" s="12">
        <v>11</v>
      </c>
      <c r="F188" s="12">
        <v>15</v>
      </c>
      <c r="G188" s="12">
        <v>12</v>
      </c>
      <c r="H188" s="12">
        <v>3</v>
      </c>
      <c r="I188" s="12">
        <v>3</v>
      </c>
      <c r="J188" s="12">
        <v>0</v>
      </c>
      <c r="K188" s="12">
        <v>6</v>
      </c>
      <c r="L188" s="13">
        <f t="shared" si="120"/>
        <v>34.482758620689658</v>
      </c>
      <c r="M188" s="13">
        <f t="shared" si="121"/>
        <v>32.352941176470587</v>
      </c>
      <c r="N188" s="13">
        <f t="shared" si="122"/>
        <v>32.608695652173914</v>
      </c>
      <c r="O188" s="13">
        <f t="shared" si="123"/>
        <v>34.285714285714285</v>
      </c>
      <c r="P188" s="13">
        <f t="shared" si="124"/>
        <v>25</v>
      </c>
      <c r="Q188" s="13">
        <f t="shared" si="125"/>
        <v>100</v>
      </c>
      <c r="R188" s="13">
        <f t="shared" si="126"/>
        <v>0</v>
      </c>
      <c r="S188" s="13">
        <f t="shared" si="127"/>
        <v>46.153846153846153</v>
      </c>
      <c r="T188" s="9"/>
      <c r="U188" s="9"/>
      <c r="V188" s="9"/>
      <c r="W188" s="9"/>
      <c r="X188" s="9"/>
      <c r="Y188" s="9"/>
      <c r="Z188" s="9"/>
      <c r="AA188" s="9"/>
    </row>
    <row r="189" spans="1:27" ht="12" customHeight="1" x14ac:dyDescent="0.55000000000000004">
      <c r="B189" s="17" t="s">
        <v>7</v>
      </c>
      <c r="C189" s="18"/>
      <c r="D189" s="19">
        <v>1</v>
      </c>
      <c r="E189" s="19">
        <v>0</v>
      </c>
      <c r="F189" s="19">
        <v>1</v>
      </c>
      <c r="G189" s="19">
        <v>0</v>
      </c>
      <c r="H189" s="19">
        <v>0</v>
      </c>
      <c r="I189" s="19">
        <v>0</v>
      </c>
      <c r="J189" s="19">
        <v>0</v>
      </c>
      <c r="K189" s="19">
        <v>0</v>
      </c>
      <c r="L189" s="20">
        <f t="shared" si="120"/>
        <v>0.68965517241379315</v>
      </c>
      <c r="M189" s="20">
        <f t="shared" si="121"/>
        <v>0</v>
      </c>
      <c r="N189" s="20">
        <f t="shared" si="122"/>
        <v>2.1739130434782608</v>
      </c>
      <c r="O189" s="20">
        <f t="shared" si="123"/>
        <v>0</v>
      </c>
      <c r="P189" s="20">
        <f t="shared" si="124"/>
        <v>0</v>
      </c>
      <c r="Q189" s="20">
        <f t="shared" si="125"/>
        <v>0</v>
      </c>
      <c r="R189" s="20">
        <f t="shared" si="126"/>
        <v>0</v>
      </c>
      <c r="S189" s="20">
        <f t="shared" si="127"/>
        <v>0</v>
      </c>
      <c r="T189" s="9"/>
      <c r="U189" s="9"/>
      <c r="V189" s="9"/>
      <c r="W189" s="9"/>
      <c r="X189" s="9"/>
      <c r="Y189" s="9"/>
      <c r="Z189" s="9"/>
      <c r="AA189" s="9"/>
    </row>
    <row r="190" spans="1:27" ht="12" customHeight="1" x14ac:dyDescent="0.55000000000000004">
      <c r="B190" s="27" t="s">
        <v>9</v>
      </c>
      <c r="C190" s="29"/>
      <c r="D190" s="19">
        <v>145</v>
      </c>
      <c r="E190" s="19">
        <v>34</v>
      </c>
      <c r="F190" s="19">
        <v>46</v>
      </c>
      <c r="G190" s="19">
        <v>35</v>
      </c>
      <c r="H190" s="19">
        <v>12</v>
      </c>
      <c r="I190" s="19">
        <v>3</v>
      </c>
      <c r="J190" s="19">
        <v>2</v>
      </c>
      <c r="K190" s="19">
        <v>13</v>
      </c>
      <c r="L190" s="20">
        <f>IF(SUM($L$185:$L$189) = 0, "-", SUM($L$185:$L$189))</f>
        <v>100.00000000000001</v>
      </c>
      <c r="M190" s="20">
        <f>IF(SUM($M$185:$M$189) = 0, "-", SUM($M$185:$M$189))</f>
        <v>100</v>
      </c>
      <c r="N190" s="20">
        <f>IF(SUM($N$185:$N$189) = 0, "-", SUM($N$185:$N$189))</f>
        <v>100.00000000000001</v>
      </c>
      <c r="O190" s="20">
        <f>IF(SUM($O$185:$O$189) = 0, "-", SUM($O$185:$O$189))</f>
        <v>100</v>
      </c>
      <c r="P190" s="20">
        <f>IF(SUM($P$185:$P$189) = 0, "-", SUM($P$185:$P$189))</f>
        <v>100</v>
      </c>
      <c r="Q190" s="20">
        <f>IF(SUM($Q$185:$Q$189) = 0, "-", SUM($Q$185:$Q$189))</f>
        <v>100</v>
      </c>
      <c r="R190" s="20">
        <f>IF(SUM($R$185:$R$189) = 0, "-", SUM($R$185:$R$189))</f>
        <v>100</v>
      </c>
      <c r="S190" s="20">
        <f>IF(SUM($S$185:$S$189) = 0, "-", SUM($S$185:$S$189))</f>
        <v>100</v>
      </c>
      <c r="T190" s="9"/>
      <c r="U190" s="9"/>
      <c r="V190" s="9"/>
      <c r="W190" s="9"/>
      <c r="X190" s="9"/>
      <c r="Y190" s="9"/>
      <c r="Z190" s="9"/>
      <c r="AA190" s="9"/>
    </row>
    <row r="192" spans="1:27" ht="12" customHeight="1" x14ac:dyDescent="0.55000000000000004">
      <c r="A192" s="26" t="s">
        <v>61</v>
      </c>
      <c r="B192" s="26"/>
      <c r="C192" s="26"/>
      <c r="D192" s="26"/>
      <c r="E192" s="26"/>
      <c r="F192" s="26"/>
      <c r="G192" s="26"/>
      <c r="H192" s="26"/>
      <c r="I192" s="26"/>
      <c r="J192" s="26"/>
      <c r="K192" s="26"/>
      <c r="L192" s="26"/>
      <c r="M192" s="26"/>
      <c r="N192" s="26"/>
      <c r="O192" s="26"/>
      <c r="P192" s="26"/>
      <c r="Q192" s="26"/>
      <c r="R192" s="26"/>
      <c r="S192" s="26"/>
    </row>
    <row r="193" spans="1:27" ht="12" customHeight="1" x14ac:dyDescent="0.55000000000000004">
      <c r="B193" s="2"/>
      <c r="C193" s="3"/>
      <c r="D193" s="27" t="s">
        <v>1</v>
      </c>
      <c r="E193" s="28"/>
      <c r="F193" s="28"/>
      <c r="G193" s="28"/>
      <c r="H193" s="28"/>
      <c r="I193" s="28"/>
      <c r="J193" s="28"/>
      <c r="K193" s="29"/>
      <c r="L193" s="27" t="s">
        <v>2</v>
      </c>
      <c r="M193" s="28"/>
      <c r="N193" s="28"/>
      <c r="O193" s="28"/>
      <c r="P193" s="28"/>
      <c r="Q193" s="28"/>
      <c r="R193" s="28"/>
      <c r="S193" s="29"/>
    </row>
    <row r="194" spans="1:27" ht="12" customHeight="1" x14ac:dyDescent="0.55000000000000004">
      <c r="B194" s="4"/>
      <c r="D194" s="25" t="s">
        <v>209</v>
      </c>
      <c r="E194" s="25" t="s">
        <v>20</v>
      </c>
      <c r="F194" s="25" t="s">
        <v>25</v>
      </c>
      <c r="G194" s="25" t="s">
        <v>30</v>
      </c>
      <c r="H194" s="25" t="s">
        <v>31</v>
      </c>
      <c r="I194" s="25" t="s">
        <v>32</v>
      </c>
      <c r="J194" s="25" t="s">
        <v>214</v>
      </c>
      <c r="K194" s="25" t="s">
        <v>7</v>
      </c>
      <c r="L194" s="25" t="s">
        <v>209</v>
      </c>
      <c r="M194" s="25" t="s">
        <v>20</v>
      </c>
      <c r="N194" s="25" t="s">
        <v>25</v>
      </c>
      <c r="O194" s="25" t="s">
        <v>30</v>
      </c>
      <c r="P194" s="25" t="s">
        <v>31</v>
      </c>
      <c r="Q194" s="25" t="s">
        <v>32</v>
      </c>
      <c r="R194" s="25" t="s">
        <v>214</v>
      </c>
      <c r="S194" s="25" t="s">
        <v>7</v>
      </c>
    </row>
    <row r="195" spans="1:27" ht="12" customHeight="1" x14ac:dyDescent="0.55000000000000004">
      <c r="B195" s="4"/>
      <c r="D195" s="5"/>
      <c r="E195" s="5"/>
      <c r="F195" s="5"/>
      <c r="G195" s="5"/>
      <c r="H195" s="5"/>
      <c r="I195" s="5"/>
      <c r="J195" s="5"/>
      <c r="K195" s="5"/>
      <c r="L195" s="5">
        <v>1801</v>
      </c>
      <c r="M195" s="5">
        <v>61</v>
      </c>
      <c r="N195" s="5">
        <v>330</v>
      </c>
      <c r="O195" s="5">
        <v>885</v>
      </c>
      <c r="P195" s="5">
        <v>366</v>
      </c>
      <c r="Q195" s="5">
        <v>76</v>
      </c>
      <c r="R195" s="5">
        <v>35</v>
      </c>
      <c r="S195" s="5">
        <v>48</v>
      </c>
    </row>
    <row r="196" spans="1:27" ht="12" customHeight="1" x14ac:dyDescent="0.55000000000000004">
      <c r="B196" s="6" t="s">
        <v>62</v>
      </c>
      <c r="C196" s="3"/>
      <c r="D196" s="7">
        <v>1739</v>
      </c>
      <c r="E196" s="7">
        <v>58</v>
      </c>
      <c r="F196" s="7">
        <v>321</v>
      </c>
      <c r="G196" s="7">
        <v>854</v>
      </c>
      <c r="H196" s="7">
        <v>354</v>
      </c>
      <c r="I196" s="7">
        <v>71</v>
      </c>
      <c r="J196" s="7">
        <v>34</v>
      </c>
      <c r="K196" s="7">
        <v>47</v>
      </c>
      <c r="L196" s="8">
        <f>IFERROR(100*$D196/$L$195, "-")</f>
        <v>96.557468073292611</v>
      </c>
      <c r="M196" s="8">
        <f>IFERROR(100*$E196/$M$195, "-")</f>
        <v>95.081967213114751</v>
      </c>
      <c r="N196" s="8">
        <f>IFERROR(100*$F196/$N$195, "-")</f>
        <v>97.272727272727266</v>
      </c>
      <c r="O196" s="8">
        <f>IFERROR(100*$G196/$O$195, "-")</f>
        <v>96.497175141242934</v>
      </c>
      <c r="P196" s="8">
        <f>IFERROR(100*$H196/$P$195, "-")</f>
        <v>96.721311475409834</v>
      </c>
      <c r="Q196" s="8">
        <f>IFERROR(100*$I196/$Q$195, "-")</f>
        <v>93.421052631578945</v>
      </c>
      <c r="R196" s="8">
        <f>IFERROR(100*$J196/$R$195, "-")</f>
        <v>97.142857142857139</v>
      </c>
      <c r="S196" s="8">
        <f>IFERROR(100*$K196/$S$195, "-")</f>
        <v>97.916666666666671</v>
      </c>
      <c r="T196" s="9"/>
      <c r="U196" s="9"/>
      <c r="V196" s="9"/>
      <c r="W196" s="9"/>
      <c r="X196" s="9"/>
      <c r="Y196" s="9"/>
      <c r="Z196" s="9"/>
      <c r="AA196" s="9"/>
    </row>
    <row r="197" spans="1:27" ht="12" customHeight="1" x14ac:dyDescent="0.55000000000000004">
      <c r="B197" s="10" t="s">
        <v>63</v>
      </c>
      <c r="C197" s="11"/>
      <c r="D197" s="12">
        <v>52</v>
      </c>
      <c r="E197" s="12">
        <v>1</v>
      </c>
      <c r="F197" s="12">
        <v>8</v>
      </c>
      <c r="G197" s="12">
        <v>25</v>
      </c>
      <c r="H197" s="12">
        <v>12</v>
      </c>
      <c r="I197" s="12">
        <v>4</v>
      </c>
      <c r="J197" s="12">
        <v>1</v>
      </c>
      <c r="K197" s="12">
        <v>1</v>
      </c>
      <c r="L197" s="13">
        <f t="shared" ref="L197:L199" si="128">IFERROR(100*$D197/$L$195, "-")</f>
        <v>2.8872848417545809</v>
      </c>
      <c r="M197" s="13">
        <f t="shared" ref="M197:M199" si="129">IFERROR(100*$E197/$M$195, "-")</f>
        <v>1.639344262295082</v>
      </c>
      <c r="N197" s="13">
        <f t="shared" ref="N197:N199" si="130">IFERROR(100*$F197/$N$195, "-")</f>
        <v>2.4242424242424243</v>
      </c>
      <c r="O197" s="13">
        <f t="shared" ref="O197:O199" si="131">IFERROR(100*$G197/$O$195, "-")</f>
        <v>2.8248587570621471</v>
      </c>
      <c r="P197" s="13">
        <f t="shared" ref="P197:P199" si="132">IFERROR(100*$H197/$P$195, "-")</f>
        <v>3.278688524590164</v>
      </c>
      <c r="Q197" s="13">
        <f t="shared" ref="Q197:Q199" si="133">IFERROR(100*$I197/$Q$195, "-")</f>
        <v>5.2631578947368425</v>
      </c>
      <c r="R197" s="13">
        <f t="shared" ref="R197:R199" si="134">IFERROR(100*$J197/$R$195, "-")</f>
        <v>2.8571428571428572</v>
      </c>
      <c r="S197" s="13">
        <f t="shared" ref="S197:S199" si="135">IFERROR(100*$K197/$S$195, "-")</f>
        <v>2.0833333333333335</v>
      </c>
      <c r="T197" s="9"/>
      <c r="U197" s="9"/>
      <c r="V197" s="9"/>
      <c r="W197" s="9"/>
      <c r="X197" s="9"/>
      <c r="Y197" s="9"/>
      <c r="Z197" s="9"/>
      <c r="AA197" s="9"/>
    </row>
    <row r="198" spans="1:27" ht="12" customHeight="1" x14ac:dyDescent="0.55000000000000004">
      <c r="B198" s="14" t="s">
        <v>64</v>
      </c>
      <c r="D198" s="15">
        <v>5</v>
      </c>
      <c r="E198" s="15">
        <v>2</v>
      </c>
      <c r="F198" s="15">
        <v>1</v>
      </c>
      <c r="G198" s="15">
        <v>2</v>
      </c>
      <c r="H198" s="15">
        <v>0</v>
      </c>
      <c r="I198" s="15">
        <v>0</v>
      </c>
      <c r="J198" s="15">
        <v>0</v>
      </c>
      <c r="K198" s="15">
        <v>0</v>
      </c>
      <c r="L198" s="16">
        <f t="shared" si="128"/>
        <v>0.27762354247640197</v>
      </c>
      <c r="M198" s="16">
        <f t="shared" si="129"/>
        <v>3.278688524590164</v>
      </c>
      <c r="N198" s="16">
        <f t="shared" si="130"/>
        <v>0.30303030303030304</v>
      </c>
      <c r="O198" s="16">
        <f t="shared" si="131"/>
        <v>0.22598870056497175</v>
      </c>
      <c r="P198" s="16">
        <f t="shared" si="132"/>
        <v>0</v>
      </c>
      <c r="Q198" s="16">
        <f t="shared" si="133"/>
        <v>0</v>
      </c>
      <c r="R198" s="16">
        <f t="shared" si="134"/>
        <v>0</v>
      </c>
      <c r="S198" s="16">
        <f t="shared" si="135"/>
        <v>0</v>
      </c>
      <c r="T198" s="9"/>
      <c r="U198" s="9"/>
      <c r="V198" s="9"/>
      <c r="W198" s="9"/>
      <c r="X198" s="9"/>
      <c r="Y198" s="9"/>
      <c r="Z198" s="9"/>
      <c r="AA198" s="9"/>
    </row>
    <row r="199" spans="1:27" ht="12" customHeight="1" x14ac:dyDescent="0.55000000000000004">
      <c r="B199" s="21" t="s">
        <v>7</v>
      </c>
      <c r="C199" s="22"/>
      <c r="D199" s="23">
        <v>5</v>
      </c>
      <c r="E199" s="23">
        <v>0</v>
      </c>
      <c r="F199" s="23">
        <v>0</v>
      </c>
      <c r="G199" s="23">
        <v>4</v>
      </c>
      <c r="H199" s="23">
        <v>0</v>
      </c>
      <c r="I199" s="23">
        <v>1</v>
      </c>
      <c r="J199" s="23">
        <v>0</v>
      </c>
      <c r="K199" s="23">
        <v>0</v>
      </c>
      <c r="L199" s="24">
        <f t="shared" si="128"/>
        <v>0.27762354247640197</v>
      </c>
      <c r="M199" s="24">
        <f t="shared" si="129"/>
        <v>0</v>
      </c>
      <c r="N199" s="24">
        <f t="shared" si="130"/>
        <v>0</v>
      </c>
      <c r="O199" s="24">
        <f t="shared" si="131"/>
        <v>0.4519774011299435</v>
      </c>
      <c r="P199" s="24">
        <f t="shared" si="132"/>
        <v>0</v>
      </c>
      <c r="Q199" s="24">
        <f t="shared" si="133"/>
        <v>1.3157894736842106</v>
      </c>
      <c r="R199" s="24">
        <f t="shared" si="134"/>
        <v>0</v>
      </c>
      <c r="S199" s="24">
        <f t="shared" si="135"/>
        <v>0</v>
      </c>
      <c r="T199" s="9"/>
      <c r="U199" s="9"/>
      <c r="V199" s="9"/>
      <c r="W199" s="9"/>
      <c r="X199" s="9"/>
      <c r="Y199" s="9"/>
      <c r="Z199" s="9"/>
      <c r="AA199" s="9"/>
    </row>
    <row r="200" spans="1:27" ht="12" customHeight="1" x14ac:dyDescent="0.55000000000000004">
      <c r="B200" s="27" t="s">
        <v>9</v>
      </c>
      <c r="C200" s="29"/>
      <c r="D200" s="19">
        <v>1801</v>
      </c>
      <c r="E200" s="19">
        <v>61</v>
      </c>
      <c r="F200" s="19">
        <v>330</v>
      </c>
      <c r="G200" s="19">
        <v>885</v>
      </c>
      <c r="H200" s="19">
        <v>366</v>
      </c>
      <c r="I200" s="19">
        <v>76</v>
      </c>
      <c r="J200" s="19">
        <v>35</v>
      </c>
      <c r="K200" s="19">
        <v>48</v>
      </c>
      <c r="L200" s="20">
        <f>IF(SUM($L$196:$L$199) = 0, "-", SUM($L$196:$L$199))</f>
        <v>100</v>
      </c>
      <c r="M200" s="20">
        <f>IF(SUM($M$196:$M$199) = 0, "-", SUM($M$196:$M$199))</f>
        <v>100</v>
      </c>
      <c r="N200" s="20">
        <f>IF(SUM($N$196:$N$199) = 0, "-", SUM($N$196:$N$199))</f>
        <v>99.999999999999986</v>
      </c>
      <c r="O200" s="20">
        <f>IF(SUM($O$196:$O$199) = 0, "-", SUM($O$196:$O$199))</f>
        <v>99.999999999999986</v>
      </c>
      <c r="P200" s="20">
        <f>IF(SUM($P$196:$P$199) = 0, "-", SUM($P$196:$P$199))</f>
        <v>100</v>
      </c>
      <c r="Q200" s="20">
        <f>IF(SUM($Q$196:$Q$199) = 0, "-", SUM($Q$196:$Q$199))</f>
        <v>99.999999999999986</v>
      </c>
      <c r="R200" s="20">
        <f>IF(SUM($R$196:$R$199) = 0, "-", SUM($R$196:$R$199))</f>
        <v>100</v>
      </c>
      <c r="S200" s="20">
        <f>IF(SUM($S$196:$S$199) = 0, "-", SUM($S$196:$S$199))</f>
        <v>100</v>
      </c>
      <c r="T200" s="9"/>
      <c r="U200" s="9"/>
      <c r="V200" s="9"/>
      <c r="W200" s="9"/>
      <c r="X200" s="9"/>
      <c r="Y200" s="9"/>
      <c r="Z200" s="9"/>
      <c r="AA200" s="9"/>
    </row>
    <row r="202" spans="1:27" ht="12" customHeight="1" x14ac:dyDescent="0.55000000000000004">
      <c r="A202" s="1" t="s">
        <v>217</v>
      </c>
    </row>
    <row r="203" spans="1:27" ht="12" customHeight="1" x14ac:dyDescent="0.55000000000000004">
      <c r="A203" s="26" t="s">
        <v>65</v>
      </c>
      <c r="B203" s="26"/>
      <c r="C203" s="26"/>
      <c r="D203" s="26"/>
      <c r="E203" s="26"/>
      <c r="F203" s="26"/>
      <c r="G203" s="26"/>
      <c r="H203" s="26"/>
      <c r="I203" s="26"/>
      <c r="J203" s="26"/>
      <c r="K203" s="26"/>
      <c r="L203" s="26"/>
      <c r="M203" s="26"/>
      <c r="N203" s="26"/>
      <c r="O203" s="26"/>
      <c r="P203" s="26"/>
      <c r="Q203" s="26"/>
      <c r="R203" s="26"/>
      <c r="S203" s="26"/>
    </row>
    <row r="204" spans="1:27" ht="12" customHeight="1" x14ac:dyDescent="0.55000000000000004">
      <c r="B204" s="2"/>
      <c r="C204" s="3"/>
      <c r="D204" s="27" t="s">
        <v>1</v>
      </c>
      <c r="E204" s="28"/>
      <c r="F204" s="28"/>
      <c r="G204" s="28"/>
      <c r="H204" s="28"/>
      <c r="I204" s="28"/>
      <c r="J204" s="28"/>
      <c r="K204" s="29"/>
      <c r="L204" s="27" t="s">
        <v>2</v>
      </c>
      <c r="M204" s="28"/>
      <c r="N204" s="28"/>
      <c r="O204" s="28"/>
      <c r="P204" s="28"/>
      <c r="Q204" s="28"/>
      <c r="R204" s="28"/>
      <c r="S204" s="29"/>
    </row>
    <row r="205" spans="1:27" ht="12" customHeight="1" x14ac:dyDescent="0.55000000000000004">
      <c r="B205" s="4"/>
      <c r="D205" s="25" t="s">
        <v>209</v>
      </c>
      <c r="E205" s="25" t="s">
        <v>20</v>
      </c>
      <c r="F205" s="25" t="s">
        <v>25</v>
      </c>
      <c r="G205" s="25" t="s">
        <v>30</v>
      </c>
      <c r="H205" s="25" t="s">
        <v>31</v>
      </c>
      <c r="I205" s="25" t="s">
        <v>32</v>
      </c>
      <c r="J205" s="25" t="s">
        <v>214</v>
      </c>
      <c r="K205" s="25" t="s">
        <v>7</v>
      </c>
      <c r="L205" s="25" t="s">
        <v>209</v>
      </c>
      <c r="M205" s="25" t="s">
        <v>20</v>
      </c>
      <c r="N205" s="25" t="s">
        <v>25</v>
      </c>
      <c r="O205" s="25" t="s">
        <v>30</v>
      </c>
      <c r="P205" s="25" t="s">
        <v>31</v>
      </c>
      <c r="Q205" s="25" t="s">
        <v>32</v>
      </c>
      <c r="R205" s="25" t="s">
        <v>214</v>
      </c>
      <c r="S205" s="25" t="s">
        <v>7</v>
      </c>
    </row>
    <row r="206" spans="1:27" ht="12" customHeight="1" x14ac:dyDescent="0.55000000000000004">
      <c r="B206" s="4"/>
      <c r="D206" s="5"/>
      <c r="E206" s="5"/>
      <c r="F206" s="5"/>
      <c r="G206" s="5"/>
      <c r="H206" s="5"/>
      <c r="I206" s="5"/>
      <c r="J206" s="5"/>
      <c r="K206" s="5"/>
      <c r="L206" s="5">
        <v>1801</v>
      </c>
      <c r="M206" s="5">
        <v>61</v>
      </c>
      <c r="N206" s="5">
        <v>330</v>
      </c>
      <c r="O206" s="5">
        <v>885</v>
      </c>
      <c r="P206" s="5">
        <v>366</v>
      </c>
      <c r="Q206" s="5">
        <v>76</v>
      </c>
      <c r="R206" s="5">
        <v>35</v>
      </c>
      <c r="S206" s="5">
        <v>48</v>
      </c>
    </row>
    <row r="207" spans="1:27" ht="12" customHeight="1" x14ac:dyDescent="0.55000000000000004">
      <c r="B207" s="6" t="s">
        <v>66</v>
      </c>
      <c r="C207" s="3"/>
      <c r="D207" s="7">
        <v>35</v>
      </c>
      <c r="E207" s="7">
        <v>3</v>
      </c>
      <c r="F207" s="7">
        <v>10</v>
      </c>
      <c r="G207" s="7">
        <v>7</v>
      </c>
      <c r="H207" s="7">
        <v>8</v>
      </c>
      <c r="I207" s="7">
        <v>1</v>
      </c>
      <c r="J207" s="7">
        <v>0</v>
      </c>
      <c r="K207" s="7">
        <v>6</v>
      </c>
      <c r="L207" s="8">
        <f>IFERROR(100*$D207/$L$206, "-")</f>
        <v>1.943364797334814</v>
      </c>
      <c r="M207" s="8">
        <f>IFERROR(100*$E207/$M$206, "-")</f>
        <v>4.918032786885246</v>
      </c>
      <c r="N207" s="8">
        <f>IFERROR(100*$F207/$N$206, "-")</f>
        <v>3.0303030303030303</v>
      </c>
      <c r="O207" s="8">
        <f>IFERROR(100*$G207/$O$206, "-")</f>
        <v>0.79096045197740117</v>
      </c>
      <c r="P207" s="8">
        <f>IFERROR(100*$H207/$P$206, "-")</f>
        <v>2.1857923497267762</v>
      </c>
      <c r="Q207" s="8">
        <f>IFERROR(100*$I207/$Q$206, "-")</f>
        <v>1.3157894736842106</v>
      </c>
      <c r="R207" s="8">
        <f>IFERROR(100*$J207/$R$206, "-")</f>
        <v>0</v>
      </c>
      <c r="S207" s="8">
        <f>IFERROR(100*$K207/$S$206, "-")</f>
        <v>12.5</v>
      </c>
      <c r="T207" s="9"/>
      <c r="U207" s="9"/>
      <c r="V207" s="9"/>
      <c r="W207" s="9"/>
      <c r="X207" s="9"/>
      <c r="Y207" s="9"/>
      <c r="Z207" s="9"/>
      <c r="AA207" s="9"/>
    </row>
    <row r="208" spans="1:27" ht="12" customHeight="1" x14ac:dyDescent="0.55000000000000004">
      <c r="B208" s="10" t="s">
        <v>67</v>
      </c>
      <c r="C208" s="11"/>
      <c r="D208" s="12">
        <v>332</v>
      </c>
      <c r="E208" s="12">
        <v>20</v>
      </c>
      <c r="F208" s="12">
        <v>62</v>
      </c>
      <c r="G208" s="12">
        <v>143</v>
      </c>
      <c r="H208" s="12">
        <v>74</v>
      </c>
      <c r="I208" s="12">
        <v>20</v>
      </c>
      <c r="J208" s="12">
        <v>8</v>
      </c>
      <c r="K208" s="12">
        <v>5</v>
      </c>
      <c r="L208" s="13">
        <f t="shared" ref="L208:L217" si="136">IFERROR(100*$D208/$L$206, "-")</f>
        <v>18.434203220433094</v>
      </c>
      <c r="M208" s="13">
        <f t="shared" ref="M208:M217" si="137">IFERROR(100*$E208/$M$206, "-")</f>
        <v>32.786885245901637</v>
      </c>
      <c r="N208" s="13">
        <f t="shared" ref="N208:N217" si="138">IFERROR(100*$F208/$N$206, "-")</f>
        <v>18.787878787878789</v>
      </c>
      <c r="O208" s="13">
        <f t="shared" ref="O208:O217" si="139">IFERROR(100*$G208/$O$206, "-")</f>
        <v>16.158192090395481</v>
      </c>
      <c r="P208" s="13">
        <f t="shared" ref="P208:P217" si="140">IFERROR(100*$H208/$P$206, "-")</f>
        <v>20.218579234972676</v>
      </c>
      <c r="Q208" s="13">
        <f t="shared" ref="Q208:Q217" si="141">IFERROR(100*$I208/$Q$206, "-")</f>
        <v>26.315789473684209</v>
      </c>
      <c r="R208" s="13">
        <f t="shared" ref="R208:R217" si="142">IFERROR(100*$J208/$R$206, "-")</f>
        <v>22.857142857142858</v>
      </c>
      <c r="S208" s="13">
        <f t="shared" ref="S208:S217" si="143">IFERROR(100*$K208/$S$206, "-")</f>
        <v>10.416666666666666</v>
      </c>
      <c r="T208" s="9"/>
      <c r="U208" s="9"/>
      <c r="V208" s="9"/>
      <c r="W208" s="9"/>
      <c r="X208" s="9"/>
      <c r="Y208" s="9"/>
      <c r="Z208" s="9"/>
      <c r="AA208" s="9"/>
    </row>
    <row r="209" spans="1:27" ht="12" customHeight="1" x14ac:dyDescent="0.55000000000000004">
      <c r="B209" s="14" t="s">
        <v>68</v>
      </c>
      <c r="D209" s="15">
        <v>349</v>
      </c>
      <c r="E209" s="15">
        <v>9</v>
      </c>
      <c r="F209" s="15">
        <v>59</v>
      </c>
      <c r="G209" s="15">
        <v>170</v>
      </c>
      <c r="H209" s="15">
        <v>69</v>
      </c>
      <c r="I209" s="15">
        <v>19</v>
      </c>
      <c r="J209" s="15">
        <v>10</v>
      </c>
      <c r="K209" s="15">
        <v>13</v>
      </c>
      <c r="L209" s="16">
        <f t="shared" si="136"/>
        <v>19.37812326485286</v>
      </c>
      <c r="M209" s="16">
        <f t="shared" si="137"/>
        <v>14.754098360655737</v>
      </c>
      <c r="N209" s="16">
        <f t="shared" si="138"/>
        <v>17.878787878787879</v>
      </c>
      <c r="O209" s="16">
        <f t="shared" si="139"/>
        <v>19.209039548022599</v>
      </c>
      <c r="P209" s="16">
        <f t="shared" si="140"/>
        <v>18.852459016393443</v>
      </c>
      <c r="Q209" s="16">
        <f t="shared" si="141"/>
        <v>25</v>
      </c>
      <c r="R209" s="16">
        <f t="shared" si="142"/>
        <v>28.571428571428573</v>
      </c>
      <c r="S209" s="16">
        <f t="shared" si="143"/>
        <v>27.083333333333332</v>
      </c>
      <c r="T209" s="9"/>
      <c r="U209" s="9"/>
      <c r="V209" s="9"/>
      <c r="W209" s="9"/>
      <c r="X209" s="9"/>
      <c r="Y209" s="9"/>
      <c r="Z209" s="9"/>
      <c r="AA209" s="9"/>
    </row>
    <row r="210" spans="1:27" ht="12" customHeight="1" x14ac:dyDescent="0.55000000000000004">
      <c r="B210" s="10" t="s">
        <v>69</v>
      </c>
      <c r="C210" s="11"/>
      <c r="D210" s="12">
        <v>9</v>
      </c>
      <c r="E210" s="12">
        <v>0</v>
      </c>
      <c r="F210" s="12">
        <v>2</v>
      </c>
      <c r="G210" s="12">
        <v>5</v>
      </c>
      <c r="H210" s="12">
        <v>1</v>
      </c>
      <c r="I210" s="12">
        <v>0</v>
      </c>
      <c r="J210" s="12">
        <v>0</v>
      </c>
      <c r="K210" s="12">
        <v>1</v>
      </c>
      <c r="L210" s="13">
        <f t="shared" si="136"/>
        <v>0.4997223764575236</v>
      </c>
      <c r="M210" s="13">
        <f t="shared" si="137"/>
        <v>0</v>
      </c>
      <c r="N210" s="13">
        <f t="shared" si="138"/>
        <v>0.60606060606060608</v>
      </c>
      <c r="O210" s="13">
        <f t="shared" si="139"/>
        <v>0.56497175141242939</v>
      </c>
      <c r="P210" s="13">
        <f t="shared" si="140"/>
        <v>0.27322404371584702</v>
      </c>
      <c r="Q210" s="13">
        <f t="shared" si="141"/>
        <v>0</v>
      </c>
      <c r="R210" s="13">
        <f t="shared" si="142"/>
        <v>0</v>
      </c>
      <c r="S210" s="13">
        <f t="shared" si="143"/>
        <v>2.0833333333333335</v>
      </c>
      <c r="T210" s="9"/>
      <c r="U210" s="9"/>
      <c r="V210" s="9"/>
      <c r="W210" s="9"/>
      <c r="X210" s="9"/>
      <c r="Y210" s="9"/>
      <c r="Z210" s="9"/>
      <c r="AA210" s="9"/>
    </row>
    <row r="211" spans="1:27" ht="12" customHeight="1" x14ac:dyDescent="0.55000000000000004">
      <c r="B211" s="14" t="s">
        <v>70</v>
      </c>
      <c r="D211" s="15">
        <v>455</v>
      </c>
      <c r="E211" s="15">
        <v>8</v>
      </c>
      <c r="F211" s="15">
        <v>82</v>
      </c>
      <c r="G211" s="15">
        <v>238</v>
      </c>
      <c r="H211" s="15">
        <v>90</v>
      </c>
      <c r="I211" s="15">
        <v>19</v>
      </c>
      <c r="J211" s="15">
        <v>10</v>
      </c>
      <c r="K211" s="15">
        <v>8</v>
      </c>
      <c r="L211" s="16">
        <f t="shared" si="136"/>
        <v>25.263742365352581</v>
      </c>
      <c r="M211" s="16">
        <f t="shared" si="137"/>
        <v>13.114754098360656</v>
      </c>
      <c r="N211" s="16">
        <f t="shared" si="138"/>
        <v>24.848484848484848</v>
      </c>
      <c r="O211" s="16">
        <f t="shared" si="139"/>
        <v>26.89265536723164</v>
      </c>
      <c r="P211" s="16">
        <f t="shared" si="140"/>
        <v>24.590163934426229</v>
      </c>
      <c r="Q211" s="16">
        <f t="shared" si="141"/>
        <v>25</v>
      </c>
      <c r="R211" s="16">
        <f t="shared" si="142"/>
        <v>28.571428571428573</v>
      </c>
      <c r="S211" s="16">
        <f t="shared" si="143"/>
        <v>16.666666666666668</v>
      </c>
      <c r="T211" s="9"/>
      <c r="U211" s="9"/>
      <c r="V211" s="9"/>
      <c r="W211" s="9"/>
      <c r="X211" s="9"/>
      <c r="Y211" s="9"/>
      <c r="Z211" s="9"/>
      <c r="AA211" s="9"/>
    </row>
    <row r="212" spans="1:27" ht="12" customHeight="1" x14ac:dyDescent="0.55000000000000004">
      <c r="B212" s="10" t="s">
        <v>71</v>
      </c>
      <c r="C212" s="11"/>
      <c r="D212" s="12">
        <v>503</v>
      </c>
      <c r="E212" s="12">
        <v>13</v>
      </c>
      <c r="F212" s="12">
        <v>91</v>
      </c>
      <c r="G212" s="12">
        <v>267</v>
      </c>
      <c r="H212" s="12">
        <v>97</v>
      </c>
      <c r="I212" s="12">
        <v>16</v>
      </c>
      <c r="J212" s="12">
        <v>6</v>
      </c>
      <c r="K212" s="12">
        <v>13</v>
      </c>
      <c r="L212" s="13">
        <f t="shared" si="136"/>
        <v>27.928928373126041</v>
      </c>
      <c r="M212" s="13">
        <f t="shared" si="137"/>
        <v>21.311475409836067</v>
      </c>
      <c r="N212" s="13">
        <f t="shared" si="138"/>
        <v>27.575757575757574</v>
      </c>
      <c r="O212" s="13">
        <f t="shared" si="139"/>
        <v>30.16949152542373</v>
      </c>
      <c r="P212" s="13">
        <f t="shared" si="140"/>
        <v>26.502732240437158</v>
      </c>
      <c r="Q212" s="13">
        <f t="shared" si="141"/>
        <v>21.05263157894737</v>
      </c>
      <c r="R212" s="13">
        <f t="shared" si="142"/>
        <v>17.142857142857142</v>
      </c>
      <c r="S212" s="13">
        <f t="shared" si="143"/>
        <v>27.083333333333332</v>
      </c>
      <c r="T212" s="9"/>
      <c r="U212" s="9"/>
      <c r="V212" s="9"/>
      <c r="W212" s="9"/>
      <c r="X212" s="9"/>
      <c r="Y212" s="9"/>
      <c r="Z212" s="9"/>
      <c r="AA212" s="9"/>
    </row>
    <row r="213" spans="1:27" ht="12" customHeight="1" x14ac:dyDescent="0.55000000000000004">
      <c r="B213" s="14" t="s">
        <v>72</v>
      </c>
      <c r="D213" s="15">
        <v>84</v>
      </c>
      <c r="E213" s="15">
        <v>3</v>
      </c>
      <c r="F213" s="15">
        <v>12</v>
      </c>
      <c r="G213" s="15">
        <v>45</v>
      </c>
      <c r="H213" s="15">
        <v>23</v>
      </c>
      <c r="I213" s="15">
        <v>1</v>
      </c>
      <c r="J213" s="15">
        <v>0</v>
      </c>
      <c r="K213" s="15">
        <v>0</v>
      </c>
      <c r="L213" s="16">
        <f t="shared" si="136"/>
        <v>4.6640755136035539</v>
      </c>
      <c r="M213" s="16">
        <f t="shared" si="137"/>
        <v>4.918032786885246</v>
      </c>
      <c r="N213" s="16">
        <f t="shared" si="138"/>
        <v>3.6363636363636362</v>
      </c>
      <c r="O213" s="16">
        <f t="shared" si="139"/>
        <v>5.0847457627118642</v>
      </c>
      <c r="P213" s="16">
        <f t="shared" si="140"/>
        <v>6.2841530054644812</v>
      </c>
      <c r="Q213" s="16">
        <f t="shared" si="141"/>
        <v>1.3157894736842106</v>
      </c>
      <c r="R213" s="16">
        <f t="shared" si="142"/>
        <v>0</v>
      </c>
      <c r="S213" s="16">
        <f t="shared" si="143"/>
        <v>0</v>
      </c>
      <c r="T213" s="9"/>
      <c r="U213" s="9"/>
      <c r="V213" s="9"/>
      <c r="W213" s="9"/>
      <c r="X213" s="9"/>
      <c r="Y213" s="9"/>
      <c r="Z213" s="9"/>
      <c r="AA213" s="9"/>
    </row>
    <row r="214" spans="1:27" ht="12" customHeight="1" x14ac:dyDescent="0.55000000000000004">
      <c r="B214" s="10" t="s">
        <v>6</v>
      </c>
      <c r="C214" s="11"/>
      <c r="D214" s="12">
        <v>3</v>
      </c>
      <c r="E214" s="12">
        <v>0</v>
      </c>
      <c r="F214" s="12">
        <v>1</v>
      </c>
      <c r="G214" s="12">
        <v>2</v>
      </c>
      <c r="H214" s="12">
        <v>0</v>
      </c>
      <c r="I214" s="12">
        <v>0</v>
      </c>
      <c r="J214" s="12">
        <v>0</v>
      </c>
      <c r="K214" s="12">
        <v>0</v>
      </c>
      <c r="L214" s="13">
        <f t="shared" si="136"/>
        <v>0.16657412548584119</v>
      </c>
      <c r="M214" s="13">
        <f t="shared" si="137"/>
        <v>0</v>
      </c>
      <c r="N214" s="13">
        <f t="shared" si="138"/>
        <v>0.30303030303030304</v>
      </c>
      <c r="O214" s="13">
        <f t="shared" si="139"/>
        <v>0.22598870056497175</v>
      </c>
      <c r="P214" s="13">
        <f t="shared" si="140"/>
        <v>0</v>
      </c>
      <c r="Q214" s="13">
        <f t="shared" si="141"/>
        <v>0</v>
      </c>
      <c r="R214" s="13">
        <f t="shared" si="142"/>
        <v>0</v>
      </c>
      <c r="S214" s="13">
        <f t="shared" si="143"/>
        <v>0</v>
      </c>
      <c r="T214" s="9"/>
      <c r="U214" s="9"/>
      <c r="V214" s="9"/>
      <c r="W214" s="9"/>
      <c r="X214" s="9"/>
      <c r="Y214" s="9"/>
      <c r="Z214" s="9"/>
      <c r="AA214" s="9"/>
    </row>
    <row r="215" spans="1:27" ht="12" customHeight="1" x14ac:dyDescent="0.55000000000000004">
      <c r="B215" s="14" t="s">
        <v>55</v>
      </c>
      <c r="D215" s="15">
        <v>7</v>
      </c>
      <c r="E215" s="15">
        <v>1</v>
      </c>
      <c r="F215" s="15">
        <v>4</v>
      </c>
      <c r="G215" s="15">
        <v>1</v>
      </c>
      <c r="H215" s="15">
        <v>1</v>
      </c>
      <c r="I215" s="15">
        <v>0</v>
      </c>
      <c r="J215" s="15">
        <v>0</v>
      </c>
      <c r="K215" s="15">
        <v>0</v>
      </c>
      <c r="L215" s="16">
        <f t="shared" si="136"/>
        <v>0.38867295946696279</v>
      </c>
      <c r="M215" s="16">
        <f t="shared" si="137"/>
        <v>1.639344262295082</v>
      </c>
      <c r="N215" s="16">
        <f t="shared" si="138"/>
        <v>1.2121212121212122</v>
      </c>
      <c r="O215" s="16">
        <f t="shared" si="139"/>
        <v>0.11299435028248588</v>
      </c>
      <c r="P215" s="16">
        <f t="shared" si="140"/>
        <v>0.27322404371584702</v>
      </c>
      <c r="Q215" s="16">
        <f t="shared" si="141"/>
        <v>0</v>
      </c>
      <c r="R215" s="16">
        <f t="shared" si="142"/>
        <v>0</v>
      </c>
      <c r="S215" s="16">
        <f t="shared" si="143"/>
        <v>0</v>
      </c>
      <c r="T215" s="9"/>
      <c r="U215" s="9"/>
      <c r="V215" s="9"/>
      <c r="W215" s="9"/>
      <c r="X215" s="9"/>
      <c r="Y215" s="9"/>
      <c r="Z215" s="9"/>
      <c r="AA215" s="9"/>
    </row>
    <row r="216" spans="1:27" ht="12" customHeight="1" x14ac:dyDescent="0.55000000000000004">
      <c r="B216" s="10" t="s">
        <v>18</v>
      </c>
      <c r="C216" s="11"/>
      <c r="D216" s="12">
        <v>9</v>
      </c>
      <c r="E216" s="12">
        <v>3</v>
      </c>
      <c r="F216" s="12">
        <v>3</v>
      </c>
      <c r="G216" s="12">
        <v>1</v>
      </c>
      <c r="H216" s="12">
        <v>2</v>
      </c>
      <c r="I216" s="12">
        <v>0</v>
      </c>
      <c r="J216" s="12">
        <v>0</v>
      </c>
      <c r="K216" s="12">
        <v>0</v>
      </c>
      <c r="L216" s="13">
        <f t="shared" si="136"/>
        <v>0.4997223764575236</v>
      </c>
      <c r="M216" s="13">
        <f t="shared" si="137"/>
        <v>4.918032786885246</v>
      </c>
      <c r="N216" s="13">
        <f t="shared" si="138"/>
        <v>0.90909090909090906</v>
      </c>
      <c r="O216" s="13">
        <f t="shared" si="139"/>
        <v>0.11299435028248588</v>
      </c>
      <c r="P216" s="13">
        <f t="shared" si="140"/>
        <v>0.54644808743169404</v>
      </c>
      <c r="Q216" s="13">
        <f t="shared" si="141"/>
        <v>0</v>
      </c>
      <c r="R216" s="13">
        <f t="shared" si="142"/>
        <v>0</v>
      </c>
      <c r="S216" s="13">
        <f t="shared" si="143"/>
        <v>0</v>
      </c>
      <c r="T216" s="9"/>
      <c r="U216" s="9"/>
      <c r="V216" s="9"/>
      <c r="W216" s="9"/>
      <c r="X216" s="9"/>
      <c r="Y216" s="9"/>
      <c r="Z216" s="9"/>
      <c r="AA216" s="9"/>
    </row>
    <row r="217" spans="1:27" ht="12" customHeight="1" x14ac:dyDescent="0.55000000000000004">
      <c r="B217" s="17" t="s">
        <v>7</v>
      </c>
      <c r="C217" s="18"/>
      <c r="D217" s="19">
        <v>15</v>
      </c>
      <c r="E217" s="19">
        <v>1</v>
      </c>
      <c r="F217" s="19">
        <v>4</v>
      </c>
      <c r="G217" s="19">
        <v>6</v>
      </c>
      <c r="H217" s="19">
        <v>1</v>
      </c>
      <c r="I217" s="19">
        <v>0</v>
      </c>
      <c r="J217" s="19">
        <v>1</v>
      </c>
      <c r="K217" s="19">
        <v>2</v>
      </c>
      <c r="L217" s="20">
        <f t="shared" si="136"/>
        <v>0.83287062742920603</v>
      </c>
      <c r="M217" s="20">
        <f t="shared" si="137"/>
        <v>1.639344262295082</v>
      </c>
      <c r="N217" s="20">
        <f t="shared" si="138"/>
        <v>1.2121212121212122</v>
      </c>
      <c r="O217" s="20">
        <f t="shared" si="139"/>
        <v>0.67796610169491522</v>
      </c>
      <c r="P217" s="20">
        <f t="shared" si="140"/>
        <v>0.27322404371584702</v>
      </c>
      <c r="Q217" s="20">
        <f t="shared" si="141"/>
        <v>0</v>
      </c>
      <c r="R217" s="20">
        <f t="shared" si="142"/>
        <v>2.8571428571428572</v>
      </c>
      <c r="S217" s="20">
        <f t="shared" si="143"/>
        <v>4.166666666666667</v>
      </c>
      <c r="T217" s="9"/>
      <c r="U217" s="9"/>
      <c r="V217" s="9"/>
      <c r="W217" s="9"/>
      <c r="X217" s="9"/>
      <c r="Y217" s="9"/>
      <c r="Z217" s="9"/>
      <c r="AA217" s="9"/>
    </row>
    <row r="218" spans="1:27" ht="12" customHeight="1" x14ac:dyDescent="0.55000000000000004">
      <c r="B218" s="27" t="s">
        <v>9</v>
      </c>
      <c r="C218" s="29"/>
      <c r="D218" s="19">
        <v>1801</v>
      </c>
      <c r="E218" s="19">
        <v>61</v>
      </c>
      <c r="F218" s="19">
        <v>330</v>
      </c>
      <c r="G218" s="19">
        <v>885</v>
      </c>
      <c r="H218" s="19">
        <v>366</v>
      </c>
      <c r="I218" s="19">
        <v>76</v>
      </c>
      <c r="J218" s="19">
        <v>35</v>
      </c>
      <c r="K218" s="19">
        <v>48</v>
      </c>
      <c r="L218" s="20">
        <f>IF(SUM($L$207:$L$217) = 0, "-", SUM($L$207:$L$217))</f>
        <v>99.999999999999986</v>
      </c>
      <c r="M218" s="20">
        <f>IF(SUM($M$207:$M$217) = 0, "-", SUM($M$207:$M$217))</f>
        <v>100.00000000000001</v>
      </c>
      <c r="N218" s="20">
        <f>IF(SUM($N$207:$N$217) = 0, "-", SUM($N$207:$N$217))</f>
        <v>100.00000000000001</v>
      </c>
      <c r="O218" s="20">
        <f>IF(SUM($O$207:$O$217) = 0, "-", SUM($O$207:$O$217))</f>
        <v>100.00000000000001</v>
      </c>
      <c r="P218" s="20">
        <f>IF(SUM($P$207:$P$217) = 0, "-", SUM($P$207:$P$217))</f>
        <v>99.999999999999986</v>
      </c>
      <c r="Q218" s="20">
        <f>IF(SUM($Q$207:$Q$217) = 0, "-", SUM($Q$207:$Q$217))</f>
        <v>99.999999999999986</v>
      </c>
      <c r="R218" s="20">
        <f>IF(SUM($R$207:$R$217) = 0, "-", SUM($R$207:$R$217))</f>
        <v>100</v>
      </c>
      <c r="S218" s="20">
        <f>IF(SUM($S$207:$S$217) = 0, "-", SUM($S$207:$S$217))</f>
        <v>100</v>
      </c>
      <c r="T218" s="9"/>
      <c r="U218" s="9"/>
      <c r="V218" s="9"/>
      <c r="W218" s="9"/>
      <c r="X218" s="9"/>
      <c r="Y218" s="9"/>
      <c r="Z218" s="9"/>
      <c r="AA218" s="9"/>
    </row>
    <row r="220" spans="1:27" ht="12" customHeight="1" x14ac:dyDescent="0.55000000000000004">
      <c r="A220" s="26" t="s">
        <v>73</v>
      </c>
      <c r="B220" s="26"/>
      <c r="C220" s="26"/>
      <c r="D220" s="26"/>
      <c r="E220" s="26"/>
      <c r="F220" s="26"/>
      <c r="G220" s="26"/>
      <c r="H220" s="26"/>
      <c r="I220" s="26"/>
      <c r="J220" s="26"/>
      <c r="K220" s="26"/>
      <c r="L220" s="26"/>
      <c r="M220" s="26"/>
      <c r="N220" s="26"/>
      <c r="O220" s="26"/>
      <c r="P220" s="26"/>
      <c r="Q220" s="26"/>
      <c r="R220" s="26"/>
      <c r="S220" s="26"/>
    </row>
    <row r="221" spans="1:27" ht="12" customHeight="1" x14ac:dyDescent="0.55000000000000004">
      <c r="B221" s="2"/>
      <c r="C221" s="3"/>
      <c r="D221" s="27" t="s">
        <v>1</v>
      </c>
      <c r="E221" s="28"/>
      <c r="F221" s="28"/>
      <c r="G221" s="28"/>
      <c r="H221" s="28"/>
      <c r="I221" s="28"/>
      <c r="J221" s="28"/>
      <c r="K221" s="29"/>
      <c r="L221" s="27" t="s">
        <v>2</v>
      </c>
      <c r="M221" s="28"/>
      <c r="N221" s="28"/>
      <c r="O221" s="28"/>
      <c r="P221" s="28"/>
      <c r="Q221" s="28"/>
      <c r="R221" s="28"/>
      <c r="S221" s="29"/>
    </row>
    <row r="222" spans="1:27" ht="12" customHeight="1" x14ac:dyDescent="0.55000000000000004">
      <c r="B222" s="4"/>
      <c r="D222" s="25" t="s">
        <v>209</v>
      </c>
      <c r="E222" s="25" t="s">
        <v>20</v>
      </c>
      <c r="F222" s="25" t="s">
        <v>25</v>
      </c>
      <c r="G222" s="25" t="s">
        <v>30</v>
      </c>
      <c r="H222" s="25" t="s">
        <v>31</v>
      </c>
      <c r="I222" s="25" t="s">
        <v>32</v>
      </c>
      <c r="J222" s="25" t="s">
        <v>214</v>
      </c>
      <c r="K222" s="25" t="s">
        <v>7</v>
      </c>
      <c r="L222" s="25" t="s">
        <v>209</v>
      </c>
      <c r="M222" s="25" t="s">
        <v>20</v>
      </c>
      <c r="N222" s="25" t="s">
        <v>25</v>
      </c>
      <c r="O222" s="25" t="s">
        <v>30</v>
      </c>
      <c r="P222" s="25" t="s">
        <v>31</v>
      </c>
      <c r="Q222" s="25" t="s">
        <v>32</v>
      </c>
      <c r="R222" s="25" t="s">
        <v>214</v>
      </c>
      <c r="S222" s="25" t="s">
        <v>7</v>
      </c>
    </row>
    <row r="223" spans="1:27" ht="12" customHeight="1" x14ac:dyDescent="0.55000000000000004">
      <c r="B223" s="4"/>
      <c r="D223" s="5"/>
      <c r="E223" s="5"/>
      <c r="F223" s="5"/>
      <c r="G223" s="5"/>
      <c r="H223" s="5"/>
      <c r="I223" s="5"/>
      <c r="J223" s="5"/>
      <c r="K223" s="5"/>
      <c r="L223" s="5">
        <v>1801</v>
      </c>
      <c r="M223" s="5">
        <v>61</v>
      </c>
      <c r="N223" s="5">
        <v>330</v>
      </c>
      <c r="O223" s="5">
        <v>885</v>
      </c>
      <c r="P223" s="5">
        <v>366</v>
      </c>
      <c r="Q223" s="5">
        <v>76</v>
      </c>
      <c r="R223" s="5">
        <v>35</v>
      </c>
      <c r="S223" s="5">
        <v>48</v>
      </c>
    </row>
    <row r="224" spans="1:27" ht="12" customHeight="1" x14ac:dyDescent="0.55000000000000004">
      <c r="B224" s="6" t="s">
        <v>66</v>
      </c>
      <c r="C224" s="3"/>
      <c r="D224" s="7">
        <v>48</v>
      </c>
      <c r="E224" s="7">
        <v>1</v>
      </c>
      <c r="F224" s="7">
        <v>11</v>
      </c>
      <c r="G224" s="7">
        <v>19</v>
      </c>
      <c r="H224" s="7">
        <v>10</v>
      </c>
      <c r="I224" s="7">
        <v>2</v>
      </c>
      <c r="J224" s="7">
        <v>4</v>
      </c>
      <c r="K224" s="7">
        <v>1</v>
      </c>
      <c r="L224" s="8">
        <f>IFERROR(100*$D224/$L$223, "-")</f>
        <v>2.665186007773459</v>
      </c>
      <c r="M224" s="8">
        <f>IFERROR(100*$E224/$M$223, "-")</f>
        <v>1.639344262295082</v>
      </c>
      <c r="N224" s="8">
        <f>IFERROR(100*$F224/$N$223, "-")</f>
        <v>3.3333333333333335</v>
      </c>
      <c r="O224" s="8">
        <f>IFERROR(100*$G224/$O$223, "-")</f>
        <v>2.1468926553672318</v>
      </c>
      <c r="P224" s="8">
        <f>IFERROR(100*$H224/$P$223, "-")</f>
        <v>2.7322404371584699</v>
      </c>
      <c r="Q224" s="8">
        <f>IFERROR(100*$I224/$Q$223, "-")</f>
        <v>2.6315789473684212</v>
      </c>
      <c r="R224" s="8">
        <f>IFERROR(100*$J224/$R$223, "-")</f>
        <v>11.428571428571429</v>
      </c>
      <c r="S224" s="8">
        <f>IFERROR(100*$K224/$S$223, "-")</f>
        <v>2.0833333333333335</v>
      </c>
      <c r="T224" s="9"/>
      <c r="U224" s="9"/>
      <c r="V224" s="9"/>
      <c r="W224" s="9"/>
      <c r="X224" s="9"/>
      <c r="Y224" s="9"/>
      <c r="Z224" s="9"/>
      <c r="AA224" s="9"/>
    </row>
    <row r="225" spans="1:27" ht="12" customHeight="1" x14ac:dyDescent="0.55000000000000004">
      <c r="B225" s="10" t="s">
        <v>67</v>
      </c>
      <c r="C225" s="11"/>
      <c r="D225" s="12">
        <v>308</v>
      </c>
      <c r="E225" s="12">
        <v>9</v>
      </c>
      <c r="F225" s="12">
        <v>58</v>
      </c>
      <c r="G225" s="12">
        <v>140</v>
      </c>
      <c r="H225" s="12">
        <v>62</v>
      </c>
      <c r="I225" s="12">
        <v>20</v>
      </c>
      <c r="J225" s="12">
        <v>7</v>
      </c>
      <c r="K225" s="12">
        <v>12</v>
      </c>
      <c r="L225" s="13">
        <f t="shared" ref="L225:L234" si="144">IFERROR(100*$D225/$L$223, "-")</f>
        <v>17.101610216546362</v>
      </c>
      <c r="M225" s="13">
        <f t="shared" ref="M225:M234" si="145">IFERROR(100*$E225/$M$223, "-")</f>
        <v>14.754098360655737</v>
      </c>
      <c r="N225" s="13">
        <f t="shared" ref="N225:N234" si="146">IFERROR(100*$F225/$N$223, "-")</f>
        <v>17.575757575757574</v>
      </c>
      <c r="O225" s="13">
        <f t="shared" ref="O225:O234" si="147">IFERROR(100*$G225/$O$223, "-")</f>
        <v>15.819209039548022</v>
      </c>
      <c r="P225" s="13">
        <f t="shared" ref="P225:P234" si="148">IFERROR(100*$H225/$P$223, "-")</f>
        <v>16.939890710382514</v>
      </c>
      <c r="Q225" s="13">
        <f t="shared" ref="Q225:Q234" si="149">IFERROR(100*$I225/$Q$223, "-")</f>
        <v>26.315789473684209</v>
      </c>
      <c r="R225" s="13">
        <f t="shared" ref="R225:R234" si="150">IFERROR(100*$J225/$R$223, "-")</f>
        <v>20</v>
      </c>
      <c r="S225" s="13">
        <f t="shared" ref="S225:S234" si="151">IFERROR(100*$K225/$S$223, "-")</f>
        <v>25</v>
      </c>
      <c r="T225" s="9"/>
      <c r="U225" s="9"/>
      <c r="V225" s="9"/>
      <c r="W225" s="9"/>
      <c r="X225" s="9"/>
      <c r="Y225" s="9"/>
      <c r="Z225" s="9"/>
      <c r="AA225" s="9"/>
    </row>
    <row r="226" spans="1:27" ht="12" customHeight="1" x14ac:dyDescent="0.55000000000000004">
      <c r="B226" s="14" t="s">
        <v>68</v>
      </c>
      <c r="D226" s="15">
        <v>254</v>
      </c>
      <c r="E226" s="15">
        <v>2</v>
      </c>
      <c r="F226" s="15">
        <v>47</v>
      </c>
      <c r="G226" s="15">
        <v>119</v>
      </c>
      <c r="H226" s="15">
        <v>63</v>
      </c>
      <c r="I226" s="15">
        <v>9</v>
      </c>
      <c r="J226" s="15">
        <v>7</v>
      </c>
      <c r="K226" s="15">
        <v>7</v>
      </c>
      <c r="L226" s="16">
        <f t="shared" si="144"/>
        <v>14.103275957801221</v>
      </c>
      <c r="M226" s="16">
        <f t="shared" si="145"/>
        <v>3.278688524590164</v>
      </c>
      <c r="N226" s="16">
        <f t="shared" si="146"/>
        <v>14.242424242424242</v>
      </c>
      <c r="O226" s="16">
        <f t="shared" si="147"/>
        <v>13.44632768361582</v>
      </c>
      <c r="P226" s="16">
        <f t="shared" si="148"/>
        <v>17.21311475409836</v>
      </c>
      <c r="Q226" s="16">
        <f t="shared" si="149"/>
        <v>11.842105263157896</v>
      </c>
      <c r="R226" s="16">
        <f t="shared" si="150"/>
        <v>20</v>
      </c>
      <c r="S226" s="16">
        <f t="shared" si="151"/>
        <v>14.583333333333334</v>
      </c>
      <c r="T226" s="9"/>
      <c r="U226" s="9"/>
      <c r="V226" s="9"/>
      <c r="W226" s="9"/>
      <c r="X226" s="9"/>
      <c r="Y226" s="9"/>
      <c r="Z226" s="9"/>
      <c r="AA226" s="9"/>
    </row>
    <row r="227" spans="1:27" ht="12" customHeight="1" x14ac:dyDescent="0.55000000000000004">
      <c r="B227" s="10" t="s">
        <v>69</v>
      </c>
      <c r="C227" s="11"/>
      <c r="D227" s="12">
        <v>18</v>
      </c>
      <c r="E227" s="12">
        <v>1</v>
      </c>
      <c r="F227" s="12">
        <v>3</v>
      </c>
      <c r="G227" s="12">
        <v>13</v>
      </c>
      <c r="H227" s="12">
        <v>1</v>
      </c>
      <c r="I227" s="12">
        <v>0</v>
      </c>
      <c r="J227" s="12">
        <v>0</v>
      </c>
      <c r="K227" s="12">
        <v>0</v>
      </c>
      <c r="L227" s="13">
        <f t="shared" si="144"/>
        <v>0.9994447529150472</v>
      </c>
      <c r="M227" s="13">
        <f t="shared" si="145"/>
        <v>1.639344262295082</v>
      </c>
      <c r="N227" s="13">
        <f t="shared" si="146"/>
        <v>0.90909090909090906</v>
      </c>
      <c r="O227" s="13">
        <f t="shared" si="147"/>
        <v>1.4689265536723164</v>
      </c>
      <c r="P227" s="13">
        <f t="shared" si="148"/>
        <v>0.27322404371584702</v>
      </c>
      <c r="Q227" s="13">
        <f t="shared" si="149"/>
        <v>0</v>
      </c>
      <c r="R227" s="13">
        <f t="shared" si="150"/>
        <v>0</v>
      </c>
      <c r="S227" s="13">
        <f t="shared" si="151"/>
        <v>0</v>
      </c>
      <c r="T227" s="9"/>
      <c r="U227" s="9"/>
      <c r="V227" s="9"/>
      <c r="W227" s="9"/>
      <c r="X227" s="9"/>
      <c r="Y227" s="9"/>
      <c r="Z227" s="9"/>
      <c r="AA227" s="9"/>
    </row>
    <row r="228" spans="1:27" ht="12" customHeight="1" x14ac:dyDescent="0.55000000000000004">
      <c r="B228" s="14" t="s">
        <v>70</v>
      </c>
      <c r="D228" s="15">
        <v>37</v>
      </c>
      <c r="E228" s="15">
        <v>0</v>
      </c>
      <c r="F228" s="15">
        <v>9</v>
      </c>
      <c r="G228" s="15">
        <v>13</v>
      </c>
      <c r="H228" s="15">
        <v>13</v>
      </c>
      <c r="I228" s="15">
        <v>1</v>
      </c>
      <c r="J228" s="15">
        <v>0</v>
      </c>
      <c r="K228" s="15">
        <v>1</v>
      </c>
      <c r="L228" s="16">
        <f t="shared" si="144"/>
        <v>2.0544142143253747</v>
      </c>
      <c r="M228" s="16">
        <f t="shared" si="145"/>
        <v>0</v>
      </c>
      <c r="N228" s="16">
        <f t="shared" si="146"/>
        <v>2.7272727272727271</v>
      </c>
      <c r="O228" s="16">
        <f t="shared" si="147"/>
        <v>1.4689265536723164</v>
      </c>
      <c r="P228" s="16">
        <f t="shared" si="148"/>
        <v>3.5519125683060109</v>
      </c>
      <c r="Q228" s="16">
        <f t="shared" si="149"/>
        <v>1.3157894736842106</v>
      </c>
      <c r="R228" s="16">
        <f t="shared" si="150"/>
        <v>0</v>
      </c>
      <c r="S228" s="16">
        <f t="shared" si="151"/>
        <v>2.0833333333333335</v>
      </c>
      <c r="T228" s="9"/>
      <c r="U228" s="9"/>
      <c r="V228" s="9"/>
      <c r="W228" s="9"/>
      <c r="X228" s="9"/>
      <c r="Y228" s="9"/>
      <c r="Z228" s="9"/>
      <c r="AA228" s="9"/>
    </row>
    <row r="229" spans="1:27" ht="12" customHeight="1" x14ac:dyDescent="0.55000000000000004">
      <c r="B229" s="10" t="s">
        <v>71</v>
      </c>
      <c r="C229" s="11"/>
      <c r="D229" s="12">
        <v>783</v>
      </c>
      <c r="E229" s="12">
        <v>11</v>
      </c>
      <c r="F229" s="12">
        <v>133</v>
      </c>
      <c r="G229" s="12">
        <v>416</v>
      </c>
      <c r="H229" s="12">
        <v>159</v>
      </c>
      <c r="I229" s="12">
        <v>35</v>
      </c>
      <c r="J229" s="12">
        <v>15</v>
      </c>
      <c r="K229" s="12">
        <v>14</v>
      </c>
      <c r="L229" s="13">
        <f t="shared" si="144"/>
        <v>43.475846751804553</v>
      </c>
      <c r="M229" s="13">
        <f t="shared" si="145"/>
        <v>18.032786885245901</v>
      </c>
      <c r="N229" s="13">
        <f t="shared" si="146"/>
        <v>40.303030303030305</v>
      </c>
      <c r="O229" s="13">
        <f t="shared" si="147"/>
        <v>47.005649717514125</v>
      </c>
      <c r="P229" s="13">
        <f t="shared" si="148"/>
        <v>43.442622950819676</v>
      </c>
      <c r="Q229" s="13">
        <f t="shared" si="149"/>
        <v>46.05263157894737</v>
      </c>
      <c r="R229" s="13">
        <f t="shared" si="150"/>
        <v>42.857142857142854</v>
      </c>
      <c r="S229" s="13">
        <f t="shared" si="151"/>
        <v>29.166666666666668</v>
      </c>
      <c r="T229" s="9"/>
      <c r="U229" s="9"/>
      <c r="V229" s="9"/>
      <c r="W229" s="9"/>
      <c r="X229" s="9"/>
      <c r="Y229" s="9"/>
      <c r="Z229" s="9"/>
      <c r="AA229" s="9"/>
    </row>
    <row r="230" spans="1:27" ht="12" customHeight="1" x14ac:dyDescent="0.55000000000000004">
      <c r="B230" s="14" t="s">
        <v>72</v>
      </c>
      <c r="D230" s="15">
        <v>218</v>
      </c>
      <c r="E230" s="15">
        <v>3</v>
      </c>
      <c r="F230" s="15">
        <v>32</v>
      </c>
      <c r="G230" s="15">
        <v>132</v>
      </c>
      <c r="H230" s="15">
        <v>46</v>
      </c>
      <c r="I230" s="15">
        <v>4</v>
      </c>
      <c r="J230" s="15">
        <v>0</v>
      </c>
      <c r="K230" s="15">
        <v>1</v>
      </c>
      <c r="L230" s="16">
        <f t="shared" si="144"/>
        <v>12.104386451971127</v>
      </c>
      <c r="M230" s="16">
        <f t="shared" si="145"/>
        <v>4.918032786885246</v>
      </c>
      <c r="N230" s="16">
        <f t="shared" si="146"/>
        <v>9.6969696969696972</v>
      </c>
      <c r="O230" s="16">
        <f t="shared" si="147"/>
        <v>14.915254237288135</v>
      </c>
      <c r="P230" s="16">
        <f t="shared" si="148"/>
        <v>12.568306010928962</v>
      </c>
      <c r="Q230" s="16">
        <f t="shared" si="149"/>
        <v>5.2631578947368425</v>
      </c>
      <c r="R230" s="16">
        <f t="shared" si="150"/>
        <v>0</v>
      </c>
      <c r="S230" s="16">
        <f t="shared" si="151"/>
        <v>2.0833333333333335</v>
      </c>
      <c r="T230" s="9"/>
      <c r="U230" s="9"/>
      <c r="V230" s="9"/>
      <c r="W230" s="9"/>
      <c r="X230" s="9"/>
      <c r="Y230" s="9"/>
      <c r="Z230" s="9"/>
      <c r="AA230" s="9"/>
    </row>
    <row r="231" spans="1:27" ht="12" customHeight="1" x14ac:dyDescent="0.55000000000000004">
      <c r="B231" s="10" t="s">
        <v>6</v>
      </c>
      <c r="C231" s="11"/>
      <c r="D231" s="12">
        <v>6</v>
      </c>
      <c r="E231" s="12">
        <v>0</v>
      </c>
      <c r="F231" s="12">
        <v>0</v>
      </c>
      <c r="G231" s="12">
        <v>1</v>
      </c>
      <c r="H231" s="12">
        <v>2</v>
      </c>
      <c r="I231" s="12">
        <v>3</v>
      </c>
      <c r="J231" s="12">
        <v>0</v>
      </c>
      <c r="K231" s="12">
        <v>0</v>
      </c>
      <c r="L231" s="13">
        <f t="shared" si="144"/>
        <v>0.33314825097168238</v>
      </c>
      <c r="M231" s="13">
        <f t="shared" si="145"/>
        <v>0</v>
      </c>
      <c r="N231" s="13">
        <f t="shared" si="146"/>
        <v>0</v>
      </c>
      <c r="O231" s="13">
        <f t="shared" si="147"/>
        <v>0.11299435028248588</v>
      </c>
      <c r="P231" s="13">
        <f t="shared" si="148"/>
        <v>0.54644808743169404</v>
      </c>
      <c r="Q231" s="13">
        <f t="shared" si="149"/>
        <v>3.9473684210526314</v>
      </c>
      <c r="R231" s="13">
        <f t="shared" si="150"/>
        <v>0</v>
      </c>
      <c r="S231" s="13">
        <f t="shared" si="151"/>
        <v>0</v>
      </c>
      <c r="T231" s="9"/>
      <c r="U231" s="9"/>
      <c r="V231" s="9"/>
      <c r="W231" s="9"/>
      <c r="X231" s="9"/>
      <c r="Y231" s="9"/>
      <c r="Z231" s="9"/>
      <c r="AA231" s="9"/>
    </row>
    <row r="232" spans="1:27" ht="12" customHeight="1" x14ac:dyDescent="0.55000000000000004">
      <c r="B232" s="14" t="s">
        <v>55</v>
      </c>
      <c r="D232" s="15">
        <v>7</v>
      </c>
      <c r="E232" s="15">
        <v>1</v>
      </c>
      <c r="F232" s="15">
        <v>4</v>
      </c>
      <c r="G232" s="15">
        <v>2</v>
      </c>
      <c r="H232" s="15">
        <v>0</v>
      </c>
      <c r="I232" s="15">
        <v>0</v>
      </c>
      <c r="J232" s="15">
        <v>0</v>
      </c>
      <c r="K232" s="15">
        <v>0</v>
      </c>
      <c r="L232" s="16">
        <f t="shared" si="144"/>
        <v>0.38867295946696279</v>
      </c>
      <c r="M232" s="16">
        <f t="shared" si="145"/>
        <v>1.639344262295082</v>
      </c>
      <c r="N232" s="16">
        <f t="shared" si="146"/>
        <v>1.2121212121212122</v>
      </c>
      <c r="O232" s="16">
        <f t="shared" si="147"/>
        <v>0.22598870056497175</v>
      </c>
      <c r="P232" s="16">
        <f t="shared" si="148"/>
        <v>0</v>
      </c>
      <c r="Q232" s="16">
        <f t="shared" si="149"/>
        <v>0</v>
      </c>
      <c r="R232" s="16">
        <f t="shared" si="150"/>
        <v>0</v>
      </c>
      <c r="S232" s="16">
        <f t="shared" si="151"/>
        <v>0</v>
      </c>
      <c r="T232" s="9"/>
      <c r="U232" s="9"/>
      <c r="V232" s="9"/>
      <c r="W232" s="9"/>
      <c r="X232" s="9"/>
      <c r="Y232" s="9"/>
      <c r="Z232" s="9"/>
      <c r="AA232" s="9"/>
    </row>
    <row r="233" spans="1:27" ht="12" customHeight="1" x14ac:dyDescent="0.55000000000000004">
      <c r="B233" s="10" t="s">
        <v>18</v>
      </c>
      <c r="C233" s="11"/>
      <c r="D233" s="12">
        <v>56</v>
      </c>
      <c r="E233" s="12">
        <v>16</v>
      </c>
      <c r="F233" s="12">
        <v>15</v>
      </c>
      <c r="G233" s="12">
        <v>18</v>
      </c>
      <c r="H233" s="12">
        <v>6</v>
      </c>
      <c r="I233" s="12">
        <v>0</v>
      </c>
      <c r="J233" s="12">
        <v>0</v>
      </c>
      <c r="K233" s="12">
        <v>1</v>
      </c>
      <c r="L233" s="13">
        <f t="shared" si="144"/>
        <v>3.1093836757357023</v>
      </c>
      <c r="M233" s="13">
        <f t="shared" si="145"/>
        <v>26.229508196721312</v>
      </c>
      <c r="N233" s="13">
        <f t="shared" si="146"/>
        <v>4.5454545454545459</v>
      </c>
      <c r="O233" s="13">
        <f t="shared" si="147"/>
        <v>2.0338983050847457</v>
      </c>
      <c r="P233" s="13">
        <f t="shared" si="148"/>
        <v>1.639344262295082</v>
      </c>
      <c r="Q233" s="13">
        <f t="shared" si="149"/>
        <v>0</v>
      </c>
      <c r="R233" s="13">
        <f t="shared" si="150"/>
        <v>0</v>
      </c>
      <c r="S233" s="13">
        <f t="shared" si="151"/>
        <v>2.0833333333333335</v>
      </c>
      <c r="T233" s="9"/>
      <c r="U233" s="9"/>
      <c r="V233" s="9"/>
      <c r="W233" s="9"/>
      <c r="X233" s="9"/>
      <c r="Y233" s="9"/>
      <c r="Z233" s="9"/>
      <c r="AA233" s="9"/>
    </row>
    <row r="234" spans="1:27" ht="12" customHeight="1" x14ac:dyDescent="0.55000000000000004">
      <c r="B234" s="17" t="s">
        <v>7</v>
      </c>
      <c r="C234" s="18"/>
      <c r="D234" s="19">
        <v>66</v>
      </c>
      <c r="E234" s="19">
        <v>17</v>
      </c>
      <c r="F234" s="19">
        <v>18</v>
      </c>
      <c r="G234" s="19">
        <v>12</v>
      </c>
      <c r="H234" s="19">
        <v>4</v>
      </c>
      <c r="I234" s="19">
        <v>2</v>
      </c>
      <c r="J234" s="19">
        <v>2</v>
      </c>
      <c r="K234" s="19">
        <v>11</v>
      </c>
      <c r="L234" s="20">
        <f t="shared" si="144"/>
        <v>3.6646307606885062</v>
      </c>
      <c r="M234" s="20">
        <f t="shared" si="145"/>
        <v>27.868852459016395</v>
      </c>
      <c r="N234" s="20">
        <f t="shared" si="146"/>
        <v>5.4545454545454541</v>
      </c>
      <c r="O234" s="20">
        <f t="shared" si="147"/>
        <v>1.3559322033898304</v>
      </c>
      <c r="P234" s="20">
        <f t="shared" si="148"/>
        <v>1.0928961748633881</v>
      </c>
      <c r="Q234" s="20">
        <f t="shared" si="149"/>
        <v>2.6315789473684212</v>
      </c>
      <c r="R234" s="20">
        <f t="shared" si="150"/>
        <v>5.7142857142857144</v>
      </c>
      <c r="S234" s="20">
        <f t="shared" si="151"/>
        <v>22.916666666666668</v>
      </c>
      <c r="T234" s="9"/>
      <c r="U234" s="9"/>
      <c r="V234" s="9"/>
      <c r="W234" s="9"/>
      <c r="X234" s="9"/>
      <c r="Y234" s="9"/>
      <c r="Z234" s="9"/>
      <c r="AA234" s="9"/>
    </row>
    <row r="235" spans="1:27" ht="12" customHeight="1" x14ac:dyDescent="0.55000000000000004">
      <c r="B235" s="27" t="s">
        <v>9</v>
      </c>
      <c r="C235" s="29"/>
      <c r="D235" s="19">
        <v>1801</v>
      </c>
      <c r="E235" s="19">
        <v>61</v>
      </c>
      <c r="F235" s="19">
        <v>330</v>
      </c>
      <c r="G235" s="19">
        <v>885</v>
      </c>
      <c r="H235" s="19">
        <v>366</v>
      </c>
      <c r="I235" s="19">
        <v>76</v>
      </c>
      <c r="J235" s="19">
        <v>35</v>
      </c>
      <c r="K235" s="19">
        <v>48</v>
      </c>
      <c r="L235" s="20">
        <f>IF(SUM($L$224:$L$234) = 0, "-", SUM($L$224:$L$234))</f>
        <v>100</v>
      </c>
      <c r="M235" s="20">
        <f>IF(SUM($M$224:$M$234) = 0, "-", SUM($M$224:$M$234))</f>
        <v>100</v>
      </c>
      <c r="N235" s="20">
        <f>IF(SUM($N$224:$N$234) = 0, "-", SUM($N$224:$N$234))</f>
        <v>100.00000000000001</v>
      </c>
      <c r="O235" s="20">
        <f>IF(SUM($O$224:$O$234) = 0, "-", SUM($O$224:$O$234))</f>
        <v>100.00000000000001</v>
      </c>
      <c r="P235" s="20">
        <f>IF(SUM($P$224:$P$234) = 0, "-", SUM($P$224:$P$234))</f>
        <v>100.00000000000001</v>
      </c>
      <c r="Q235" s="20">
        <f>IF(SUM($Q$224:$Q$234) = 0, "-", SUM($Q$224:$Q$234))</f>
        <v>100.00000000000001</v>
      </c>
      <c r="R235" s="20">
        <f>IF(SUM($R$224:$R$234) = 0, "-", SUM($R$224:$R$234))</f>
        <v>99.999999999999986</v>
      </c>
      <c r="S235" s="20">
        <f>IF(SUM($S$224:$S$234) = 0, "-", SUM($S$224:$S$234))</f>
        <v>100</v>
      </c>
      <c r="T235" s="9"/>
      <c r="U235" s="9"/>
      <c r="V235" s="9"/>
      <c r="W235" s="9"/>
      <c r="X235" s="9"/>
      <c r="Y235" s="9"/>
      <c r="Z235" s="9"/>
      <c r="AA235" s="9"/>
    </row>
    <row r="237" spans="1:27" ht="12" customHeight="1" x14ac:dyDescent="0.55000000000000004">
      <c r="A237" s="1" t="s">
        <v>218</v>
      </c>
    </row>
    <row r="238" spans="1:27" ht="12" customHeight="1" x14ac:dyDescent="0.55000000000000004">
      <c r="A238" s="26" t="s">
        <v>74</v>
      </c>
      <c r="B238" s="26"/>
      <c r="C238" s="26"/>
      <c r="D238" s="26"/>
      <c r="E238" s="26"/>
      <c r="F238" s="26"/>
      <c r="G238" s="26"/>
      <c r="H238" s="26"/>
      <c r="I238" s="26"/>
      <c r="J238" s="26"/>
      <c r="K238" s="26"/>
      <c r="L238" s="26"/>
      <c r="M238" s="26"/>
      <c r="N238" s="26"/>
      <c r="O238" s="26"/>
      <c r="P238" s="26"/>
      <c r="Q238" s="26"/>
      <c r="R238" s="26"/>
      <c r="S238" s="26"/>
    </row>
    <row r="239" spans="1:27" ht="12" customHeight="1" x14ac:dyDescent="0.55000000000000004">
      <c r="B239" s="2"/>
      <c r="C239" s="3"/>
      <c r="D239" s="27" t="s">
        <v>1</v>
      </c>
      <c r="E239" s="28"/>
      <c r="F239" s="28"/>
      <c r="G239" s="28"/>
      <c r="H239" s="28"/>
      <c r="I239" s="28"/>
      <c r="J239" s="28"/>
      <c r="K239" s="29"/>
      <c r="L239" s="27" t="s">
        <v>2</v>
      </c>
      <c r="M239" s="28"/>
      <c r="N239" s="28"/>
      <c r="O239" s="28"/>
      <c r="P239" s="28"/>
      <c r="Q239" s="28"/>
      <c r="R239" s="28"/>
      <c r="S239" s="29"/>
    </row>
    <row r="240" spans="1:27" ht="12" customHeight="1" x14ac:dyDescent="0.55000000000000004">
      <c r="B240" s="4"/>
      <c r="D240" s="25" t="s">
        <v>209</v>
      </c>
      <c r="E240" s="25" t="s">
        <v>20</v>
      </c>
      <c r="F240" s="25" t="s">
        <v>25</v>
      </c>
      <c r="G240" s="25" t="s">
        <v>30</v>
      </c>
      <c r="H240" s="25" t="s">
        <v>31</v>
      </c>
      <c r="I240" s="25" t="s">
        <v>32</v>
      </c>
      <c r="J240" s="25" t="s">
        <v>214</v>
      </c>
      <c r="K240" s="25" t="s">
        <v>7</v>
      </c>
      <c r="L240" s="25" t="s">
        <v>209</v>
      </c>
      <c r="M240" s="25" t="s">
        <v>20</v>
      </c>
      <c r="N240" s="25" t="s">
        <v>25</v>
      </c>
      <c r="O240" s="25" t="s">
        <v>30</v>
      </c>
      <c r="P240" s="25" t="s">
        <v>31</v>
      </c>
      <c r="Q240" s="25" t="s">
        <v>32</v>
      </c>
      <c r="R240" s="25" t="s">
        <v>214</v>
      </c>
      <c r="S240" s="25" t="s">
        <v>7</v>
      </c>
    </row>
    <row r="241" spans="1:27" ht="12" customHeight="1" x14ac:dyDescent="0.55000000000000004">
      <c r="B241" s="4"/>
      <c r="D241" s="5"/>
      <c r="E241" s="5"/>
      <c r="F241" s="5"/>
      <c r="G241" s="5"/>
      <c r="H241" s="5"/>
      <c r="I241" s="5"/>
      <c r="J241" s="5"/>
      <c r="K241" s="5"/>
      <c r="L241" s="5">
        <v>1801</v>
      </c>
      <c r="M241" s="5">
        <v>61</v>
      </c>
      <c r="N241" s="5">
        <v>330</v>
      </c>
      <c r="O241" s="5">
        <v>885</v>
      </c>
      <c r="P241" s="5">
        <v>366</v>
      </c>
      <c r="Q241" s="5">
        <v>76</v>
      </c>
      <c r="R241" s="5">
        <v>35</v>
      </c>
      <c r="S241" s="5">
        <v>48</v>
      </c>
    </row>
    <row r="242" spans="1:27" ht="12" customHeight="1" x14ac:dyDescent="0.55000000000000004">
      <c r="B242" s="6" t="s">
        <v>75</v>
      </c>
      <c r="C242" s="3"/>
      <c r="D242" s="7">
        <v>484</v>
      </c>
      <c r="E242" s="7">
        <v>16</v>
      </c>
      <c r="F242" s="7">
        <v>81</v>
      </c>
      <c r="G242" s="7">
        <v>238</v>
      </c>
      <c r="H242" s="7">
        <v>102</v>
      </c>
      <c r="I242" s="7">
        <v>21</v>
      </c>
      <c r="J242" s="7">
        <v>10</v>
      </c>
      <c r="K242" s="7">
        <v>16</v>
      </c>
      <c r="L242" s="8">
        <f>IFERROR(100*$D242/$L$241, "-")</f>
        <v>26.873958911715714</v>
      </c>
      <c r="M242" s="8">
        <f>IFERROR(100*$E242/$M$241, "-")</f>
        <v>26.229508196721312</v>
      </c>
      <c r="N242" s="8">
        <f>IFERROR(100*$F242/$N$241, "-")</f>
        <v>24.545454545454547</v>
      </c>
      <c r="O242" s="8">
        <f>IFERROR(100*$G242/$O$241, "-")</f>
        <v>26.89265536723164</v>
      </c>
      <c r="P242" s="8">
        <f>IFERROR(100*$H242/$P$241, "-")</f>
        <v>27.868852459016395</v>
      </c>
      <c r="Q242" s="8">
        <f>IFERROR(100*$I242/$Q$241, "-")</f>
        <v>27.631578947368421</v>
      </c>
      <c r="R242" s="8">
        <f>IFERROR(100*$J242/$R$241, "-")</f>
        <v>28.571428571428573</v>
      </c>
      <c r="S242" s="8">
        <f>IFERROR(100*$K242/$S$241, "-")</f>
        <v>33.333333333333336</v>
      </c>
      <c r="T242" s="9"/>
      <c r="U242" s="9"/>
      <c r="V242" s="9"/>
      <c r="W242" s="9"/>
      <c r="X242" s="9"/>
      <c r="Y242" s="9"/>
      <c r="Z242" s="9"/>
      <c r="AA242" s="9"/>
    </row>
    <row r="243" spans="1:27" ht="12" customHeight="1" x14ac:dyDescent="0.55000000000000004">
      <c r="B243" s="10" t="s">
        <v>76</v>
      </c>
      <c r="C243" s="11"/>
      <c r="D243" s="12">
        <v>131</v>
      </c>
      <c r="E243" s="12">
        <v>6</v>
      </c>
      <c r="F243" s="12">
        <v>30</v>
      </c>
      <c r="G243" s="12">
        <v>57</v>
      </c>
      <c r="H243" s="12">
        <v>29</v>
      </c>
      <c r="I243" s="12">
        <v>3</v>
      </c>
      <c r="J243" s="12">
        <v>2</v>
      </c>
      <c r="K243" s="12">
        <v>4</v>
      </c>
      <c r="L243" s="13">
        <f t="shared" ref="L243:L249" si="152">IFERROR(100*$D243/$L$241, "-")</f>
        <v>7.2737368128817321</v>
      </c>
      <c r="M243" s="13">
        <f t="shared" ref="M243:M249" si="153">IFERROR(100*$E243/$M$241, "-")</f>
        <v>9.8360655737704921</v>
      </c>
      <c r="N243" s="13">
        <f t="shared" ref="N243:N249" si="154">IFERROR(100*$F243/$N$241, "-")</f>
        <v>9.0909090909090917</v>
      </c>
      <c r="O243" s="13">
        <f t="shared" ref="O243:O249" si="155">IFERROR(100*$G243/$O$241, "-")</f>
        <v>6.4406779661016946</v>
      </c>
      <c r="P243" s="13">
        <f t="shared" ref="P243:P249" si="156">IFERROR(100*$H243/$P$241, "-")</f>
        <v>7.9234972677595632</v>
      </c>
      <c r="Q243" s="13">
        <f t="shared" ref="Q243:Q249" si="157">IFERROR(100*$I243/$Q$241, "-")</f>
        <v>3.9473684210526314</v>
      </c>
      <c r="R243" s="13">
        <f t="shared" ref="R243:R249" si="158">IFERROR(100*$J243/$R$241, "-")</f>
        <v>5.7142857142857144</v>
      </c>
      <c r="S243" s="13">
        <f t="shared" ref="S243:S249" si="159">IFERROR(100*$K243/$S$241, "-")</f>
        <v>8.3333333333333339</v>
      </c>
      <c r="T243" s="9"/>
      <c r="U243" s="9"/>
      <c r="V243" s="9"/>
      <c r="W243" s="9"/>
      <c r="X243" s="9"/>
      <c r="Y243" s="9"/>
      <c r="Z243" s="9"/>
      <c r="AA243" s="9"/>
    </row>
    <row r="244" spans="1:27" ht="12" customHeight="1" x14ac:dyDescent="0.55000000000000004">
      <c r="B244" s="14" t="s">
        <v>77</v>
      </c>
      <c r="D244" s="15">
        <v>802</v>
      </c>
      <c r="E244" s="15">
        <v>19</v>
      </c>
      <c r="F244" s="15">
        <v>123</v>
      </c>
      <c r="G244" s="15">
        <v>419</v>
      </c>
      <c r="H244" s="15">
        <v>176</v>
      </c>
      <c r="I244" s="15">
        <v>32</v>
      </c>
      <c r="J244" s="15">
        <v>15</v>
      </c>
      <c r="K244" s="15">
        <v>18</v>
      </c>
      <c r="L244" s="16">
        <f t="shared" si="152"/>
        <v>44.530816213214884</v>
      </c>
      <c r="M244" s="16">
        <f t="shared" si="153"/>
        <v>31.147540983606557</v>
      </c>
      <c r="N244" s="16">
        <f t="shared" si="154"/>
        <v>37.272727272727273</v>
      </c>
      <c r="O244" s="16">
        <f t="shared" si="155"/>
        <v>47.344632768361585</v>
      </c>
      <c r="P244" s="16">
        <f t="shared" si="156"/>
        <v>48.087431693989068</v>
      </c>
      <c r="Q244" s="16">
        <f t="shared" si="157"/>
        <v>42.10526315789474</v>
      </c>
      <c r="R244" s="16">
        <f t="shared" si="158"/>
        <v>42.857142857142854</v>
      </c>
      <c r="S244" s="16">
        <f t="shared" si="159"/>
        <v>37.5</v>
      </c>
      <c r="T244" s="9"/>
      <c r="U244" s="9"/>
      <c r="V244" s="9"/>
      <c r="W244" s="9"/>
      <c r="X244" s="9"/>
      <c r="Y244" s="9"/>
      <c r="Z244" s="9"/>
      <c r="AA244" s="9"/>
    </row>
    <row r="245" spans="1:27" ht="12" customHeight="1" x14ac:dyDescent="0.55000000000000004">
      <c r="B245" s="10" t="s">
        <v>78</v>
      </c>
      <c r="C245" s="11"/>
      <c r="D245" s="12">
        <v>92</v>
      </c>
      <c r="E245" s="12">
        <v>2</v>
      </c>
      <c r="F245" s="12">
        <v>18</v>
      </c>
      <c r="G245" s="12">
        <v>41</v>
      </c>
      <c r="H245" s="12">
        <v>21</v>
      </c>
      <c r="I245" s="12">
        <v>3</v>
      </c>
      <c r="J245" s="12">
        <v>3</v>
      </c>
      <c r="K245" s="12">
        <v>4</v>
      </c>
      <c r="L245" s="13">
        <f t="shared" si="152"/>
        <v>5.1082731815657967</v>
      </c>
      <c r="M245" s="13">
        <f t="shared" si="153"/>
        <v>3.278688524590164</v>
      </c>
      <c r="N245" s="13">
        <f t="shared" si="154"/>
        <v>5.4545454545454541</v>
      </c>
      <c r="O245" s="13">
        <f t="shared" si="155"/>
        <v>4.6327683615819213</v>
      </c>
      <c r="P245" s="13">
        <f t="shared" si="156"/>
        <v>5.7377049180327866</v>
      </c>
      <c r="Q245" s="13">
        <f t="shared" si="157"/>
        <v>3.9473684210526314</v>
      </c>
      <c r="R245" s="13">
        <f t="shared" si="158"/>
        <v>8.5714285714285712</v>
      </c>
      <c r="S245" s="13">
        <f t="shared" si="159"/>
        <v>8.3333333333333339</v>
      </c>
      <c r="T245" s="9"/>
      <c r="U245" s="9"/>
      <c r="V245" s="9"/>
      <c r="W245" s="9"/>
      <c r="X245" s="9"/>
      <c r="Y245" s="9"/>
      <c r="Z245" s="9"/>
      <c r="AA245" s="9"/>
    </row>
    <row r="246" spans="1:27" ht="12" customHeight="1" x14ac:dyDescent="0.55000000000000004">
      <c r="B246" s="14" t="s">
        <v>79</v>
      </c>
      <c r="D246" s="15">
        <v>261</v>
      </c>
      <c r="E246" s="15">
        <v>11</v>
      </c>
      <c r="F246" s="15">
        <v>68</v>
      </c>
      <c r="G246" s="15">
        <v>124</v>
      </c>
      <c r="H246" s="15">
        <v>34</v>
      </c>
      <c r="I246" s="15">
        <v>16</v>
      </c>
      <c r="J246" s="15">
        <v>5</v>
      </c>
      <c r="K246" s="15">
        <v>3</v>
      </c>
      <c r="L246" s="16">
        <f t="shared" si="152"/>
        <v>14.491948917268184</v>
      </c>
      <c r="M246" s="16">
        <f t="shared" si="153"/>
        <v>18.032786885245901</v>
      </c>
      <c r="N246" s="16">
        <f t="shared" si="154"/>
        <v>20.606060606060606</v>
      </c>
      <c r="O246" s="16">
        <f t="shared" si="155"/>
        <v>14.011299435028249</v>
      </c>
      <c r="P246" s="16">
        <f t="shared" si="156"/>
        <v>9.2896174863387984</v>
      </c>
      <c r="Q246" s="16">
        <f t="shared" si="157"/>
        <v>21.05263157894737</v>
      </c>
      <c r="R246" s="16">
        <f t="shared" si="158"/>
        <v>14.285714285714286</v>
      </c>
      <c r="S246" s="16">
        <f t="shared" si="159"/>
        <v>6.25</v>
      </c>
      <c r="T246" s="9"/>
      <c r="U246" s="9"/>
      <c r="V246" s="9"/>
      <c r="W246" s="9"/>
      <c r="X246" s="9"/>
      <c r="Y246" s="9"/>
      <c r="Z246" s="9"/>
      <c r="AA246" s="9"/>
    </row>
    <row r="247" spans="1:27" ht="12" customHeight="1" x14ac:dyDescent="0.55000000000000004">
      <c r="B247" s="10" t="s">
        <v>55</v>
      </c>
      <c r="C247" s="11"/>
      <c r="D247" s="12">
        <v>4</v>
      </c>
      <c r="E247" s="12">
        <v>1</v>
      </c>
      <c r="F247" s="12">
        <v>1</v>
      </c>
      <c r="G247" s="12">
        <v>1</v>
      </c>
      <c r="H247" s="12">
        <v>0</v>
      </c>
      <c r="I247" s="12">
        <v>1</v>
      </c>
      <c r="J247" s="12">
        <v>0</v>
      </c>
      <c r="K247" s="12">
        <v>0</v>
      </c>
      <c r="L247" s="13">
        <f t="shared" si="152"/>
        <v>0.2220988339811216</v>
      </c>
      <c r="M247" s="13">
        <f t="shared" si="153"/>
        <v>1.639344262295082</v>
      </c>
      <c r="N247" s="13">
        <f t="shared" si="154"/>
        <v>0.30303030303030304</v>
      </c>
      <c r="O247" s="13">
        <f t="shared" si="155"/>
        <v>0.11299435028248588</v>
      </c>
      <c r="P247" s="13">
        <f t="shared" si="156"/>
        <v>0</v>
      </c>
      <c r="Q247" s="13">
        <f t="shared" si="157"/>
        <v>1.3157894736842106</v>
      </c>
      <c r="R247" s="13">
        <f t="shared" si="158"/>
        <v>0</v>
      </c>
      <c r="S247" s="13">
        <f t="shared" si="159"/>
        <v>0</v>
      </c>
      <c r="T247" s="9"/>
      <c r="U247" s="9"/>
      <c r="V247" s="9"/>
      <c r="W247" s="9"/>
      <c r="X247" s="9"/>
      <c r="Y247" s="9"/>
      <c r="Z247" s="9"/>
      <c r="AA247" s="9"/>
    </row>
    <row r="248" spans="1:27" ht="12" customHeight="1" x14ac:dyDescent="0.55000000000000004">
      <c r="B248" s="14" t="s">
        <v>18</v>
      </c>
      <c r="D248" s="15">
        <v>19</v>
      </c>
      <c r="E248" s="15">
        <v>5</v>
      </c>
      <c r="F248" s="15">
        <v>7</v>
      </c>
      <c r="G248" s="15">
        <v>3</v>
      </c>
      <c r="H248" s="15">
        <v>3</v>
      </c>
      <c r="I248" s="15">
        <v>0</v>
      </c>
      <c r="J248" s="15">
        <v>0</v>
      </c>
      <c r="K248" s="15">
        <v>1</v>
      </c>
      <c r="L248" s="16">
        <f t="shared" si="152"/>
        <v>1.0549694614103275</v>
      </c>
      <c r="M248" s="16">
        <f t="shared" si="153"/>
        <v>8.1967213114754092</v>
      </c>
      <c r="N248" s="16">
        <f t="shared" si="154"/>
        <v>2.1212121212121211</v>
      </c>
      <c r="O248" s="16">
        <f t="shared" si="155"/>
        <v>0.33898305084745761</v>
      </c>
      <c r="P248" s="16">
        <f t="shared" si="156"/>
        <v>0.81967213114754101</v>
      </c>
      <c r="Q248" s="16">
        <f t="shared" si="157"/>
        <v>0</v>
      </c>
      <c r="R248" s="16">
        <f t="shared" si="158"/>
        <v>0</v>
      </c>
      <c r="S248" s="16">
        <f t="shared" si="159"/>
        <v>2.0833333333333335</v>
      </c>
      <c r="T248" s="9"/>
      <c r="U248" s="9"/>
      <c r="V248" s="9"/>
      <c r="W248" s="9"/>
      <c r="X248" s="9"/>
      <c r="Y248" s="9"/>
      <c r="Z248" s="9"/>
      <c r="AA248" s="9"/>
    </row>
    <row r="249" spans="1:27" ht="12" customHeight="1" x14ac:dyDescent="0.55000000000000004">
      <c r="B249" s="21" t="s">
        <v>7</v>
      </c>
      <c r="C249" s="22"/>
      <c r="D249" s="23">
        <v>8</v>
      </c>
      <c r="E249" s="23">
        <v>1</v>
      </c>
      <c r="F249" s="23">
        <v>2</v>
      </c>
      <c r="G249" s="23">
        <v>2</v>
      </c>
      <c r="H249" s="23">
        <v>1</v>
      </c>
      <c r="I249" s="23">
        <v>0</v>
      </c>
      <c r="J249" s="23">
        <v>0</v>
      </c>
      <c r="K249" s="23">
        <v>2</v>
      </c>
      <c r="L249" s="24">
        <f t="shared" si="152"/>
        <v>0.44419766796224319</v>
      </c>
      <c r="M249" s="24">
        <f t="shared" si="153"/>
        <v>1.639344262295082</v>
      </c>
      <c r="N249" s="24">
        <f t="shared" si="154"/>
        <v>0.60606060606060608</v>
      </c>
      <c r="O249" s="24">
        <f t="shared" si="155"/>
        <v>0.22598870056497175</v>
      </c>
      <c r="P249" s="24">
        <f t="shared" si="156"/>
        <v>0.27322404371584702</v>
      </c>
      <c r="Q249" s="24">
        <f t="shared" si="157"/>
        <v>0</v>
      </c>
      <c r="R249" s="24">
        <f t="shared" si="158"/>
        <v>0</v>
      </c>
      <c r="S249" s="24">
        <f t="shared" si="159"/>
        <v>4.166666666666667</v>
      </c>
      <c r="T249" s="9"/>
      <c r="U249" s="9"/>
      <c r="V249" s="9"/>
      <c r="W249" s="9"/>
      <c r="X249" s="9"/>
      <c r="Y249" s="9"/>
      <c r="Z249" s="9"/>
      <c r="AA249" s="9"/>
    </row>
    <row r="250" spans="1:27" ht="12" customHeight="1" x14ac:dyDescent="0.55000000000000004">
      <c r="B250" s="27" t="s">
        <v>9</v>
      </c>
      <c r="C250" s="29"/>
      <c r="D250" s="19">
        <v>1801</v>
      </c>
      <c r="E250" s="19">
        <v>61</v>
      </c>
      <c r="F250" s="19">
        <v>330</v>
      </c>
      <c r="G250" s="19">
        <v>885</v>
      </c>
      <c r="H250" s="19">
        <v>366</v>
      </c>
      <c r="I250" s="19">
        <v>76</v>
      </c>
      <c r="J250" s="19">
        <v>35</v>
      </c>
      <c r="K250" s="19">
        <v>48</v>
      </c>
      <c r="L250" s="20">
        <f>IF(SUM($L$242:$L$249) = 0, "-", SUM($L$242:$L$249))</f>
        <v>100</v>
      </c>
      <c r="M250" s="20">
        <f>IF(SUM($M$242:$M$249) = 0, "-", SUM($M$242:$M$249))</f>
        <v>100</v>
      </c>
      <c r="N250" s="20">
        <f>IF(SUM($N$242:$N$249) = 0, "-", SUM($N$242:$N$249))</f>
        <v>100</v>
      </c>
      <c r="O250" s="20">
        <f>IF(SUM($O$242:$O$249) = 0, "-", SUM($O$242:$O$249))</f>
        <v>100.00000000000001</v>
      </c>
      <c r="P250" s="20">
        <f>IF(SUM($P$242:$P$249) = 0, "-", SUM($P$242:$P$249))</f>
        <v>100</v>
      </c>
      <c r="Q250" s="20">
        <f>IF(SUM($Q$242:$Q$249) = 0, "-", SUM($Q$242:$Q$249))</f>
        <v>100</v>
      </c>
      <c r="R250" s="20">
        <f>IF(SUM($R$242:$R$249) = 0, "-", SUM($R$242:$R$249))</f>
        <v>100</v>
      </c>
      <c r="S250" s="20">
        <f>IF(SUM($S$242:$S$249) = 0, "-", SUM($S$242:$S$249))</f>
        <v>100</v>
      </c>
      <c r="T250" s="9"/>
      <c r="U250" s="9"/>
      <c r="V250" s="9"/>
      <c r="W250" s="9"/>
      <c r="X250" s="9"/>
      <c r="Y250" s="9"/>
      <c r="Z250" s="9"/>
      <c r="AA250" s="9"/>
    </row>
    <row r="252" spans="1:27" ht="12" customHeight="1" x14ac:dyDescent="0.55000000000000004">
      <c r="A252" s="26" t="s">
        <v>80</v>
      </c>
      <c r="B252" s="26"/>
      <c r="C252" s="26"/>
      <c r="D252" s="26"/>
      <c r="E252" s="26"/>
      <c r="F252" s="26"/>
      <c r="G252" s="26"/>
      <c r="H252" s="26"/>
      <c r="I252" s="26"/>
      <c r="J252" s="26"/>
      <c r="K252" s="26"/>
      <c r="L252" s="26"/>
      <c r="M252" s="26"/>
      <c r="N252" s="26"/>
      <c r="O252" s="26"/>
      <c r="P252" s="26"/>
      <c r="Q252" s="26"/>
      <c r="R252" s="26"/>
      <c r="S252" s="26"/>
    </row>
    <row r="253" spans="1:27" ht="12" customHeight="1" x14ac:dyDescent="0.55000000000000004">
      <c r="B253" s="2"/>
      <c r="C253" s="3"/>
      <c r="D253" s="27" t="s">
        <v>1</v>
      </c>
      <c r="E253" s="28"/>
      <c r="F253" s="28"/>
      <c r="G253" s="28"/>
      <c r="H253" s="28"/>
      <c r="I253" s="28"/>
      <c r="J253" s="28"/>
      <c r="K253" s="29"/>
      <c r="L253" s="27" t="s">
        <v>2</v>
      </c>
      <c r="M253" s="28"/>
      <c r="N253" s="28"/>
      <c r="O253" s="28"/>
      <c r="P253" s="28"/>
      <c r="Q253" s="28"/>
      <c r="R253" s="28"/>
      <c r="S253" s="29"/>
    </row>
    <row r="254" spans="1:27" ht="12" customHeight="1" x14ac:dyDescent="0.55000000000000004">
      <c r="B254" s="4"/>
      <c r="D254" s="25" t="s">
        <v>209</v>
      </c>
      <c r="E254" s="25" t="s">
        <v>20</v>
      </c>
      <c r="F254" s="25" t="s">
        <v>25</v>
      </c>
      <c r="G254" s="25" t="s">
        <v>30</v>
      </c>
      <c r="H254" s="25" t="s">
        <v>31</v>
      </c>
      <c r="I254" s="25" t="s">
        <v>32</v>
      </c>
      <c r="J254" s="25" t="s">
        <v>214</v>
      </c>
      <c r="K254" s="25" t="s">
        <v>7</v>
      </c>
      <c r="L254" s="25" t="s">
        <v>209</v>
      </c>
      <c r="M254" s="25" t="s">
        <v>20</v>
      </c>
      <c r="N254" s="25" t="s">
        <v>25</v>
      </c>
      <c r="O254" s="25" t="s">
        <v>30</v>
      </c>
      <c r="P254" s="25" t="s">
        <v>31</v>
      </c>
      <c r="Q254" s="25" t="s">
        <v>32</v>
      </c>
      <c r="R254" s="25" t="s">
        <v>214</v>
      </c>
      <c r="S254" s="25" t="s">
        <v>7</v>
      </c>
    </row>
    <row r="255" spans="1:27" ht="12" customHeight="1" x14ac:dyDescent="0.55000000000000004">
      <c r="B255" s="4"/>
      <c r="D255" s="5"/>
      <c r="E255" s="5"/>
      <c r="F255" s="5"/>
      <c r="G255" s="5"/>
      <c r="H255" s="5"/>
      <c r="I255" s="5"/>
      <c r="J255" s="5"/>
      <c r="K255" s="5"/>
      <c r="L255" s="5">
        <v>1801</v>
      </c>
      <c r="M255" s="5">
        <v>61</v>
      </c>
      <c r="N255" s="5">
        <v>330</v>
      </c>
      <c r="O255" s="5">
        <v>885</v>
      </c>
      <c r="P255" s="5">
        <v>366</v>
      </c>
      <c r="Q255" s="5">
        <v>76</v>
      </c>
      <c r="R255" s="5">
        <v>35</v>
      </c>
      <c r="S255" s="5">
        <v>48</v>
      </c>
    </row>
    <row r="256" spans="1:27" ht="12" customHeight="1" x14ac:dyDescent="0.55000000000000004">
      <c r="B256" s="6" t="s">
        <v>75</v>
      </c>
      <c r="C256" s="3"/>
      <c r="D256" s="7">
        <v>1454</v>
      </c>
      <c r="E256" s="7">
        <v>19</v>
      </c>
      <c r="F256" s="7">
        <v>233</v>
      </c>
      <c r="G256" s="7">
        <v>776</v>
      </c>
      <c r="H256" s="7">
        <v>308</v>
      </c>
      <c r="I256" s="7">
        <v>59</v>
      </c>
      <c r="J256" s="7">
        <v>24</v>
      </c>
      <c r="K256" s="7">
        <v>35</v>
      </c>
      <c r="L256" s="8">
        <f>IFERROR(100*$D256/$L$255, "-")</f>
        <v>80.732926152137708</v>
      </c>
      <c r="M256" s="8">
        <f>IFERROR(100*$E256/$M$255, "-")</f>
        <v>31.147540983606557</v>
      </c>
      <c r="N256" s="8">
        <f>IFERROR(100*$F256/$N$255, "-")</f>
        <v>70.606060606060609</v>
      </c>
      <c r="O256" s="8">
        <f>IFERROR(100*$G256/$O$255, "-")</f>
        <v>87.683615819209038</v>
      </c>
      <c r="P256" s="8">
        <f>IFERROR(100*$H256/$P$255, "-")</f>
        <v>84.15300546448087</v>
      </c>
      <c r="Q256" s="8">
        <f>IFERROR(100*$I256/$Q$255, "-")</f>
        <v>77.631578947368425</v>
      </c>
      <c r="R256" s="8">
        <f>IFERROR(100*$J256/$R$255, "-")</f>
        <v>68.571428571428569</v>
      </c>
      <c r="S256" s="8">
        <f>IFERROR(100*$K256/$S$255, "-")</f>
        <v>72.916666666666671</v>
      </c>
      <c r="T256" s="9"/>
      <c r="U256" s="9"/>
      <c r="V256" s="9"/>
      <c r="W256" s="9"/>
      <c r="X256" s="9"/>
      <c r="Y256" s="9"/>
      <c r="Z256" s="9"/>
      <c r="AA256" s="9"/>
    </row>
    <row r="257" spans="1:27" ht="12" customHeight="1" x14ac:dyDescent="0.55000000000000004">
      <c r="B257" s="10" t="s">
        <v>76</v>
      </c>
      <c r="C257" s="11"/>
      <c r="D257" s="12">
        <v>35</v>
      </c>
      <c r="E257" s="12">
        <v>1</v>
      </c>
      <c r="F257" s="12">
        <v>13</v>
      </c>
      <c r="G257" s="12">
        <v>11</v>
      </c>
      <c r="H257" s="12">
        <v>5</v>
      </c>
      <c r="I257" s="12">
        <v>4</v>
      </c>
      <c r="J257" s="12">
        <v>1</v>
      </c>
      <c r="K257" s="12">
        <v>0</v>
      </c>
      <c r="L257" s="13">
        <f t="shared" ref="L257:L263" si="160">IFERROR(100*$D257/$L$255, "-")</f>
        <v>1.943364797334814</v>
      </c>
      <c r="M257" s="13">
        <f t="shared" ref="M257:M263" si="161">IFERROR(100*$E257/$M$255, "-")</f>
        <v>1.639344262295082</v>
      </c>
      <c r="N257" s="13">
        <f t="shared" ref="N257:N263" si="162">IFERROR(100*$F257/$N$255, "-")</f>
        <v>3.9393939393939394</v>
      </c>
      <c r="O257" s="13">
        <f t="shared" ref="O257:O263" si="163">IFERROR(100*$G257/$O$255, "-")</f>
        <v>1.2429378531073447</v>
      </c>
      <c r="P257" s="13">
        <f t="shared" ref="P257:P263" si="164">IFERROR(100*$H257/$P$255, "-")</f>
        <v>1.3661202185792349</v>
      </c>
      <c r="Q257" s="13">
        <f t="shared" ref="Q257:Q263" si="165">IFERROR(100*$I257/$Q$255, "-")</f>
        <v>5.2631578947368425</v>
      </c>
      <c r="R257" s="13">
        <f t="shared" ref="R257:R263" si="166">IFERROR(100*$J257/$R$255, "-")</f>
        <v>2.8571428571428572</v>
      </c>
      <c r="S257" s="13">
        <f t="shared" ref="S257:S263" si="167">IFERROR(100*$K257/$S$255, "-")</f>
        <v>0</v>
      </c>
      <c r="T257" s="9"/>
      <c r="U257" s="9"/>
      <c r="V257" s="9"/>
      <c r="W257" s="9"/>
      <c r="X257" s="9"/>
      <c r="Y257" s="9"/>
      <c r="Z257" s="9"/>
      <c r="AA257" s="9"/>
    </row>
    <row r="258" spans="1:27" ht="12" customHeight="1" x14ac:dyDescent="0.55000000000000004">
      <c r="B258" s="14" t="s">
        <v>77</v>
      </c>
      <c r="D258" s="15">
        <v>12</v>
      </c>
      <c r="E258" s="15">
        <v>0</v>
      </c>
      <c r="F258" s="15">
        <v>3</v>
      </c>
      <c r="G258" s="15">
        <v>5</v>
      </c>
      <c r="H258" s="15">
        <v>4</v>
      </c>
      <c r="I258" s="15">
        <v>0</v>
      </c>
      <c r="J258" s="15">
        <v>0</v>
      </c>
      <c r="K258" s="15">
        <v>0</v>
      </c>
      <c r="L258" s="16">
        <f t="shared" si="160"/>
        <v>0.66629650194336476</v>
      </c>
      <c r="M258" s="16">
        <f t="shared" si="161"/>
        <v>0</v>
      </c>
      <c r="N258" s="16">
        <f t="shared" si="162"/>
        <v>0.90909090909090906</v>
      </c>
      <c r="O258" s="16">
        <f t="shared" si="163"/>
        <v>0.56497175141242939</v>
      </c>
      <c r="P258" s="16">
        <f t="shared" si="164"/>
        <v>1.0928961748633881</v>
      </c>
      <c r="Q258" s="16">
        <f t="shared" si="165"/>
        <v>0</v>
      </c>
      <c r="R258" s="16">
        <f t="shared" si="166"/>
        <v>0</v>
      </c>
      <c r="S258" s="16">
        <f t="shared" si="167"/>
        <v>0</v>
      </c>
      <c r="T258" s="9"/>
      <c r="U258" s="9"/>
      <c r="V258" s="9"/>
      <c r="W258" s="9"/>
      <c r="X258" s="9"/>
      <c r="Y258" s="9"/>
      <c r="Z258" s="9"/>
      <c r="AA258" s="9"/>
    </row>
    <row r="259" spans="1:27" ht="12" customHeight="1" x14ac:dyDescent="0.55000000000000004">
      <c r="B259" s="10" t="s">
        <v>78</v>
      </c>
      <c r="C259" s="11"/>
      <c r="D259" s="12">
        <v>137</v>
      </c>
      <c r="E259" s="12">
        <v>2</v>
      </c>
      <c r="F259" s="12">
        <v>33</v>
      </c>
      <c r="G259" s="12">
        <v>49</v>
      </c>
      <c r="H259" s="12">
        <v>34</v>
      </c>
      <c r="I259" s="12">
        <v>9</v>
      </c>
      <c r="J259" s="12">
        <v>8</v>
      </c>
      <c r="K259" s="12">
        <v>2</v>
      </c>
      <c r="L259" s="13">
        <f t="shared" si="160"/>
        <v>7.6068850638534151</v>
      </c>
      <c r="M259" s="13">
        <f t="shared" si="161"/>
        <v>3.278688524590164</v>
      </c>
      <c r="N259" s="13">
        <f t="shared" si="162"/>
        <v>10</v>
      </c>
      <c r="O259" s="13">
        <f t="shared" si="163"/>
        <v>5.536723163841808</v>
      </c>
      <c r="P259" s="13">
        <f t="shared" si="164"/>
        <v>9.2896174863387984</v>
      </c>
      <c r="Q259" s="13">
        <f t="shared" si="165"/>
        <v>11.842105263157896</v>
      </c>
      <c r="R259" s="13">
        <f t="shared" si="166"/>
        <v>22.857142857142858</v>
      </c>
      <c r="S259" s="13">
        <f t="shared" si="167"/>
        <v>4.166666666666667</v>
      </c>
      <c r="T259" s="9"/>
      <c r="U259" s="9"/>
      <c r="V259" s="9"/>
      <c r="W259" s="9"/>
      <c r="X259" s="9"/>
      <c r="Y259" s="9"/>
      <c r="Z259" s="9"/>
      <c r="AA259" s="9"/>
    </row>
    <row r="260" spans="1:27" ht="12" customHeight="1" x14ac:dyDescent="0.55000000000000004">
      <c r="B260" s="14" t="s">
        <v>79</v>
      </c>
      <c r="D260" s="15">
        <v>20</v>
      </c>
      <c r="E260" s="15">
        <v>0</v>
      </c>
      <c r="F260" s="15">
        <v>7</v>
      </c>
      <c r="G260" s="15">
        <v>8</v>
      </c>
      <c r="H260" s="15">
        <v>3</v>
      </c>
      <c r="I260" s="15">
        <v>2</v>
      </c>
      <c r="J260" s="15">
        <v>0</v>
      </c>
      <c r="K260" s="15">
        <v>0</v>
      </c>
      <c r="L260" s="16">
        <f t="shared" si="160"/>
        <v>1.1104941699056079</v>
      </c>
      <c r="M260" s="16">
        <f t="shared" si="161"/>
        <v>0</v>
      </c>
      <c r="N260" s="16">
        <f t="shared" si="162"/>
        <v>2.1212121212121211</v>
      </c>
      <c r="O260" s="16">
        <f t="shared" si="163"/>
        <v>0.903954802259887</v>
      </c>
      <c r="P260" s="16">
        <f t="shared" si="164"/>
        <v>0.81967213114754101</v>
      </c>
      <c r="Q260" s="16">
        <f t="shared" si="165"/>
        <v>2.6315789473684212</v>
      </c>
      <c r="R260" s="16">
        <f t="shared" si="166"/>
        <v>0</v>
      </c>
      <c r="S260" s="16">
        <f t="shared" si="167"/>
        <v>0</v>
      </c>
      <c r="T260" s="9"/>
      <c r="U260" s="9"/>
      <c r="V260" s="9"/>
      <c r="W260" s="9"/>
      <c r="X260" s="9"/>
      <c r="Y260" s="9"/>
      <c r="Z260" s="9"/>
      <c r="AA260" s="9"/>
    </row>
    <row r="261" spans="1:27" ht="12" customHeight="1" x14ac:dyDescent="0.55000000000000004">
      <c r="B261" s="10" t="s">
        <v>55</v>
      </c>
      <c r="C261" s="11"/>
      <c r="D261" s="12">
        <v>11</v>
      </c>
      <c r="E261" s="12">
        <v>3</v>
      </c>
      <c r="F261" s="12">
        <v>4</v>
      </c>
      <c r="G261" s="12">
        <v>3</v>
      </c>
      <c r="H261" s="12">
        <v>0</v>
      </c>
      <c r="I261" s="12">
        <v>0</v>
      </c>
      <c r="J261" s="12">
        <v>1</v>
      </c>
      <c r="K261" s="12">
        <v>0</v>
      </c>
      <c r="L261" s="13">
        <f t="shared" si="160"/>
        <v>0.61077179344808441</v>
      </c>
      <c r="M261" s="13">
        <f t="shared" si="161"/>
        <v>4.918032786885246</v>
      </c>
      <c r="N261" s="13">
        <f t="shared" si="162"/>
        <v>1.2121212121212122</v>
      </c>
      <c r="O261" s="13">
        <f t="shared" si="163"/>
        <v>0.33898305084745761</v>
      </c>
      <c r="P261" s="13">
        <f t="shared" si="164"/>
        <v>0</v>
      </c>
      <c r="Q261" s="13">
        <f t="shared" si="165"/>
        <v>0</v>
      </c>
      <c r="R261" s="13">
        <f t="shared" si="166"/>
        <v>2.8571428571428572</v>
      </c>
      <c r="S261" s="13">
        <f t="shared" si="167"/>
        <v>0</v>
      </c>
      <c r="T261" s="9"/>
      <c r="U261" s="9"/>
      <c r="V261" s="9"/>
      <c r="W261" s="9"/>
      <c r="X261" s="9"/>
      <c r="Y261" s="9"/>
      <c r="Z261" s="9"/>
      <c r="AA261" s="9"/>
    </row>
    <row r="262" spans="1:27" ht="12" customHeight="1" x14ac:dyDescent="0.55000000000000004">
      <c r="B262" s="14" t="s">
        <v>18</v>
      </c>
      <c r="D262" s="15">
        <v>64</v>
      </c>
      <c r="E262" s="15">
        <v>19</v>
      </c>
      <c r="F262" s="15">
        <v>18</v>
      </c>
      <c r="G262" s="15">
        <v>18</v>
      </c>
      <c r="H262" s="15">
        <v>7</v>
      </c>
      <c r="I262" s="15">
        <v>1</v>
      </c>
      <c r="J262" s="15">
        <v>0</v>
      </c>
      <c r="K262" s="15">
        <v>1</v>
      </c>
      <c r="L262" s="16">
        <f t="shared" si="160"/>
        <v>3.5535813436979455</v>
      </c>
      <c r="M262" s="16">
        <f t="shared" si="161"/>
        <v>31.147540983606557</v>
      </c>
      <c r="N262" s="16">
        <f t="shared" si="162"/>
        <v>5.4545454545454541</v>
      </c>
      <c r="O262" s="16">
        <f t="shared" si="163"/>
        <v>2.0338983050847457</v>
      </c>
      <c r="P262" s="16">
        <f t="shared" si="164"/>
        <v>1.9125683060109289</v>
      </c>
      <c r="Q262" s="16">
        <f t="shared" si="165"/>
        <v>1.3157894736842106</v>
      </c>
      <c r="R262" s="16">
        <f t="shared" si="166"/>
        <v>0</v>
      </c>
      <c r="S262" s="16">
        <f t="shared" si="167"/>
        <v>2.0833333333333335</v>
      </c>
      <c r="T262" s="9"/>
      <c r="U262" s="9"/>
      <c r="V262" s="9"/>
      <c r="W262" s="9"/>
      <c r="X262" s="9"/>
      <c r="Y262" s="9"/>
      <c r="Z262" s="9"/>
      <c r="AA262" s="9"/>
    </row>
    <row r="263" spans="1:27" ht="12" customHeight="1" x14ac:dyDescent="0.55000000000000004">
      <c r="B263" s="21" t="s">
        <v>7</v>
      </c>
      <c r="C263" s="22"/>
      <c r="D263" s="23">
        <v>68</v>
      </c>
      <c r="E263" s="23">
        <v>17</v>
      </c>
      <c r="F263" s="23">
        <v>19</v>
      </c>
      <c r="G263" s="23">
        <v>15</v>
      </c>
      <c r="H263" s="23">
        <v>5</v>
      </c>
      <c r="I263" s="23">
        <v>1</v>
      </c>
      <c r="J263" s="23">
        <v>1</v>
      </c>
      <c r="K263" s="23">
        <v>10</v>
      </c>
      <c r="L263" s="24">
        <f t="shared" si="160"/>
        <v>3.7756801776790674</v>
      </c>
      <c r="M263" s="24">
        <f t="shared" si="161"/>
        <v>27.868852459016395</v>
      </c>
      <c r="N263" s="24">
        <f t="shared" si="162"/>
        <v>5.7575757575757578</v>
      </c>
      <c r="O263" s="24">
        <f t="shared" si="163"/>
        <v>1.6949152542372881</v>
      </c>
      <c r="P263" s="24">
        <f t="shared" si="164"/>
        <v>1.3661202185792349</v>
      </c>
      <c r="Q263" s="24">
        <f t="shared" si="165"/>
        <v>1.3157894736842106</v>
      </c>
      <c r="R263" s="24">
        <f t="shared" si="166"/>
        <v>2.8571428571428572</v>
      </c>
      <c r="S263" s="24">
        <f t="shared" si="167"/>
        <v>20.833333333333332</v>
      </c>
      <c r="T263" s="9"/>
      <c r="U263" s="9"/>
      <c r="V263" s="9"/>
      <c r="W263" s="9"/>
      <c r="X263" s="9"/>
      <c r="Y263" s="9"/>
      <c r="Z263" s="9"/>
      <c r="AA263" s="9"/>
    </row>
    <row r="264" spans="1:27" ht="12" customHeight="1" x14ac:dyDescent="0.55000000000000004">
      <c r="B264" s="27" t="s">
        <v>9</v>
      </c>
      <c r="C264" s="29"/>
      <c r="D264" s="19">
        <v>1801</v>
      </c>
      <c r="E264" s="19">
        <v>61</v>
      </c>
      <c r="F264" s="19">
        <v>330</v>
      </c>
      <c r="G264" s="19">
        <v>885</v>
      </c>
      <c r="H264" s="19">
        <v>366</v>
      </c>
      <c r="I264" s="19">
        <v>76</v>
      </c>
      <c r="J264" s="19">
        <v>35</v>
      </c>
      <c r="K264" s="19">
        <v>48</v>
      </c>
      <c r="L264" s="20">
        <f>IF(SUM($L$256:$L$263) = 0, "-", SUM($L$256:$L$263))</f>
        <v>99.999999999999986</v>
      </c>
      <c r="M264" s="20">
        <f>IF(SUM($M$256:$M$263) = 0, "-", SUM($M$256:$M$263))</f>
        <v>100</v>
      </c>
      <c r="N264" s="20">
        <f>IF(SUM($N$256:$N$263) = 0, "-", SUM($N$256:$N$263))</f>
        <v>100</v>
      </c>
      <c r="O264" s="20">
        <f>IF(SUM($O$256:$O$263) = 0, "-", SUM($O$256:$O$263))</f>
        <v>100.00000000000001</v>
      </c>
      <c r="P264" s="20">
        <f>IF(SUM($P$256:$P$263) = 0, "-", SUM($P$256:$P$263))</f>
        <v>100</v>
      </c>
      <c r="Q264" s="20">
        <f>IF(SUM($Q$256:$Q$263) = 0, "-", SUM($Q$256:$Q$263))</f>
        <v>99.999999999999986</v>
      </c>
      <c r="R264" s="20">
        <f>IF(SUM($R$256:$R$263) = 0, "-", SUM($R$256:$R$263))</f>
        <v>100.00000000000001</v>
      </c>
      <c r="S264" s="20">
        <f>IF(SUM($S$256:$S$263) = 0, "-", SUM($S$256:$S$263))</f>
        <v>100</v>
      </c>
      <c r="T264" s="9"/>
      <c r="U264" s="9"/>
      <c r="V264" s="9"/>
      <c r="W264" s="9"/>
      <c r="X264" s="9"/>
      <c r="Y264" s="9"/>
      <c r="Z264" s="9"/>
      <c r="AA264" s="9"/>
    </row>
    <row r="266" spans="1:27" ht="12" customHeight="1" x14ac:dyDescent="0.55000000000000004">
      <c r="A266" s="1" t="s">
        <v>219</v>
      </c>
    </row>
    <row r="267" spans="1:27" ht="12" customHeight="1" x14ac:dyDescent="0.55000000000000004">
      <c r="A267" s="26" t="s">
        <v>81</v>
      </c>
      <c r="B267" s="26"/>
      <c r="C267" s="26"/>
      <c r="D267" s="26"/>
      <c r="E267" s="26"/>
      <c r="F267" s="26"/>
      <c r="G267" s="26"/>
      <c r="H267" s="26"/>
      <c r="I267" s="26"/>
      <c r="J267" s="26"/>
      <c r="K267" s="26"/>
      <c r="L267" s="26"/>
      <c r="M267" s="26"/>
      <c r="N267" s="26"/>
      <c r="O267" s="26"/>
      <c r="P267" s="26"/>
      <c r="Q267" s="26"/>
      <c r="R267" s="26"/>
      <c r="S267" s="26"/>
    </row>
    <row r="268" spans="1:27" ht="12" customHeight="1" x14ac:dyDescent="0.55000000000000004">
      <c r="B268" s="2"/>
      <c r="C268" s="3"/>
      <c r="D268" s="27" t="s">
        <v>1</v>
      </c>
      <c r="E268" s="28"/>
      <c r="F268" s="28"/>
      <c r="G268" s="28"/>
      <c r="H268" s="28"/>
      <c r="I268" s="28"/>
      <c r="J268" s="28"/>
      <c r="K268" s="29"/>
      <c r="L268" s="27" t="s">
        <v>2</v>
      </c>
      <c r="M268" s="28"/>
      <c r="N268" s="28"/>
      <c r="O268" s="28"/>
      <c r="P268" s="28"/>
      <c r="Q268" s="28"/>
      <c r="R268" s="28"/>
      <c r="S268" s="29"/>
    </row>
    <row r="269" spans="1:27" ht="12" customHeight="1" x14ac:dyDescent="0.55000000000000004">
      <c r="B269" s="4"/>
      <c r="D269" s="25" t="s">
        <v>209</v>
      </c>
      <c r="E269" s="25" t="s">
        <v>20</v>
      </c>
      <c r="F269" s="25" t="s">
        <v>25</v>
      </c>
      <c r="G269" s="25" t="s">
        <v>30</v>
      </c>
      <c r="H269" s="25" t="s">
        <v>31</v>
      </c>
      <c r="I269" s="25" t="s">
        <v>32</v>
      </c>
      <c r="J269" s="25" t="s">
        <v>214</v>
      </c>
      <c r="K269" s="25" t="s">
        <v>7</v>
      </c>
      <c r="L269" s="25" t="s">
        <v>209</v>
      </c>
      <c r="M269" s="25" t="s">
        <v>20</v>
      </c>
      <c r="N269" s="25" t="s">
        <v>25</v>
      </c>
      <c r="O269" s="25" t="s">
        <v>30</v>
      </c>
      <c r="P269" s="25" t="s">
        <v>31</v>
      </c>
      <c r="Q269" s="25" t="s">
        <v>32</v>
      </c>
      <c r="R269" s="25" t="s">
        <v>214</v>
      </c>
      <c r="S269" s="25" t="s">
        <v>7</v>
      </c>
    </row>
    <row r="270" spans="1:27" ht="12" customHeight="1" x14ac:dyDescent="0.55000000000000004">
      <c r="B270" s="4"/>
      <c r="D270" s="5"/>
      <c r="E270" s="5"/>
      <c r="F270" s="5"/>
      <c r="G270" s="5"/>
      <c r="H270" s="5"/>
      <c r="I270" s="5"/>
      <c r="J270" s="5"/>
      <c r="K270" s="5"/>
      <c r="L270" s="5">
        <v>261</v>
      </c>
      <c r="M270" s="5">
        <v>11</v>
      </c>
      <c r="N270" s="5">
        <v>68</v>
      </c>
      <c r="O270" s="5">
        <v>124</v>
      </c>
      <c r="P270" s="5">
        <v>34</v>
      </c>
      <c r="Q270" s="5">
        <v>16</v>
      </c>
      <c r="R270" s="5">
        <v>5</v>
      </c>
      <c r="S270" s="5">
        <v>3</v>
      </c>
    </row>
    <row r="271" spans="1:27" ht="12" customHeight="1" x14ac:dyDescent="0.55000000000000004">
      <c r="B271" s="6" t="s">
        <v>82</v>
      </c>
      <c r="C271" s="3"/>
      <c r="D271" s="7">
        <v>47</v>
      </c>
      <c r="E271" s="7">
        <v>1</v>
      </c>
      <c r="F271" s="7">
        <v>13</v>
      </c>
      <c r="G271" s="7">
        <v>23</v>
      </c>
      <c r="H271" s="7">
        <v>8</v>
      </c>
      <c r="I271" s="7">
        <v>1</v>
      </c>
      <c r="J271" s="7">
        <v>1</v>
      </c>
      <c r="K271" s="7">
        <v>0</v>
      </c>
      <c r="L271" s="8">
        <f>IFERROR(100*$D271/$L$270, "-")</f>
        <v>18.007662835249043</v>
      </c>
      <c r="M271" s="8">
        <f>IFERROR(100*$E271/$M$270, "-")</f>
        <v>9.0909090909090917</v>
      </c>
      <c r="N271" s="8">
        <f>IFERROR(100*$F271/$N$270, "-")</f>
        <v>19.117647058823529</v>
      </c>
      <c r="O271" s="8">
        <f>IFERROR(100*$G271/$O$270, "-")</f>
        <v>18.548387096774192</v>
      </c>
      <c r="P271" s="8">
        <f>IFERROR(100*$H271/$P$270, "-")</f>
        <v>23.529411764705884</v>
      </c>
      <c r="Q271" s="8">
        <f>IFERROR(100*$I271/$Q$270, "-")</f>
        <v>6.25</v>
      </c>
      <c r="R271" s="8">
        <f>IFERROR(100*$J271/$R$270, "-")</f>
        <v>20</v>
      </c>
      <c r="S271" s="8">
        <f>IFERROR(100*$K271/$S$270, "-")</f>
        <v>0</v>
      </c>
      <c r="T271" s="9"/>
      <c r="U271" s="9"/>
      <c r="V271" s="9"/>
      <c r="W271" s="9"/>
      <c r="X271" s="9"/>
      <c r="Y271" s="9"/>
      <c r="Z271" s="9"/>
      <c r="AA271" s="9"/>
    </row>
    <row r="272" spans="1:27" ht="12" customHeight="1" x14ac:dyDescent="0.55000000000000004">
      <c r="B272" s="10" t="s">
        <v>83</v>
      </c>
      <c r="C272" s="11"/>
      <c r="D272" s="12">
        <v>113</v>
      </c>
      <c r="E272" s="12">
        <v>4</v>
      </c>
      <c r="F272" s="12">
        <v>21</v>
      </c>
      <c r="G272" s="12">
        <v>56</v>
      </c>
      <c r="H272" s="12">
        <v>18</v>
      </c>
      <c r="I272" s="12">
        <v>11</v>
      </c>
      <c r="J272" s="12">
        <v>2</v>
      </c>
      <c r="K272" s="12">
        <v>1</v>
      </c>
      <c r="L272" s="13">
        <f t="shared" ref="L272:L277" si="168">IFERROR(100*$D272/$L$270, "-")</f>
        <v>43.29501915708812</v>
      </c>
      <c r="M272" s="13">
        <f t="shared" ref="M272:M277" si="169">IFERROR(100*$E272/$M$270, "-")</f>
        <v>36.363636363636367</v>
      </c>
      <c r="N272" s="13">
        <f t="shared" ref="N272:N277" si="170">IFERROR(100*$F272/$N$270, "-")</f>
        <v>30.882352941176471</v>
      </c>
      <c r="O272" s="13">
        <f t="shared" ref="O272:O277" si="171">IFERROR(100*$G272/$O$270, "-")</f>
        <v>45.161290322580648</v>
      </c>
      <c r="P272" s="13">
        <f t="shared" ref="P272:P277" si="172">IFERROR(100*$H272/$P$270, "-")</f>
        <v>52.941176470588232</v>
      </c>
      <c r="Q272" s="13">
        <f t="shared" ref="Q272:Q277" si="173">IFERROR(100*$I272/$Q$270, "-")</f>
        <v>68.75</v>
      </c>
      <c r="R272" s="13">
        <f t="shared" ref="R272:R277" si="174">IFERROR(100*$J272/$R$270, "-")</f>
        <v>40</v>
      </c>
      <c r="S272" s="13">
        <f t="shared" ref="S272:S277" si="175">IFERROR(100*$K272/$S$270, "-")</f>
        <v>33.333333333333336</v>
      </c>
      <c r="T272" s="9"/>
      <c r="U272" s="9"/>
      <c r="V272" s="9"/>
      <c r="W272" s="9"/>
      <c r="X272" s="9"/>
      <c r="Y272" s="9"/>
      <c r="Z272" s="9"/>
      <c r="AA272" s="9"/>
    </row>
    <row r="273" spans="1:27" ht="12" customHeight="1" x14ac:dyDescent="0.55000000000000004">
      <c r="B273" s="14" t="s">
        <v>84</v>
      </c>
      <c r="D273" s="15">
        <v>10</v>
      </c>
      <c r="E273" s="15">
        <v>0</v>
      </c>
      <c r="F273" s="15">
        <v>1</v>
      </c>
      <c r="G273" s="15">
        <v>7</v>
      </c>
      <c r="H273" s="15">
        <v>0</v>
      </c>
      <c r="I273" s="15">
        <v>1</v>
      </c>
      <c r="J273" s="15">
        <v>1</v>
      </c>
      <c r="K273" s="15">
        <v>0</v>
      </c>
      <c r="L273" s="16">
        <f t="shared" si="168"/>
        <v>3.8314176245210727</v>
      </c>
      <c r="M273" s="16">
        <f t="shared" si="169"/>
        <v>0</v>
      </c>
      <c r="N273" s="16">
        <f t="shared" si="170"/>
        <v>1.4705882352941178</v>
      </c>
      <c r="O273" s="16">
        <f t="shared" si="171"/>
        <v>5.645161290322581</v>
      </c>
      <c r="P273" s="16">
        <f t="shared" si="172"/>
        <v>0</v>
      </c>
      <c r="Q273" s="16">
        <f t="shared" si="173"/>
        <v>6.25</v>
      </c>
      <c r="R273" s="16">
        <f t="shared" si="174"/>
        <v>20</v>
      </c>
      <c r="S273" s="16">
        <f t="shared" si="175"/>
        <v>0</v>
      </c>
      <c r="T273" s="9"/>
      <c r="U273" s="9"/>
      <c r="V273" s="9"/>
      <c r="W273" s="9"/>
      <c r="X273" s="9"/>
      <c r="Y273" s="9"/>
      <c r="Z273" s="9"/>
      <c r="AA273" s="9"/>
    </row>
    <row r="274" spans="1:27" ht="12" customHeight="1" x14ac:dyDescent="0.55000000000000004">
      <c r="B274" s="10" t="s">
        <v>85</v>
      </c>
      <c r="C274" s="11"/>
      <c r="D274" s="12">
        <v>32</v>
      </c>
      <c r="E274" s="12">
        <v>4</v>
      </c>
      <c r="F274" s="12">
        <v>15</v>
      </c>
      <c r="G274" s="12">
        <v>7</v>
      </c>
      <c r="H274" s="12">
        <v>4</v>
      </c>
      <c r="I274" s="12">
        <v>2</v>
      </c>
      <c r="J274" s="12">
        <v>0</v>
      </c>
      <c r="K274" s="12">
        <v>0</v>
      </c>
      <c r="L274" s="13">
        <f t="shared" si="168"/>
        <v>12.260536398467433</v>
      </c>
      <c r="M274" s="13">
        <f t="shared" si="169"/>
        <v>36.363636363636367</v>
      </c>
      <c r="N274" s="13">
        <f t="shared" si="170"/>
        <v>22.058823529411764</v>
      </c>
      <c r="O274" s="13">
        <f t="shared" si="171"/>
        <v>5.645161290322581</v>
      </c>
      <c r="P274" s="13">
        <f t="shared" si="172"/>
        <v>11.764705882352942</v>
      </c>
      <c r="Q274" s="13">
        <f t="shared" si="173"/>
        <v>12.5</v>
      </c>
      <c r="R274" s="13">
        <f t="shared" si="174"/>
        <v>0</v>
      </c>
      <c r="S274" s="13">
        <f t="shared" si="175"/>
        <v>0</v>
      </c>
      <c r="T274" s="9"/>
      <c r="U274" s="9"/>
      <c r="V274" s="9"/>
      <c r="W274" s="9"/>
      <c r="X274" s="9"/>
      <c r="Y274" s="9"/>
      <c r="Z274" s="9"/>
      <c r="AA274" s="9"/>
    </row>
    <row r="275" spans="1:27" ht="12" customHeight="1" x14ac:dyDescent="0.55000000000000004">
      <c r="B275" s="14" t="s">
        <v>86</v>
      </c>
      <c r="D275" s="15">
        <v>1</v>
      </c>
      <c r="E275" s="15">
        <v>1</v>
      </c>
      <c r="F275" s="15">
        <v>0</v>
      </c>
      <c r="G275" s="15">
        <v>0</v>
      </c>
      <c r="H275" s="15">
        <v>0</v>
      </c>
      <c r="I275" s="15">
        <v>0</v>
      </c>
      <c r="J275" s="15">
        <v>0</v>
      </c>
      <c r="K275" s="15">
        <v>0</v>
      </c>
      <c r="L275" s="16">
        <f t="shared" si="168"/>
        <v>0.38314176245210729</v>
      </c>
      <c r="M275" s="16">
        <f t="shared" si="169"/>
        <v>9.0909090909090917</v>
      </c>
      <c r="N275" s="16">
        <f t="shared" si="170"/>
        <v>0</v>
      </c>
      <c r="O275" s="16">
        <f t="shared" si="171"/>
        <v>0</v>
      </c>
      <c r="P275" s="16">
        <f t="shared" si="172"/>
        <v>0</v>
      </c>
      <c r="Q275" s="16">
        <f t="shared" si="173"/>
        <v>0</v>
      </c>
      <c r="R275" s="16">
        <f t="shared" si="174"/>
        <v>0</v>
      </c>
      <c r="S275" s="16">
        <f t="shared" si="175"/>
        <v>0</v>
      </c>
      <c r="T275" s="9"/>
      <c r="U275" s="9"/>
      <c r="V275" s="9"/>
      <c r="W275" s="9"/>
      <c r="X275" s="9"/>
      <c r="Y275" s="9"/>
      <c r="Z275" s="9"/>
      <c r="AA275" s="9"/>
    </row>
    <row r="276" spans="1:27" ht="12" customHeight="1" x14ac:dyDescent="0.55000000000000004">
      <c r="B276" s="10" t="s">
        <v>87</v>
      </c>
      <c r="C276" s="11"/>
      <c r="D276" s="12">
        <v>44</v>
      </c>
      <c r="E276" s="12">
        <v>1</v>
      </c>
      <c r="F276" s="12">
        <v>17</v>
      </c>
      <c r="G276" s="12">
        <v>21</v>
      </c>
      <c r="H276" s="12">
        <v>3</v>
      </c>
      <c r="I276" s="12">
        <v>1</v>
      </c>
      <c r="J276" s="12">
        <v>0</v>
      </c>
      <c r="K276" s="12">
        <v>1</v>
      </c>
      <c r="L276" s="13">
        <f t="shared" si="168"/>
        <v>16.85823754789272</v>
      </c>
      <c r="M276" s="13">
        <f t="shared" si="169"/>
        <v>9.0909090909090917</v>
      </c>
      <c r="N276" s="13">
        <f t="shared" si="170"/>
        <v>25</v>
      </c>
      <c r="O276" s="13">
        <f t="shared" si="171"/>
        <v>16.93548387096774</v>
      </c>
      <c r="P276" s="13">
        <f t="shared" si="172"/>
        <v>8.8235294117647065</v>
      </c>
      <c r="Q276" s="13">
        <f t="shared" si="173"/>
        <v>6.25</v>
      </c>
      <c r="R276" s="13">
        <f t="shared" si="174"/>
        <v>0</v>
      </c>
      <c r="S276" s="13">
        <f t="shared" si="175"/>
        <v>33.333333333333336</v>
      </c>
      <c r="T276" s="9"/>
      <c r="U276" s="9"/>
      <c r="V276" s="9"/>
      <c r="W276" s="9"/>
      <c r="X276" s="9"/>
      <c r="Y276" s="9"/>
      <c r="Z276" s="9"/>
      <c r="AA276" s="9"/>
    </row>
    <row r="277" spans="1:27" ht="12" customHeight="1" x14ac:dyDescent="0.55000000000000004">
      <c r="B277" s="17" t="s">
        <v>7</v>
      </c>
      <c r="C277" s="18"/>
      <c r="D277" s="19">
        <v>14</v>
      </c>
      <c r="E277" s="19">
        <v>0</v>
      </c>
      <c r="F277" s="19">
        <v>1</v>
      </c>
      <c r="G277" s="19">
        <v>10</v>
      </c>
      <c r="H277" s="19">
        <v>1</v>
      </c>
      <c r="I277" s="19">
        <v>0</v>
      </c>
      <c r="J277" s="19">
        <v>1</v>
      </c>
      <c r="K277" s="19">
        <v>1</v>
      </c>
      <c r="L277" s="20">
        <f t="shared" si="168"/>
        <v>5.3639846743295019</v>
      </c>
      <c r="M277" s="20">
        <f t="shared" si="169"/>
        <v>0</v>
      </c>
      <c r="N277" s="20">
        <f t="shared" si="170"/>
        <v>1.4705882352941178</v>
      </c>
      <c r="O277" s="20">
        <f t="shared" si="171"/>
        <v>8.064516129032258</v>
      </c>
      <c r="P277" s="20">
        <f t="shared" si="172"/>
        <v>2.9411764705882355</v>
      </c>
      <c r="Q277" s="20">
        <f t="shared" si="173"/>
        <v>0</v>
      </c>
      <c r="R277" s="20">
        <f t="shared" si="174"/>
        <v>20</v>
      </c>
      <c r="S277" s="20">
        <f t="shared" si="175"/>
        <v>33.333333333333336</v>
      </c>
      <c r="T277" s="9"/>
      <c r="U277" s="9"/>
      <c r="V277" s="9"/>
      <c r="W277" s="9"/>
      <c r="X277" s="9"/>
      <c r="Y277" s="9"/>
      <c r="Z277" s="9"/>
      <c r="AA277" s="9"/>
    </row>
    <row r="278" spans="1:27" ht="12" customHeight="1" x14ac:dyDescent="0.55000000000000004">
      <c r="B278" s="27" t="s">
        <v>9</v>
      </c>
      <c r="C278" s="29"/>
      <c r="D278" s="19">
        <v>261</v>
      </c>
      <c r="E278" s="19">
        <v>11</v>
      </c>
      <c r="F278" s="19">
        <v>68</v>
      </c>
      <c r="G278" s="19">
        <v>124</v>
      </c>
      <c r="H278" s="19">
        <v>34</v>
      </c>
      <c r="I278" s="19">
        <v>16</v>
      </c>
      <c r="J278" s="19">
        <v>5</v>
      </c>
      <c r="K278" s="19">
        <v>3</v>
      </c>
      <c r="L278" s="20">
        <f>IF(SUM($L$271:$L$277) = 0, "-", SUM($L$271:$L$277))</f>
        <v>100.00000000000001</v>
      </c>
      <c r="M278" s="20">
        <f>IF(SUM($M$271:$M$277) = 0, "-", SUM($M$271:$M$277))</f>
        <v>100.00000000000001</v>
      </c>
      <c r="N278" s="20">
        <f>IF(SUM($N$271:$N$277) = 0, "-", SUM($N$271:$N$277))</f>
        <v>100</v>
      </c>
      <c r="O278" s="20">
        <f>IF(SUM($O$271:$O$277) = 0, "-", SUM($O$271:$O$277))</f>
        <v>100</v>
      </c>
      <c r="P278" s="20">
        <f>IF(SUM($P$271:$P$277) = 0, "-", SUM($P$271:$P$277))</f>
        <v>100</v>
      </c>
      <c r="Q278" s="20">
        <f>IF(SUM($Q$271:$Q$277) = 0, "-", SUM($Q$271:$Q$277))</f>
        <v>100</v>
      </c>
      <c r="R278" s="20">
        <f>IF(SUM($R$271:$R$277) = 0, "-", SUM($R$271:$R$277))</f>
        <v>100</v>
      </c>
      <c r="S278" s="20">
        <f>IF(SUM($S$271:$S$277) = 0, "-", SUM($S$271:$S$277))</f>
        <v>100</v>
      </c>
      <c r="T278" s="9"/>
      <c r="U278" s="9"/>
      <c r="V278" s="9"/>
      <c r="W278" s="9"/>
      <c r="X278" s="9"/>
      <c r="Y278" s="9"/>
      <c r="Z278" s="9"/>
      <c r="AA278" s="9"/>
    </row>
    <row r="280" spans="1:27" ht="12" customHeight="1" x14ac:dyDescent="0.55000000000000004">
      <c r="A280" s="26" t="s">
        <v>88</v>
      </c>
      <c r="B280" s="26"/>
      <c r="C280" s="26"/>
      <c r="D280" s="26"/>
      <c r="E280" s="26"/>
      <c r="F280" s="26"/>
      <c r="G280" s="26"/>
      <c r="H280" s="26"/>
      <c r="I280" s="26"/>
      <c r="J280" s="26"/>
      <c r="K280" s="26"/>
      <c r="L280" s="26"/>
      <c r="M280" s="26"/>
      <c r="N280" s="26"/>
      <c r="O280" s="26"/>
      <c r="P280" s="26"/>
      <c r="Q280" s="26"/>
      <c r="R280" s="26"/>
      <c r="S280" s="26"/>
    </row>
    <row r="281" spans="1:27" ht="12" customHeight="1" x14ac:dyDescent="0.55000000000000004">
      <c r="B281" s="2"/>
      <c r="C281" s="3"/>
      <c r="D281" s="27" t="s">
        <v>1</v>
      </c>
      <c r="E281" s="28"/>
      <c r="F281" s="28"/>
      <c r="G281" s="28"/>
      <c r="H281" s="28"/>
      <c r="I281" s="28"/>
      <c r="J281" s="28"/>
      <c r="K281" s="29"/>
      <c r="L281" s="27" t="s">
        <v>2</v>
      </c>
      <c r="M281" s="28"/>
      <c r="N281" s="28"/>
      <c r="O281" s="28"/>
      <c r="P281" s="28"/>
      <c r="Q281" s="28"/>
      <c r="R281" s="28"/>
      <c r="S281" s="29"/>
    </row>
    <row r="282" spans="1:27" ht="12" customHeight="1" x14ac:dyDescent="0.55000000000000004">
      <c r="B282" s="4"/>
      <c r="D282" s="25" t="s">
        <v>209</v>
      </c>
      <c r="E282" s="25" t="s">
        <v>20</v>
      </c>
      <c r="F282" s="25" t="s">
        <v>25</v>
      </c>
      <c r="G282" s="25" t="s">
        <v>30</v>
      </c>
      <c r="H282" s="25" t="s">
        <v>31</v>
      </c>
      <c r="I282" s="25" t="s">
        <v>32</v>
      </c>
      <c r="J282" s="25" t="s">
        <v>214</v>
      </c>
      <c r="K282" s="25" t="s">
        <v>7</v>
      </c>
      <c r="L282" s="25" t="s">
        <v>209</v>
      </c>
      <c r="M282" s="25" t="s">
        <v>20</v>
      </c>
      <c r="N282" s="25" t="s">
        <v>25</v>
      </c>
      <c r="O282" s="25" t="s">
        <v>30</v>
      </c>
      <c r="P282" s="25" t="s">
        <v>31</v>
      </c>
      <c r="Q282" s="25" t="s">
        <v>32</v>
      </c>
      <c r="R282" s="25" t="s">
        <v>214</v>
      </c>
      <c r="S282" s="25" t="s">
        <v>7</v>
      </c>
    </row>
    <row r="283" spans="1:27" ht="12" customHeight="1" x14ac:dyDescent="0.55000000000000004">
      <c r="B283" s="4"/>
      <c r="D283" s="5"/>
      <c r="E283" s="5"/>
      <c r="F283" s="5"/>
      <c r="G283" s="5"/>
      <c r="H283" s="5"/>
      <c r="I283" s="5"/>
      <c r="J283" s="5"/>
      <c r="K283" s="5"/>
      <c r="L283" s="5">
        <v>20</v>
      </c>
      <c r="M283" s="5">
        <v>0</v>
      </c>
      <c r="N283" s="5">
        <v>7</v>
      </c>
      <c r="O283" s="5">
        <v>8</v>
      </c>
      <c r="P283" s="5">
        <v>3</v>
      </c>
      <c r="Q283" s="5">
        <v>2</v>
      </c>
      <c r="R283" s="5">
        <v>0</v>
      </c>
      <c r="S283" s="5">
        <v>0</v>
      </c>
    </row>
    <row r="284" spans="1:27" ht="12" customHeight="1" x14ac:dyDescent="0.55000000000000004">
      <c r="B284" s="6" t="s">
        <v>82</v>
      </c>
      <c r="C284" s="3"/>
      <c r="D284" s="7">
        <v>1</v>
      </c>
      <c r="E284" s="7">
        <v>0</v>
      </c>
      <c r="F284" s="7">
        <v>1</v>
      </c>
      <c r="G284" s="7">
        <v>0</v>
      </c>
      <c r="H284" s="7">
        <v>0</v>
      </c>
      <c r="I284" s="7">
        <v>0</v>
      </c>
      <c r="J284" s="7">
        <v>0</v>
      </c>
      <c r="K284" s="7">
        <v>0</v>
      </c>
      <c r="L284" s="8">
        <f>IFERROR(100*$D284/$L$283, "-")</f>
        <v>5</v>
      </c>
      <c r="M284" s="8" t="str">
        <f>IFERROR(100*$E284/$M$283, "-")</f>
        <v>-</v>
      </c>
      <c r="N284" s="8">
        <f>IFERROR(100*$F284/$N$283, "-")</f>
        <v>14.285714285714286</v>
      </c>
      <c r="O284" s="8">
        <f>IFERROR(100*$G284/$O$283, "-")</f>
        <v>0</v>
      </c>
      <c r="P284" s="8">
        <f>IFERROR(100*$H284/$P$283, "-")</f>
        <v>0</v>
      </c>
      <c r="Q284" s="8">
        <f>IFERROR(100*$I284/$Q$283, "-")</f>
        <v>0</v>
      </c>
      <c r="R284" s="8" t="str">
        <f>IFERROR(100*$J284/$R$283, "-")</f>
        <v>-</v>
      </c>
      <c r="S284" s="8" t="str">
        <f>IFERROR(100*$K284/$S$283, "-")</f>
        <v>-</v>
      </c>
      <c r="T284" s="9"/>
      <c r="U284" s="9"/>
      <c r="V284" s="9"/>
      <c r="W284" s="9"/>
      <c r="X284" s="9"/>
      <c r="Y284" s="9"/>
      <c r="Z284" s="9"/>
      <c r="AA284" s="9"/>
    </row>
    <row r="285" spans="1:27" ht="12" customHeight="1" x14ac:dyDescent="0.55000000000000004">
      <c r="B285" s="10" t="s">
        <v>83</v>
      </c>
      <c r="C285" s="11"/>
      <c r="D285" s="12">
        <v>1</v>
      </c>
      <c r="E285" s="12">
        <v>0</v>
      </c>
      <c r="F285" s="12">
        <v>0</v>
      </c>
      <c r="G285" s="12">
        <v>0</v>
      </c>
      <c r="H285" s="12">
        <v>1</v>
      </c>
      <c r="I285" s="12">
        <v>0</v>
      </c>
      <c r="J285" s="12">
        <v>0</v>
      </c>
      <c r="K285" s="12">
        <v>0</v>
      </c>
      <c r="L285" s="13">
        <f t="shared" ref="L285:L290" si="176">IFERROR(100*$D285/$L$283, "-")</f>
        <v>5</v>
      </c>
      <c r="M285" s="13" t="str">
        <f t="shared" ref="M285:M290" si="177">IFERROR(100*$E285/$M$283, "-")</f>
        <v>-</v>
      </c>
      <c r="N285" s="13">
        <f t="shared" ref="N285:N290" si="178">IFERROR(100*$F285/$N$283, "-")</f>
        <v>0</v>
      </c>
      <c r="O285" s="13">
        <f t="shared" ref="O285:O290" si="179">IFERROR(100*$G285/$O$283, "-")</f>
        <v>0</v>
      </c>
      <c r="P285" s="13">
        <f t="shared" ref="P285:P290" si="180">IFERROR(100*$H285/$P$283, "-")</f>
        <v>33.333333333333336</v>
      </c>
      <c r="Q285" s="13">
        <f t="shared" ref="Q285:Q290" si="181">IFERROR(100*$I285/$Q$283, "-")</f>
        <v>0</v>
      </c>
      <c r="R285" s="13" t="str">
        <f t="shared" ref="R285:R290" si="182">IFERROR(100*$J285/$R$283, "-")</f>
        <v>-</v>
      </c>
      <c r="S285" s="13" t="str">
        <f t="shared" ref="S285:S290" si="183">IFERROR(100*$K285/$S$283, "-")</f>
        <v>-</v>
      </c>
      <c r="T285" s="9"/>
      <c r="U285" s="9"/>
      <c r="V285" s="9"/>
      <c r="W285" s="9"/>
      <c r="X285" s="9"/>
      <c r="Y285" s="9"/>
      <c r="Z285" s="9"/>
      <c r="AA285" s="9"/>
    </row>
    <row r="286" spans="1:27" ht="12" customHeight="1" x14ac:dyDescent="0.55000000000000004">
      <c r="B286" s="14" t="s">
        <v>84</v>
      </c>
      <c r="D286" s="15">
        <v>0</v>
      </c>
      <c r="E286" s="15">
        <v>0</v>
      </c>
      <c r="F286" s="15">
        <v>0</v>
      </c>
      <c r="G286" s="15">
        <v>0</v>
      </c>
      <c r="H286" s="15">
        <v>0</v>
      </c>
      <c r="I286" s="15">
        <v>0</v>
      </c>
      <c r="J286" s="15">
        <v>0</v>
      </c>
      <c r="K286" s="15">
        <v>0</v>
      </c>
      <c r="L286" s="16">
        <f t="shared" si="176"/>
        <v>0</v>
      </c>
      <c r="M286" s="16" t="str">
        <f t="shared" si="177"/>
        <v>-</v>
      </c>
      <c r="N286" s="16">
        <f t="shared" si="178"/>
        <v>0</v>
      </c>
      <c r="O286" s="16">
        <f t="shared" si="179"/>
        <v>0</v>
      </c>
      <c r="P286" s="16">
        <f t="shared" si="180"/>
        <v>0</v>
      </c>
      <c r="Q286" s="16">
        <f t="shared" si="181"/>
        <v>0</v>
      </c>
      <c r="R286" s="16" t="str">
        <f t="shared" si="182"/>
        <v>-</v>
      </c>
      <c r="S286" s="16" t="str">
        <f t="shared" si="183"/>
        <v>-</v>
      </c>
      <c r="T286" s="9"/>
      <c r="U286" s="9"/>
      <c r="V286" s="9"/>
      <c r="W286" s="9"/>
      <c r="X286" s="9"/>
      <c r="Y286" s="9"/>
      <c r="Z286" s="9"/>
      <c r="AA286" s="9"/>
    </row>
    <row r="287" spans="1:27" ht="12" customHeight="1" x14ac:dyDescent="0.55000000000000004">
      <c r="B287" s="10" t="s">
        <v>85</v>
      </c>
      <c r="C287" s="11"/>
      <c r="D287" s="12">
        <v>9</v>
      </c>
      <c r="E287" s="12">
        <v>0</v>
      </c>
      <c r="F287" s="12">
        <v>3</v>
      </c>
      <c r="G287" s="12">
        <v>4</v>
      </c>
      <c r="H287" s="12">
        <v>1</v>
      </c>
      <c r="I287" s="12">
        <v>1</v>
      </c>
      <c r="J287" s="12">
        <v>0</v>
      </c>
      <c r="K287" s="12">
        <v>0</v>
      </c>
      <c r="L287" s="13">
        <f t="shared" si="176"/>
        <v>45</v>
      </c>
      <c r="M287" s="13" t="str">
        <f t="shared" si="177"/>
        <v>-</v>
      </c>
      <c r="N287" s="13">
        <f t="shared" si="178"/>
        <v>42.857142857142854</v>
      </c>
      <c r="O287" s="13">
        <f t="shared" si="179"/>
        <v>50</v>
      </c>
      <c r="P287" s="13">
        <f t="shared" si="180"/>
        <v>33.333333333333336</v>
      </c>
      <c r="Q287" s="13">
        <f t="shared" si="181"/>
        <v>50</v>
      </c>
      <c r="R287" s="13" t="str">
        <f t="shared" si="182"/>
        <v>-</v>
      </c>
      <c r="S287" s="13" t="str">
        <f t="shared" si="183"/>
        <v>-</v>
      </c>
      <c r="T287" s="9"/>
      <c r="U287" s="9"/>
      <c r="V287" s="9"/>
      <c r="W287" s="9"/>
      <c r="X287" s="9"/>
      <c r="Y287" s="9"/>
      <c r="Z287" s="9"/>
      <c r="AA287" s="9"/>
    </row>
    <row r="288" spans="1:27" ht="12" customHeight="1" x14ac:dyDescent="0.55000000000000004">
      <c r="B288" s="14" t="s">
        <v>86</v>
      </c>
      <c r="D288" s="15">
        <v>0</v>
      </c>
      <c r="E288" s="15">
        <v>0</v>
      </c>
      <c r="F288" s="15">
        <v>0</v>
      </c>
      <c r="G288" s="15">
        <v>0</v>
      </c>
      <c r="H288" s="15">
        <v>0</v>
      </c>
      <c r="I288" s="15">
        <v>0</v>
      </c>
      <c r="J288" s="15">
        <v>0</v>
      </c>
      <c r="K288" s="15">
        <v>0</v>
      </c>
      <c r="L288" s="16">
        <f t="shared" si="176"/>
        <v>0</v>
      </c>
      <c r="M288" s="16" t="str">
        <f t="shared" si="177"/>
        <v>-</v>
      </c>
      <c r="N288" s="16">
        <f t="shared" si="178"/>
        <v>0</v>
      </c>
      <c r="O288" s="16">
        <f t="shared" si="179"/>
        <v>0</v>
      </c>
      <c r="P288" s="16">
        <f t="shared" si="180"/>
        <v>0</v>
      </c>
      <c r="Q288" s="16">
        <f t="shared" si="181"/>
        <v>0</v>
      </c>
      <c r="R288" s="16" t="str">
        <f t="shared" si="182"/>
        <v>-</v>
      </c>
      <c r="S288" s="16" t="str">
        <f t="shared" si="183"/>
        <v>-</v>
      </c>
      <c r="T288" s="9"/>
      <c r="U288" s="9"/>
      <c r="V288" s="9"/>
      <c r="W288" s="9"/>
      <c r="X288" s="9"/>
      <c r="Y288" s="9"/>
      <c r="Z288" s="9"/>
      <c r="AA288" s="9"/>
    </row>
    <row r="289" spans="1:27" ht="12" customHeight="1" x14ac:dyDescent="0.55000000000000004">
      <c r="B289" s="10" t="s">
        <v>87</v>
      </c>
      <c r="C289" s="11"/>
      <c r="D289" s="12">
        <v>9</v>
      </c>
      <c r="E289" s="12">
        <v>0</v>
      </c>
      <c r="F289" s="12">
        <v>3</v>
      </c>
      <c r="G289" s="12">
        <v>4</v>
      </c>
      <c r="H289" s="12">
        <v>1</v>
      </c>
      <c r="I289" s="12">
        <v>1</v>
      </c>
      <c r="J289" s="12">
        <v>0</v>
      </c>
      <c r="K289" s="12">
        <v>0</v>
      </c>
      <c r="L289" s="13">
        <f t="shared" si="176"/>
        <v>45</v>
      </c>
      <c r="M289" s="13" t="str">
        <f t="shared" si="177"/>
        <v>-</v>
      </c>
      <c r="N289" s="13">
        <f t="shared" si="178"/>
        <v>42.857142857142854</v>
      </c>
      <c r="O289" s="13">
        <f t="shared" si="179"/>
        <v>50</v>
      </c>
      <c r="P289" s="13">
        <f t="shared" si="180"/>
        <v>33.333333333333336</v>
      </c>
      <c r="Q289" s="13">
        <f t="shared" si="181"/>
        <v>50</v>
      </c>
      <c r="R289" s="13" t="str">
        <f t="shared" si="182"/>
        <v>-</v>
      </c>
      <c r="S289" s="13" t="str">
        <f t="shared" si="183"/>
        <v>-</v>
      </c>
      <c r="T289" s="9"/>
      <c r="U289" s="9"/>
      <c r="V289" s="9"/>
      <c r="W289" s="9"/>
      <c r="X289" s="9"/>
      <c r="Y289" s="9"/>
      <c r="Z289" s="9"/>
      <c r="AA289" s="9"/>
    </row>
    <row r="290" spans="1:27" ht="12" customHeight="1" x14ac:dyDescent="0.55000000000000004">
      <c r="B290" s="17" t="s">
        <v>7</v>
      </c>
      <c r="C290" s="18"/>
      <c r="D290" s="19">
        <v>0</v>
      </c>
      <c r="E290" s="19">
        <v>0</v>
      </c>
      <c r="F290" s="19">
        <v>0</v>
      </c>
      <c r="G290" s="19">
        <v>0</v>
      </c>
      <c r="H290" s="19">
        <v>0</v>
      </c>
      <c r="I290" s="19">
        <v>0</v>
      </c>
      <c r="J290" s="19">
        <v>0</v>
      </c>
      <c r="K290" s="19">
        <v>0</v>
      </c>
      <c r="L290" s="20">
        <f t="shared" si="176"/>
        <v>0</v>
      </c>
      <c r="M290" s="20" t="str">
        <f t="shared" si="177"/>
        <v>-</v>
      </c>
      <c r="N290" s="20">
        <f t="shared" si="178"/>
        <v>0</v>
      </c>
      <c r="O290" s="20">
        <f t="shared" si="179"/>
        <v>0</v>
      </c>
      <c r="P290" s="20">
        <f t="shared" si="180"/>
        <v>0</v>
      </c>
      <c r="Q290" s="20">
        <f t="shared" si="181"/>
        <v>0</v>
      </c>
      <c r="R290" s="20" t="str">
        <f t="shared" si="182"/>
        <v>-</v>
      </c>
      <c r="S290" s="20" t="str">
        <f t="shared" si="183"/>
        <v>-</v>
      </c>
      <c r="T290" s="9"/>
      <c r="U290" s="9"/>
      <c r="V290" s="9"/>
      <c r="W290" s="9"/>
      <c r="X290" s="9"/>
      <c r="Y290" s="9"/>
      <c r="Z290" s="9"/>
      <c r="AA290" s="9"/>
    </row>
    <row r="291" spans="1:27" ht="12" customHeight="1" x14ac:dyDescent="0.55000000000000004">
      <c r="B291" s="27" t="s">
        <v>9</v>
      </c>
      <c r="C291" s="29"/>
      <c r="D291" s="19">
        <v>20</v>
      </c>
      <c r="E291" s="19">
        <v>0</v>
      </c>
      <c r="F291" s="19">
        <v>7</v>
      </c>
      <c r="G291" s="19">
        <v>8</v>
      </c>
      <c r="H291" s="19">
        <v>3</v>
      </c>
      <c r="I291" s="19">
        <v>2</v>
      </c>
      <c r="J291" s="19">
        <v>0</v>
      </c>
      <c r="K291" s="19">
        <v>0</v>
      </c>
      <c r="L291" s="20">
        <f>IF(SUM($L$284:$L$290) = 0, "-", SUM($L$284:$L$290))</f>
        <v>100</v>
      </c>
      <c r="M291" s="20" t="str">
        <f>IF(SUM($M$284:$M$290) = 0, "-", SUM($M$284:$M$290))</f>
        <v>-</v>
      </c>
      <c r="N291" s="20">
        <f>IF(SUM($N$284:$N$290) = 0, "-", SUM($N$284:$N$290))</f>
        <v>100</v>
      </c>
      <c r="O291" s="20">
        <f>IF(SUM($O$284:$O$290) = 0, "-", SUM($O$284:$O$290))</f>
        <v>100</v>
      </c>
      <c r="P291" s="20">
        <f>IF(SUM($P$284:$P$290) = 0, "-", SUM($P$284:$P$290))</f>
        <v>100</v>
      </c>
      <c r="Q291" s="20">
        <f>IF(SUM($Q$284:$Q$290) = 0, "-", SUM($Q$284:$Q$290))</f>
        <v>100</v>
      </c>
      <c r="R291" s="20" t="str">
        <f>IF(SUM($R$284:$R$290) = 0, "-", SUM($R$284:$R$290))</f>
        <v>-</v>
      </c>
      <c r="S291" s="20" t="str">
        <f>IF(SUM($S$284:$S$290) = 0, "-", SUM($S$284:$S$290))</f>
        <v>-</v>
      </c>
      <c r="T291" s="9"/>
      <c r="U291" s="9"/>
      <c r="V291" s="9"/>
      <c r="W291" s="9"/>
      <c r="X291" s="9"/>
      <c r="Y291" s="9"/>
      <c r="Z291" s="9"/>
      <c r="AA291" s="9"/>
    </row>
    <row r="293" spans="1:27" ht="12" customHeight="1" x14ac:dyDescent="0.55000000000000004">
      <c r="A293" s="26" t="s">
        <v>89</v>
      </c>
      <c r="B293" s="26"/>
      <c r="C293" s="26"/>
      <c r="D293" s="26"/>
      <c r="E293" s="26"/>
      <c r="F293" s="26"/>
      <c r="G293" s="26"/>
      <c r="H293" s="26"/>
      <c r="I293" s="26"/>
      <c r="J293" s="26"/>
      <c r="K293" s="26"/>
      <c r="L293" s="26"/>
      <c r="M293" s="26"/>
      <c r="N293" s="26"/>
      <c r="O293" s="26"/>
      <c r="P293" s="26"/>
      <c r="Q293" s="26"/>
      <c r="R293" s="26"/>
      <c r="S293" s="26"/>
    </row>
    <row r="294" spans="1:27" ht="12" customHeight="1" x14ac:dyDescent="0.55000000000000004">
      <c r="B294" s="2"/>
      <c r="C294" s="3"/>
      <c r="D294" s="27" t="s">
        <v>1</v>
      </c>
      <c r="E294" s="28"/>
      <c r="F294" s="28"/>
      <c r="G294" s="28"/>
      <c r="H294" s="28"/>
      <c r="I294" s="28"/>
      <c r="J294" s="28"/>
      <c r="K294" s="29"/>
      <c r="L294" s="27" t="s">
        <v>2</v>
      </c>
      <c r="M294" s="28"/>
      <c r="N294" s="28"/>
      <c r="O294" s="28"/>
      <c r="P294" s="28"/>
      <c r="Q294" s="28"/>
      <c r="R294" s="28"/>
      <c r="S294" s="29"/>
    </row>
    <row r="295" spans="1:27" ht="12" customHeight="1" x14ac:dyDescent="0.55000000000000004">
      <c r="B295" s="4"/>
      <c r="D295" s="25" t="s">
        <v>209</v>
      </c>
      <c r="E295" s="25" t="s">
        <v>20</v>
      </c>
      <c r="F295" s="25" t="s">
        <v>25</v>
      </c>
      <c r="G295" s="25" t="s">
        <v>30</v>
      </c>
      <c r="H295" s="25" t="s">
        <v>31</v>
      </c>
      <c r="I295" s="25" t="s">
        <v>32</v>
      </c>
      <c r="J295" s="25" t="s">
        <v>214</v>
      </c>
      <c r="K295" s="25" t="s">
        <v>7</v>
      </c>
      <c r="L295" s="25" t="s">
        <v>209</v>
      </c>
      <c r="M295" s="25" t="s">
        <v>20</v>
      </c>
      <c r="N295" s="25" t="s">
        <v>25</v>
      </c>
      <c r="O295" s="25" t="s">
        <v>30</v>
      </c>
      <c r="P295" s="25" t="s">
        <v>31</v>
      </c>
      <c r="Q295" s="25" t="s">
        <v>32</v>
      </c>
      <c r="R295" s="25" t="s">
        <v>214</v>
      </c>
      <c r="S295" s="25" t="s">
        <v>7</v>
      </c>
    </row>
    <row r="296" spans="1:27" ht="12" customHeight="1" x14ac:dyDescent="0.55000000000000004">
      <c r="B296" s="4"/>
      <c r="D296" s="5"/>
      <c r="E296" s="5"/>
      <c r="F296" s="5"/>
      <c r="G296" s="5"/>
      <c r="H296" s="5"/>
      <c r="I296" s="5"/>
      <c r="J296" s="5"/>
      <c r="K296" s="5"/>
      <c r="L296" s="5">
        <v>1801</v>
      </c>
      <c r="M296" s="5">
        <v>61</v>
      </c>
      <c r="N296" s="5">
        <v>330</v>
      </c>
      <c r="O296" s="5">
        <v>885</v>
      </c>
      <c r="P296" s="5">
        <v>366</v>
      </c>
      <c r="Q296" s="5">
        <v>76</v>
      </c>
      <c r="R296" s="5">
        <v>35</v>
      </c>
      <c r="S296" s="5">
        <v>48</v>
      </c>
    </row>
    <row r="297" spans="1:27" ht="12" customHeight="1" x14ac:dyDescent="0.55000000000000004">
      <c r="B297" s="6" t="s">
        <v>90</v>
      </c>
      <c r="C297" s="3"/>
      <c r="D297" s="7">
        <v>435</v>
      </c>
      <c r="E297" s="7">
        <v>26</v>
      </c>
      <c r="F297" s="7">
        <v>86</v>
      </c>
      <c r="G297" s="7">
        <v>201</v>
      </c>
      <c r="H297" s="7">
        <v>87</v>
      </c>
      <c r="I297" s="7">
        <v>19</v>
      </c>
      <c r="J297" s="7">
        <v>5</v>
      </c>
      <c r="K297" s="7">
        <v>11</v>
      </c>
      <c r="L297" s="8">
        <f>IFERROR(100*$D297/$L$296, "-")</f>
        <v>24.153248195446974</v>
      </c>
      <c r="M297" s="8">
        <f>IFERROR(100*$E297/$M$296, "-")</f>
        <v>42.622950819672134</v>
      </c>
      <c r="N297" s="8">
        <f>IFERROR(100*$F297/$N$296, "-")</f>
        <v>26.060606060606062</v>
      </c>
      <c r="O297" s="8">
        <f>IFERROR(100*$G297/$O$296, "-")</f>
        <v>22.711864406779661</v>
      </c>
      <c r="P297" s="8">
        <f>IFERROR(100*$H297/$P$296, "-")</f>
        <v>23.770491803278688</v>
      </c>
      <c r="Q297" s="8">
        <f>IFERROR(100*$I297/$Q$296, "-")</f>
        <v>25</v>
      </c>
      <c r="R297" s="8">
        <f>IFERROR(100*$J297/$R$296, "-")</f>
        <v>14.285714285714286</v>
      </c>
      <c r="S297" s="8">
        <f>IFERROR(100*$K297/$S$296, "-")</f>
        <v>22.916666666666668</v>
      </c>
      <c r="T297" s="9"/>
      <c r="U297" s="9"/>
      <c r="V297" s="9"/>
      <c r="W297" s="9"/>
      <c r="X297" s="9"/>
      <c r="Y297" s="9"/>
      <c r="Z297" s="9"/>
      <c r="AA297" s="9"/>
    </row>
    <row r="298" spans="1:27" ht="12" customHeight="1" x14ac:dyDescent="0.55000000000000004">
      <c r="B298" s="10" t="s">
        <v>91</v>
      </c>
      <c r="C298" s="11"/>
      <c r="D298" s="12">
        <v>78</v>
      </c>
      <c r="E298" s="12">
        <v>6</v>
      </c>
      <c r="F298" s="12">
        <v>21</v>
      </c>
      <c r="G298" s="12">
        <v>41</v>
      </c>
      <c r="H298" s="12">
        <v>7</v>
      </c>
      <c r="I298" s="12">
        <v>0</v>
      </c>
      <c r="J298" s="12">
        <v>1</v>
      </c>
      <c r="K298" s="12">
        <v>2</v>
      </c>
      <c r="L298" s="13">
        <f t="shared" ref="L298:L302" si="184">IFERROR(100*$D298/$L$296, "-")</f>
        <v>4.3309272626318709</v>
      </c>
      <c r="M298" s="13">
        <f t="shared" ref="M298:M302" si="185">IFERROR(100*$E298/$M$296, "-")</f>
        <v>9.8360655737704921</v>
      </c>
      <c r="N298" s="13">
        <f t="shared" ref="N298:N302" si="186">IFERROR(100*$F298/$N$296, "-")</f>
        <v>6.3636363636363633</v>
      </c>
      <c r="O298" s="13">
        <f t="shared" ref="O298:O302" si="187">IFERROR(100*$G298/$O$296, "-")</f>
        <v>4.6327683615819213</v>
      </c>
      <c r="P298" s="13">
        <f t="shared" ref="P298:P302" si="188">IFERROR(100*$H298/$P$296, "-")</f>
        <v>1.9125683060109289</v>
      </c>
      <c r="Q298" s="13">
        <f t="shared" ref="Q298:Q302" si="189">IFERROR(100*$I298/$Q$296, "-")</f>
        <v>0</v>
      </c>
      <c r="R298" s="13">
        <f t="shared" ref="R298:R302" si="190">IFERROR(100*$J298/$R$296, "-")</f>
        <v>2.8571428571428572</v>
      </c>
      <c r="S298" s="13">
        <f t="shared" ref="S298:S302" si="191">IFERROR(100*$K298/$S$296, "-")</f>
        <v>4.166666666666667</v>
      </c>
      <c r="T298" s="9"/>
      <c r="U298" s="9"/>
      <c r="V298" s="9"/>
      <c r="W298" s="9"/>
      <c r="X298" s="9"/>
      <c r="Y298" s="9"/>
      <c r="Z298" s="9"/>
      <c r="AA298" s="9"/>
    </row>
    <row r="299" spans="1:27" ht="12" customHeight="1" x14ac:dyDescent="0.55000000000000004">
      <c r="B299" s="14" t="s">
        <v>92</v>
      </c>
      <c r="D299" s="15">
        <v>46</v>
      </c>
      <c r="E299" s="15">
        <v>0</v>
      </c>
      <c r="F299" s="15">
        <v>3</v>
      </c>
      <c r="G299" s="15">
        <v>26</v>
      </c>
      <c r="H299" s="15">
        <v>12</v>
      </c>
      <c r="I299" s="15">
        <v>2</v>
      </c>
      <c r="J299" s="15">
        <v>1</v>
      </c>
      <c r="K299" s="15">
        <v>2</v>
      </c>
      <c r="L299" s="16">
        <f t="shared" si="184"/>
        <v>2.5541365907828983</v>
      </c>
      <c r="M299" s="16">
        <f t="shared" si="185"/>
        <v>0</v>
      </c>
      <c r="N299" s="16">
        <f t="shared" si="186"/>
        <v>0.90909090909090906</v>
      </c>
      <c r="O299" s="16">
        <f t="shared" si="187"/>
        <v>2.9378531073446328</v>
      </c>
      <c r="P299" s="16">
        <f t="shared" si="188"/>
        <v>3.278688524590164</v>
      </c>
      <c r="Q299" s="16">
        <f t="shared" si="189"/>
        <v>2.6315789473684212</v>
      </c>
      <c r="R299" s="16">
        <f t="shared" si="190"/>
        <v>2.8571428571428572</v>
      </c>
      <c r="S299" s="16">
        <f t="shared" si="191"/>
        <v>4.166666666666667</v>
      </c>
      <c r="T299" s="9"/>
      <c r="U299" s="9"/>
      <c r="V299" s="9"/>
      <c r="W299" s="9"/>
      <c r="X299" s="9"/>
      <c r="Y299" s="9"/>
      <c r="Z299" s="9"/>
      <c r="AA299" s="9"/>
    </row>
    <row r="300" spans="1:27" ht="12" customHeight="1" x14ac:dyDescent="0.55000000000000004">
      <c r="B300" s="10" t="s">
        <v>93</v>
      </c>
      <c r="C300" s="11"/>
      <c r="D300" s="12">
        <v>1208</v>
      </c>
      <c r="E300" s="12">
        <v>27</v>
      </c>
      <c r="F300" s="12">
        <v>217</v>
      </c>
      <c r="G300" s="12">
        <v>595</v>
      </c>
      <c r="H300" s="12">
        <v>257</v>
      </c>
      <c r="I300" s="12">
        <v>54</v>
      </c>
      <c r="J300" s="12">
        <v>28</v>
      </c>
      <c r="K300" s="12">
        <v>30</v>
      </c>
      <c r="L300" s="13">
        <f t="shared" si="184"/>
        <v>67.07384786229872</v>
      </c>
      <c r="M300" s="13">
        <f t="shared" si="185"/>
        <v>44.26229508196721</v>
      </c>
      <c r="N300" s="13">
        <f t="shared" si="186"/>
        <v>65.757575757575751</v>
      </c>
      <c r="O300" s="13">
        <f t="shared" si="187"/>
        <v>67.2316384180791</v>
      </c>
      <c r="P300" s="13">
        <f t="shared" si="188"/>
        <v>70.21857923497268</v>
      </c>
      <c r="Q300" s="13">
        <f t="shared" si="189"/>
        <v>71.05263157894737</v>
      </c>
      <c r="R300" s="13">
        <f t="shared" si="190"/>
        <v>80</v>
      </c>
      <c r="S300" s="13">
        <f t="shared" si="191"/>
        <v>62.5</v>
      </c>
      <c r="T300" s="9"/>
      <c r="U300" s="9"/>
      <c r="V300" s="9"/>
      <c r="W300" s="9"/>
      <c r="X300" s="9"/>
      <c r="Y300" s="9"/>
      <c r="Z300" s="9"/>
      <c r="AA300" s="9"/>
    </row>
    <row r="301" spans="1:27" ht="12" customHeight="1" x14ac:dyDescent="0.55000000000000004">
      <c r="B301" s="14" t="s">
        <v>6</v>
      </c>
      <c r="D301" s="15">
        <v>25</v>
      </c>
      <c r="E301" s="15">
        <v>2</v>
      </c>
      <c r="F301" s="15">
        <v>2</v>
      </c>
      <c r="G301" s="15">
        <v>15</v>
      </c>
      <c r="H301" s="15">
        <v>3</v>
      </c>
      <c r="I301" s="15">
        <v>1</v>
      </c>
      <c r="J301" s="15">
        <v>0</v>
      </c>
      <c r="K301" s="15">
        <v>2</v>
      </c>
      <c r="L301" s="16">
        <f t="shared" si="184"/>
        <v>1.3881177123820101</v>
      </c>
      <c r="M301" s="16">
        <f t="shared" si="185"/>
        <v>3.278688524590164</v>
      </c>
      <c r="N301" s="16">
        <f t="shared" si="186"/>
        <v>0.60606060606060608</v>
      </c>
      <c r="O301" s="16">
        <f t="shared" si="187"/>
        <v>1.6949152542372881</v>
      </c>
      <c r="P301" s="16">
        <f t="shared" si="188"/>
        <v>0.81967213114754101</v>
      </c>
      <c r="Q301" s="16">
        <f t="shared" si="189"/>
        <v>1.3157894736842106</v>
      </c>
      <c r="R301" s="16">
        <f t="shared" si="190"/>
        <v>0</v>
      </c>
      <c r="S301" s="16">
        <f t="shared" si="191"/>
        <v>4.166666666666667</v>
      </c>
      <c r="T301" s="9"/>
      <c r="U301" s="9"/>
      <c r="V301" s="9"/>
      <c r="W301" s="9"/>
      <c r="X301" s="9"/>
      <c r="Y301" s="9"/>
      <c r="Z301" s="9"/>
      <c r="AA301" s="9"/>
    </row>
    <row r="302" spans="1:27" ht="12" customHeight="1" x14ac:dyDescent="0.55000000000000004">
      <c r="B302" s="21" t="s">
        <v>7</v>
      </c>
      <c r="C302" s="22"/>
      <c r="D302" s="23">
        <v>9</v>
      </c>
      <c r="E302" s="23">
        <v>0</v>
      </c>
      <c r="F302" s="23">
        <v>1</v>
      </c>
      <c r="G302" s="23">
        <v>7</v>
      </c>
      <c r="H302" s="23">
        <v>0</v>
      </c>
      <c r="I302" s="23">
        <v>0</v>
      </c>
      <c r="J302" s="23">
        <v>0</v>
      </c>
      <c r="K302" s="23">
        <v>1</v>
      </c>
      <c r="L302" s="24">
        <f t="shared" si="184"/>
        <v>0.4997223764575236</v>
      </c>
      <c r="M302" s="24">
        <f t="shared" si="185"/>
        <v>0</v>
      </c>
      <c r="N302" s="24">
        <f t="shared" si="186"/>
        <v>0.30303030303030304</v>
      </c>
      <c r="O302" s="24">
        <f t="shared" si="187"/>
        <v>0.79096045197740117</v>
      </c>
      <c r="P302" s="24">
        <f t="shared" si="188"/>
        <v>0</v>
      </c>
      <c r="Q302" s="24">
        <f t="shared" si="189"/>
        <v>0</v>
      </c>
      <c r="R302" s="24">
        <f t="shared" si="190"/>
        <v>0</v>
      </c>
      <c r="S302" s="24">
        <f t="shared" si="191"/>
        <v>2.0833333333333335</v>
      </c>
      <c r="T302" s="9"/>
      <c r="U302" s="9"/>
      <c r="V302" s="9"/>
      <c r="W302" s="9"/>
      <c r="X302" s="9"/>
      <c r="Y302" s="9"/>
      <c r="Z302" s="9"/>
      <c r="AA302" s="9"/>
    </row>
    <row r="303" spans="1:27" ht="12" customHeight="1" x14ac:dyDescent="0.55000000000000004">
      <c r="B303" s="27" t="s">
        <v>9</v>
      </c>
      <c r="C303" s="29"/>
      <c r="D303" s="19">
        <v>1801</v>
      </c>
      <c r="E303" s="19">
        <v>61</v>
      </c>
      <c r="F303" s="19">
        <v>330</v>
      </c>
      <c r="G303" s="19">
        <v>885</v>
      </c>
      <c r="H303" s="19">
        <v>366</v>
      </c>
      <c r="I303" s="19">
        <v>76</v>
      </c>
      <c r="J303" s="19">
        <v>35</v>
      </c>
      <c r="K303" s="19">
        <v>48</v>
      </c>
      <c r="L303" s="20">
        <f>IF(SUM($L$297:$L$302) = 0, "-", SUM($L$297:$L$302))</f>
        <v>100</v>
      </c>
      <c r="M303" s="20">
        <f>IF(SUM($M$297:$M$302) = 0, "-", SUM($M$297:$M$302))</f>
        <v>100</v>
      </c>
      <c r="N303" s="20">
        <f>IF(SUM($N$297:$N$302) = 0, "-", SUM($N$297:$N$302))</f>
        <v>99.999999999999986</v>
      </c>
      <c r="O303" s="20">
        <f>IF(SUM($O$297:$O$302) = 0, "-", SUM($O$297:$O$302))</f>
        <v>100</v>
      </c>
      <c r="P303" s="20">
        <f>IF(SUM($P$297:$P$302) = 0, "-", SUM($P$297:$P$302))</f>
        <v>100</v>
      </c>
      <c r="Q303" s="20">
        <f>IF(SUM($Q$297:$Q$302) = 0, "-", SUM($Q$297:$Q$302))</f>
        <v>100</v>
      </c>
      <c r="R303" s="20">
        <f>IF(SUM($R$297:$R$302) = 0, "-", SUM($R$297:$R$302))</f>
        <v>100</v>
      </c>
      <c r="S303" s="20">
        <f>IF(SUM($S$297:$S$302) = 0, "-", SUM($S$297:$S$302))</f>
        <v>100</v>
      </c>
      <c r="T303" s="9"/>
      <c r="U303" s="9"/>
      <c r="V303" s="9"/>
      <c r="W303" s="9"/>
      <c r="X303" s="9"/>
      <c r="Y303" s="9"/>
      <c r="Z303" s="9"/>
      <c r="AA303" s="9"/>
    </row>
    <row r="305" spans="1:27" ht="12" customHeight="1" x14ac:dyDescent="0.55000000000000004">
      <c r="A305" s="26" t="s">
        <v>94</v>
      </c>
      <c r="B305" s="26"/>
      <c r="C305" s="26"/>
      <c r="D305" s="26"/>
      <c r="E305" s="26"/>
      <c r="F305" s="26"/>
      <c r="G305" s="26"/>
      <c r="H305" s="26"/>
      <c r="I305" s="26"/>
      <c r="J305" s="26"/>
      <c r="K305" s="26"/>
      <c r="L305" s="26"/>
      <c r="M305" s="26"/>
      <c r="N305" s="26"/>
      <c r="O305" s="26"/>
      <c r="P305" s="26"/>
      <c r="Q305" s="26"/>
      <c r="R305" s="26"/>
      <c r="S305" s="26"/>
    </row>
    <row r="306" spans="1:27" ht="12" customHeight="1" x14ac:dyDescent="0.55000000000000004">
      <c r="B306" s="2"/>
      <c r="C306" s="3"/>
      <c r="D306" s="27" t="s">
        <v>1</v>
      </c>
      <c r="E306" s="28"/>
      <c r="F306" s="28"/>
      <c r="G306" s="28"/>
      <c r="H306" s="28"/>
      <c r="I306" s="28"/>
      <c r="J306" s="28"/>
      <c r="K306" s="29"/>
      <c r="L306" s="27" t="s">
        <v>2</v>
      </c>
      <c r="M306" s="28"/>
      <c r="N306" s="28"/>
      <c r="O306" s="28"/>
      <c r="P306" s="28"/>
      <c r="Q306" s="28"/>
      <c r="R306" s="28"/>
      <c r="S306" s="29"/>
    </row>
    <row r="307" spans="1:27" ht="12" customHeight="1" x14ac:dyDescent="0.55000000000000004">
      <c r="B307" s="4"/>
      <c r="D307" s="25" t="s">
        <v>209</v>
      </c>
      <c r="E307" s="25" t="s">
        <v>20</v>
      </c>
      <c r="F307" s="25" t="s">
        <v>25</v>
      </c>
      <c r="G307" s="25" t="s">
        <v>30</v>
      </c>
      <c r="H307" s="25" t="s">
        <v>31</v>
      </c>
      <c r="I307" s="25" t="s">
        <v>32</v>
      </c>
      <c r="J307" s="25" t="s">
        <v>214</v>
      </c>
      <c r="K307" s="25" t="s">
        <v>7</v>
      </c>
      <c r="L307" s="25" t="s">
        <v>209</v>
      </c>
      <c r="M307" s="25" t="s">
        <v>20</v>
      </c>
      <c r="N307" s="25" t="s">
        <v>25</v>
      </c>
      <c r="O307" s="25" t="s">
        <v>30</v>
      </c>
      <c r="P307" s="25" t="s">
        <v>31</v>
      </c>
      <c r="Q307" s="25" t="s">
        <v>32</v>
      </c>
      <c r="R307" s="25" t="s">
        <v>214</v>
      </c>
      <c r="S307" s="25" t="s">
        <v>7</v>
      </c>
    </row>
    <row r="308" spans="1:27" ht="12" customHeight="1" x14ac:dyDescent="0.55000000000000004">
      <c r="B308" s="4"/>
      <c r="D308" s="5"/>
      <c r="E308" s="5"/>
      <c r="F308" s="5"/>
      <c r="G308" s="5"/>
      <c r="H308" s="5"/>
      <c r="I308" s="5"/>
      <c r="J308" s="5"/>
      <c r="K308" s="5"/>
      <c r="L308" s="5">
        <v>1801</v>
      </c>
      <c r="M308" s="5">
        <v>61</v>
      </c>
      <c r="N308" s="5">
        <v>330</v>
      </c>
      <c r="O308" s="5">
        <v>885</v>
      </c>
      <c r="P308" s="5">
        <v>366</v>
      </c>
      <c r="Q308" s="5">
        <v>76</v>
      </c>
      <c r="R308" s="5">
        <v>35</v>
      </c>
      <c r="S308" s="5">
        <v>48</v>
      </c>
    </row>
    <row r="309" spans="1:27" ht="12" customHeight="1" x14ac:dyDescent="0.55000000000000004">
      <c r="B309" s="6" t="s">
        <v>95</v>
      </c>
      <c r="C309" s="3"/>
      <c r="D309" s="7">
        <v>1683</v>
      </c>
      <c r="E309" s="7">
        <v>53</v>
      </c>
      <c r="F309" s="7">
        <v>302</v>
      </c>
      <c r="G309" s="7">
        <v>837</v>
      </c>
      <c r="H309" s="7">
        <v>344</v>
      </c>
      <c r="I309" s="7">
        <v>72</v>
      </c>
      <c r="J309" s="7">
        <v>31</v>
      </c>
      <c r="K309" s="7">
        <v>44</v>
      </c>
      <c r="L309" s="8">
        <f>IFERROR(100*$D309/$L$308, "-")</f>
        <v>93.448084397556912</v>
      </c>
      <c r="M309" s="8">
        <f>IFERROR(100*$E309/$M$308, "-")</f>
        <v>86.885245901639351</v>
      </c>
      <c r="N309" s="8">
        <f>IFERROR(100*$F309/$N$308, "-")</f>
        <v>91.515151515151516</v>
      </c>
      <c r="O309" s="8">
        <f>IFERROR(100*$G309/$O$308, "-")</f>
        <v>94.576271186440678</v>
      </c>
      <c r="P309" s="8">
        <f>IFERROR(100*$H309/$P$308, "-")</f>
        <v>93.989071038251367</v>
      </c>
      <c r="Q309" s="8">
        <f>IFERROR(100*$I309/$Q$308, "-")</f>
        <v>94.736842105263165</v>
      </c>
      <c r="R309" s="8">
        <f>IFERROR(100*$J309/$R$308, "-")</f>
        <v>88.571428571428569</v>
      </c>
      <c r="S309" s="8">
        <f>IFERROR(100*$K309/$S$308, "-")</f>
        <v>91.666666666666671</v>
      </c>
      <c r="T309" s="9"/>
      <c r="U309" s="9"/>
      <c r="V309" s="9"/>
      <c r="W309" s="9"/>
      <c r="X309" s="9"/>
      <c r="Y309" s="9"/>
      <c r="Z309" s="9"/>
      <c r="AA309" s="9"/>
    </row>
    <row r="310" spans="1:27" ht="12" customHeight="1" x14ac:dyDescent="0.55000000000000004">
      <c r="B310" s="10" t="s">
        <v>91</v>
      </c>
      <c r="C310" s="11"/>
      <c r="D310" s="12">
        <v>61</v>
      </c>
      <c r="E310" s="12">
        <v>7</v>
      </c>
      <c r="F310" s="12">
        <v>15</v>
      </c>
      <c r="G310" s="12">
        <v>23</v>
      </c>
      <c r="H310" s="12">
        <v>9</v>
      </c>
      <c r="I310" s="12">
        <v>2</v>
      </c>
      <c r="J310" s="12">
        <v>4</v>
      </c>
      <c r="K310" s="12">
        <v>1</v>
      </c>
      <c r="L310" s="13">
        <f t="shared" ref="L310:L314" si="192">IFERROR(100*$D310/$L$308, "-")</f>
        <v>3.3870072182121045</v>
      </c>
      <c r="M310" s="13">
        <f t="shared" ref="M310:M314" si="193">IFERROR(100*$E310/$M$308, "-")</f>
        <v>11.475409836065573</v>
      </c>
      <c r="N310" s="13">
        <f t="shared" ref="N310:N314" si="194">IFERROR(100*$F310/$N$308, "-")</f>
        <v>4.5454545454545459</v>
      </c>
      <c r="O310" s="13">
        <f t="shared" ref="O310:O314" si="195">IFERROR(100*$G310/$O$308, "-")</f>
        <v>2.5988700564971752</v>
      </c>
      <c r="P310" s="13">
        <f t="shared" ref="P310:P314" si="196">IFERROR(100*$H310/$P$308, "-")</f>
        <v>2.459016393442623</v>
      </c>
      <c r="Q310" s="13">
        <f t="shared" ref="Q310:Q314" si="197">IFERROR(100*$I310/$Q$308, "-")</f>
        <v>2.6315789473684212</v>
      </c>
      <c r="R310" s="13">
        <f t="shared" ref="R310:R314" si="198">IFERROR(100*$J310/$R$308, "-")</f>
        <v>11.428571428571429</v>
      </c>
      <c r="S310" s="13">
        <f t="shared" ref="S310:S314" si="199">IFERROR(100*$K310/$S$308, "-")</f>
        <v>2.0833333333333335</v>
      </c>
      <c r="T310" s="9"/>
      <c r="U310" s="9"/>
      <c r="V310" s="9"/>
      <c r="W310" s="9"/>
      <c r="X310" s="9"/>
      <c r="Y310" s="9"/>
      <c r="Z310" s="9"/>
      <c r="AA310" s="9"/>
    </row>
    <row r="311" spans="1:27" ht="12" customHeight="1" x14ac:dyDescent="0.55000000000000004">
      <c r="B311" s="14" t="s">
        <v>92</v>
      </c>
      <c r="D311" s="15">
        <v>0</v>
      </c>
      <c r="E311" s="15">
        <v>0</v>
      </c>
      <c r="F311" s="15">
        <v>0</v>
      </c>
      <c r="G311" s="15">
        <v>0</v>
      </c>
      <c r="H311" s="15">
        <v>0</v>
      </c>
      <c r="I311" s="15">
        <v>0</v>
      </c>
      <c r="J311" s="15">
        <v>0</v>
      </c>
      <c r="K311" s="15">
        <v>0</v>
      </c>
      <c r="L311" s="16">
        <f t="shared" si="192"/>
        <v>0</v>
      </c>
      <c r="M311" s="16">
        <f t="shared" si="193"/>
        <v>0</v>
      </c>
      <c r="N311" s="16">
        <f t="shared" si="194"/>
        <v>0</v>
      </c>
      <c r="O311" s="16">
        <f t="shared" si="195"/>
        <v>0</v>
      </c>
      <c r="P311" s="16">
        <f t="shared" si="196"/>
        <v>0</v>
      </c>
      <c r="Q311" s="16">
        <f t="shared" si="197"/>
        <v>0</v>
      </c>
      <c r="R311" s="16">
        <f t="shared" si="198"/>
        <v>0</v>
      </c>
      <c r="S311" s="16">
        <f t="shared" si="199"/>
        <v>0</v>
      </c>
      <c r="T311" s="9"/>
      <c r="U311" s="9"/>
      <c r="V311" s="9"/>
      <c r="W311" s="9"/>
      <c r="X311" s="9"/>
      <c r="Y311" s="9"/>
      <c r="Z311" s="9"/>
      <c r="AA311" s="9"/>
    </row>
    <row r="312" spans="1:27" ht="12" customHeight="1" x14ac:dyDescent="0.55000000000000004">
      <c r="B312" s="10" t="s">
        <v>93</v>
      </c>
      <c r="C312" s="11"/>
      <c r="D312" s="12">
        <v>47</v>
      </c>
      <c r="E312" s="12">
        <v>0</v>
      </c>
      <c r="F312" s="12">
        <v>12</v>
      </c>
      <c r="G312" s="12">
        <v>21</v>
      </c>
      <c r="H312" s="12">
        <v>11</v>
      </c>
      <c r="I312" s="12">
        <v>2</v>
      </c>
      <c r="J312" s="12">
        <v>0</v>
      </c>
      <c r="K312" s="12">
        <v>1</v>
      </c>
      <c r="L312" s="13">
        <f t="shared" si="192"/>
        <v>2.6096612992781787</v>
      </c>
      <c r="M312" s="13">
        <f t="shared" si="193"/>
        <v>0</v>
      </c>
      <c r="N312" s="13">
        <f t="shared" si="194"/>
        <v>3.6363636363636362</v>
      </c>
      <c r="O312" s="13">
        <f t="shared" si="195"/>
        <v>2.3728813559322033</v>
      </c>
      <c r="P312" s="13">
        <f t="shared" si="196"/>
        <v>3.0054644808743167</v>
      </c>
      <c r="Q312" s="13">
        <f t="shared" si="197"/>
        <v>2.6315789473684212</v>
      </c>
      <c r="R312" s="13">
        <f t="shared" si="198"/>
        <v>0</v>
      </c>
      <c r="S312" s="13">
        <f t="shared" si="199"/>
        <v>2.0833333333333335</v>
      </c>
      <c r="T312" s="9"/>
      <c r="U312" s="9"/>
      <c r="V312" s="9"/>
      <c r="W312" s="9"/>
      <c r="X312" s="9"/>
      <c r="Y312" s="9"/>
      <c r="Z312" s="9"/>
      <c r="AA312" s="9"/>
    </row>
    <row r="313" spans="1:27" ht="12" customHeight="1" x14ac:dyDescent="0.55000000000000004">
      <c r="B313" s="14" t="s">
        <v>6</v>
      </c>
      <c r="D313" s="15">
        <v>4</v>
      </c>
      <c r="E313" s="15">
        <v>1</v>
      </c>
      <c r="F313" s="15">
        <v>0</v>
      </c>
      <c r="G313" s="15">
        <v>2</v>
      </c>
      <c r="H313" s="15">
        <v>1</v>
      </c>
      <c r="I313" s="15">
        <v>0</v>
      </c>
      <c r="J313" s="15">
        <v>0</v>
      </c>
      <c r="K313" s="15">
        <v>0</v>
      </c>
      <c r="L313" s="16">
        <f t="shared" si="192"/>
        <v>0.2220988339811216</v>
      </c>
      <c r="M313" s="16">
        <f t="shared" si="193"/>
        <v>1.639344262295082</v>
      </c>
      <c r="N313" s="16">
        <f t="shared" si="194"/>
        <v>0</v>
      </c>
      <c r="O313" s="16">
        <f t="shared" si="195"/>
        <v>0.22598870056497175</v>
      </c>
      <c r="P313" s="16">
        <f t="shared" si="196"/>
        <v>0.27322404371584702</v>
      </c>
      <c r="Q313" s="16">
        <f t="shared" si="197"/>
        <v>0</v>
      </c>
      <c r="R313" s="16">
        <f t="shared" si="198"/>
        <v>0</v>
      </c>
      <c r="S313" s="16">
        <f t="shared" si="199"/>
        <v>0</v>
      </c>
      <c r="T313" s="9"/>
      <c r="U313" s="9"/>
      <c r="V313" s="9"/>
      <c r="W313" s="9"/>
      <c r="X313" s="9"/>
      <c r="Y313" s="9"/>
      <c r="Z313" s="9"/>
      <c r="AA313" s="9"/>
    </row>
    <row r="314" spans="1:27" ht="12" customHeight="1" x14ac:dyDescent="0.55000000000000004">
      <c r="B314" s="21" t="s">
        <v>7</v>
      </c>
      <c r="C314" s="22"/>
      <c r="D314" s="23">
        <v>6</v>
      </c>
      <c r="E314" s="23">
        <v>0</v>
      </c>
      <c r="F314" s="23">
        <v>1</v>
      </c>
      <c r="G314" s="23">
        <v>2</v>
      </c>
      <c r="H314" s="23">
        <v>1</v>
      </c>
      <c r="I314" s="23">
        <v>0</v>
      </c>
      <c r="J314" s="23">
        <v>0</v>
      </c>
      <c r="K314" s="23">
        <v>2</v>
      </c>
      <c r="L314" s="24">
        <f t="shared" si="192"/>
        <v>0.33314825097168238</v>
      </c>
      <c r="M314" s="24">
        <f t="shared" si="193"/>
        <v>0</v>
      </c>
      <c r="N314" s="24">
        <f t="shared" si="194"/>
        <v>0.30303030303030304</v>
      </c>
      <c r="O314" s="24">
        <f t="shared" si="195"/>
        <v>0.22598870056497175</v>
      </c>
      <c r="P314" s="24">
        <f t="shared" si="196"/>
        <v>0.27322404371584702</v>
      </c>
      <c r="Q314" s="24">
        <f t="shared" si="197"/>
        <v>0</v>
      </c>
      <c r="R314" s="24">
        <f t="shared" si="198"/>
        <v>0</v>
      </c>
      <c r="S314" s="24">
        <f t="shared" si="199"/>
        <v>4.166666666666667</v>
      </c>
      <c r="T314" s="9"/>
      <c r="U314" s="9"/>
      <c r="V314" s="9"/>
      <c r="W314" s="9"/>
      <c r="X314" s="9"/>
      <c r="Y314" s="9"/>
      <c r="Z314" s="9"/>
      <c r="AA314" s="9"/>
    </row>
    <row r="315" spans="1:27" ht="12" customHeight="1" x14ac:dyDescent="0.55000000000000004">
      <c r="B315" s="27" t="s">
        <v>9</v>
      </c>
      <c r="C315" s="29"/>
      <c r="D315" s="19">
        <v>1801</v>
      </c>
      <c r="E315" s="19">
        <v>61</v>
      </c>
      <c r="F315" s="19">
        <v>330</v>
      </c>
      <c r="G315" s="19">
        <v>885</v>
      </c>
      <c r="H315" s="19">
        <v>366</v>
      </c>
      <c r="I315" s="19">
        <v>76</v>
      </c>
      <c r="J315" s="19">
        <v>35</v>
      </c>
      <c r="K315" s="19">
        <v>48</v>
      </c>
      <c r="L315" s="20">
        <f>IF(SUM($L$309:$L$314) = 0, "-", SUM($L$309:$L$314))</f>
        <v>100</v>
      </c>
      <c r="M315" s="20">
        <f>IF(SUM($M$309:$M$314) = 0, "-", SUM($M$309:$M$314))</f>
        <v>100</v>
      </c>
      <c r="N315" s="20">
        <f>IF(SUM($N$309:$N$314) = 0, "-", SUM($N$309:$N$314))</f>
        <v>100</v>
      </c>
      <c r="O315" s="20">
        <f>IF(SUM($O$309:$O$314) = 0, "-", SUM($O$309:$O$314))</f>
        <v>100</v>
      </c>
      <c r="P315" s="20">
        <f>IF(SUM($P$309:$P$314) = 0, "-", SUM($P$309:$P$314))</f>
        <v>100</v>
      </c>
      <c r="Q315" s="20">
        <f>IF(SUM($Q$309:$Q$314) = 0, "-", SUM($Q$309:$Q$314))</f>
        <v>100.00000000000001</v>
      </c>
      <c r="R315" s="20">
        <f>IF(SUM($R$309:$R$314) = 0, "-", SUM($R$309:$R$314))</f>
        <v>100</v>
      </c>
      <c r="S315" s="20">
        <f>IF(SUM($S$309:$S$314) = 0, "-", SUM($S$309:$S$314))</f>
        <v>100</v>
      </c>
      <c r="T315" s="9"/>
      <c r="U315" s="9"/>
      <c r="V315" s="9"/>
      <c r="W315" s="9"/>
      <c r="X315" s="9"/>
      <c r="Y315" s="9"/>
      <c r="Z315" s="9"/>
      <c r="AA315" s="9"/>
    </row>
    <row r="317" spans="1:27" ht="12" customHeight="1" x14ac:dyDescent="0.55000000000000004">
      <c r="A317" s="1" t="s">
        <v>220</v>
      </c>
    </row>
    <row r="318" spans="1:27" ht="12" customHeight="1" x14ac:dyDescent="0.55000000000000004">
      <c r="A318" s="26" t="s">
        <v>96</v>
      </c>
      <c r="B318" s="26"/>
      <c r="C318" s="26"/>
      <c r="D318" s="26"/>
      <c r="E318" s="26"/>
      <c r="F318" s="26"/>
      <c r="G318" s="26"/>
      <c r="H318" s="26"/>
      <c r="I318" s="26"/>
      <c r="J318" s="26"/>
      <c r="K318" s="26"/>
      <c r="L318" s="26"/>
      <c r="M318" s="26"/>
      <c r="N318" s="26"/>
      <c r="O318" s="26"/>
      <c r="P318" s="26"/>
      <c r="Q318" s="26"/>
      <c r="R318" s="26"/>
      <c r="S318" s="26"/>
    </row>
    <row r="319" spans="1:27" ht="12" customHeight="1" x14ac:dyDescent="0.55000000000000004">
      <c r="B319" s="2"/>
      <c r="C319" s="3"/>
      <c r="D319" s="27" t="s">
        <v>1</v>
      </c>
      <c r="E319" s="28"/>
      <c r="F319" s="28"/>
      <c r="G319" s="28"/>
      <c r="H319" s="28"/>
      <c r="I319" s="28"/>
      <c r="J319" s="28"/>
      <c r="K319" s="29"/>
      <c r="L319" s="27" t="s">
        <v>2</v>
      </c>
      <c r="M319" s="28"/>
      <c r="N319" s="28"/>
      <c r="O319" s="28"/>
      <c r="P319" s="28"/>
      <c r="Q319" s="28"/>
      <c r="R319" s="28"/>
      <c r="S319" s="29"/>
    </row>
    <row r="320" spans="1:27" ht="12" customHeight="1" x14ac:dyDescent="0.55000000000000004">
      <c r="B320" s="4"/>
      <c r="D320" s="25" t="s">
        <v>209</v>
      </c>
      <c r="E320" s="25" t="s">
        <v>20</v>
      </c>
      <c r="F320" s="25" t="s">
        <v>25</v>
      </c>
      <c r="G320" s="25" t="s">
        <v>30</v>
      </c>
      <c r="H320" s="25" t="s">
        <v>31</v>
      </c>
      <c r="I320" s="25" t="s">
        <v>32</v>
      </c>
      <c r="J320" s="25" t="s">
        <v>214</v>
      </c>
      <c r="K320" s="25" t="s">
        <v>7</v>
      </c>
      <c r="L320" s="25" t="s">
        <v>209</v>
      </c>
      <c r="M320" s="25" t="s">
        <v>20</v>
      </c>
      <c r="N320" s="25" t="s">
        <v>25</v>
      </c>
      <c r="O320" s="25" t="s">
        <v>30</v>
      </c>
      <c r="P320" s="25" t="s">
        <v>31</v>
      </c>
      <c r="Q320" s="25" t="s">
        <v>32</v>
      </c>
      <c r="R320" s="25" t="s">
        <v>214</v>
      </c>
      <c r="S320" s="25" t="s">
        <v>7</v>
      </c>
    </row>
    <row r="321" spans="1:27" ht="12" customHeight="1" x14ac:dyDescent="0.55000000000000004">
      <c r="B321" s="4"/>
      <c r="D321" s="5"/>
      <c r="E321" s="5"/>
      <c r="F321" s="5"/>
      <c r="G321" s="5"/>
      <c r="H321" s="5"/>
      <c r="I321" s="5"/>
      <c r="J321" s="5"/>
      <c r="K321" s="5"/>
      <c r="L321" s="5">
        <v>1801</v>
      </c>
      <c r="M321" s="5">
        <v>61</v>
      </c>
      <c r="N321" s="5">
        <v>330</v>
      </c>
      <c r="O321" s="5">
        <v>885</v>
      </c>
      <c r="P321" s="5">
        <v>366</v>
      </c>
      <c r="Q321" s="5">
        <v>76</v>
      </c>
      <c r="R321" s="5">
        <v>35</v>
      </c>
      <c r="S321" s="5">
        <v>48</v>
      </c>
    </row>
    <row r="322" spans="1:27" ht="12" customHeight="1" x14ac:dyDescent="0.55000000000000004">
      <c r="B322" s="6" t="s">
        <v>97</v>
      </c>
      <c r="C322" s="3"/>
      <c r="D322" s="7">
        <v>192</v>
      </c>
      <c r="E322" s="7">
        <v>7</v>
      </c>
      <c r="F322" s="7">
        <v>37</v>
      </c>
      <c r="G322" s="7">
        <v>101</v>
      </c>
      <c r="H322" s="7">
        <v>30</v>
      </c>
      <c r="I322" s="7">
        <v>10</v>
      </c>
      <c r="J322" s="7">
        <v>2</v>
      </c>
      <c r="K322" s="7">
        <v>5</v>
      </c>
      <c r="L322" s="8">
        <f>IFERROR(100*$D322/$L$321, "-")</f>
        <v>10.660744031093836</v>
      </c>
      <c r="M322" s="8">
        <f>IFERROR(100*$E322/$M$321, "-")</f>
        <v>11.475409836065573</v>
      </c>
      <c r="N322" s="8">
        <f>IFERROR(100*$F322/$N$321, "-")</f>
        <v>11.212121212121213</v>
      </c>
      <c r="O322" s="8">
        <f>IFERROR(100*$G322/$O$321, "-")</f>
        <v>11.412429378531073</v>
      </c>
      <c r="P322" s="8">
        <f>IFERROR(100*$H322/$P$321, "-")</f>
        <v>8.1967213114754092</v>
      </c>
      <c r="Q322" s="8">
        <f>IFERROR(100*$I322/$Q$321, "-")</f>
        <v>13.157894736842104</v>
      </c>
      <c r="R322" s="8">
        <f>IFERROR(100*$J322/$R$321, "-")</f>
        <v>5.7142857142857144</v>
      </c>
      <c r="S322" s="8">
        <f>IFERROR(100*$K322/$S$321, "-")</f>
        <v>10.416666666666666</v>
      </c>
      <c r="T322" s="9"/>
      <c r="U322" s="9"/>
      <c r="V322" s="9"/>
      <c r="W322" s="9"/>
      <c r="X322" s="9"/>
      <c r="Y322" s="9"/>
      <c r="Z322" s="9"/>
      <c r="AA322" s="9"/>
    </row>
    <row r="323" spans="1:27" ht="12" customHeight="1" x14ac:dyDescent="0.55000000000000004">
      <c r="B323" s="10" t="s">
        <v>98</v>
      </c>
      <c r="C323" s="11"/>
      <c r="D323" s="12">
        <v>458</v>
      </c>
      <c r="E323" s="12">
        <v>16</v>
      </c>
      <c r="F323" s="12">
        <v>79</v>
      </c>
      <c r="G323" s="12">
        <v>229</v>
      </c>
      <c r="H323" s="12">
        <v>97</v>
      </c>
      <c r="I323" s="12">
        <v>19</v>
      </c>
      <c r="J323" s="12">
        <v>6</v>
      </c>
      <c r="K323" s="12">
        <v>12</v>
      </c>
      <c r="L323" s="13">
        <f t="shared" ref="L323:L326" si="200">IFERROR(100*$D323/$L$321, "-")</f>
        <v>25.430316490838422</v>
      </c>
      <c r="M323" s="13">
        <f t="shared" ref="M323:M326" si="201">IFERROR(100*$E323/$M$321, "-")</f>
        <v>26.229508196721312</v>
      </c>
      <c r="N323" s="13">
        <f t="shared" ref="N323:N326" si="202">IFERROR(100*$F323/$N$321, "-")</f>
        <v>23.939393939393938</v>
      </c>
      <c r="O323" s="13">
        <f t="shared" ref="O323:O326" si="203">IFERROR(100*$G323/$O$321, "-")</f>
        <v>25.875706214689266</v>
      </c>
      <c r="P323" s="13">
        <f t="shared" ref="P323:P326" si="204">IFERROR(100*$H323/$P$321, "-")</f>
        <v>26.502732240437158</v>
      </c>
      <c r="Q323" s="13">
        <f t="shared" ref="Q323:Q326" si="205">IFERROR(100*$I323/$Q$321, "-")</f>
        <v>25</v>
      </c>
      <c r="R323" s="13">
        <f t="shared" ref="R323:R326" si="206">IFERROR(100*$J323/$R$321, "-")</f>
        <v>17.142857142857142</v>
      </c>
      <c r="S323" s="13">
        <f t="shared" ref="S323:S326" si="207">IFERROR(100*$K323/$S$321, "-")</f>
        <v>25</v>
      </c>
      <c r="T323" s="9"/>
      <c r="U323" s="9"/>
      <c r="V323" s="9"/>
      <c r="W323" s="9"/>
      <c r="X323" s="9"/>
      <c r="Y323" s="9"/>
      <c r="Z323" s="9"/>
      <c r="AA323" s="9"/>
    </row>
    <row r="324" spans="1:27" ht="12" customHeight="1" x14ac:dyDescent="0.55000000000000004">
      <c r="B324" s="14" t="s">
        <v>99</v>
      </c>
      <c r="D324" s="15">
        <v>449</v>
      </c>
      <c r="E324" s="15">
        <v>15</v>
      </c>
      <c r="F324" s="15">
        <v>77</v>
      </c>
      <c r="G324" s="15">
        <v>219</v>
      </c>
      <c r="H324" s="15">
        <v>103</v>
      </c>
      <c r="I324" s="15">
        <v>13</v>
      </c>
      <c r="J324" s="15">
        <v>11</v>
      </c>
      <c r="K324" s="15">
        <v>11</v>
      </c>
      <c r="L324" s="16">
        <f t="shared" si="200"/>
        <v>24.930594114380899</v>
      </c>
      <c r="M324" s="16">
        <f t="shared" si="201"/>
        <v>24.590163934426229</v>
      </c>
      <c r="N324" s="16">
        <f t="shared" si="202"/>
        <v>23.333333333333332</v>
      </c>
      <c r="O324" s="16">
        <f t="shared" si="203"/>
        <v>24.745762711864408</v>
      </c>
      <c r="P324" s="16">
        <f t="shared" si="204"/>
        <v>28.142076502732241</v>
      </c>
      <c r="Q324" s="16">
        <f t="shared" si="205"/>
        <v>17.105263157894736</v>
      </c>
      <c r="R324" s="16">
        <f t="shared" si="206"/>
        <v>31.428571428571427</v>
      </c>
      <c r="S324" s="16">
        <f t="shared" si="207"/>
        <v>22.916666666666668</v>
      </c>
      <c r="T324" s="9"/>
      <c r="U324" s="9"/>
      <c r="V324" s="9"/>
      <c r="W324" s="9"/>
      <c r="X324" s="9"/>
      <c r="Y324" s="9"/>
      <c r="Z324" s="9"/>
      <c r="AA324" s="9"/>
    </row>
    <row r="325" spans="1:27" ht="12" customHeight="1" x14ac:dyDescent="0.55000000000000004">
      <c r="B325" s="10" t="s">
        <v>100</v>
      </c>
      <c r="C325" s="11"/>
      <c r="D325" s="12">
        <v>698</v>
      </c>
      <c r="E325" s="12">
        <v>23</v>
      </c>
      <c r="F325" s="12">
        <v>136</v>
      </c>
      <c r="G325" s="12">
        <v>335</v>
      </c>
      <c r="H325" s="12">
        <v>135</v>
      </c>
      <c r="I325" s="12">
        <v>34</v>
      </c>
      <c r="J325" s="12">
        <v>16</v>
      </c>
      <c r="K325" s="12">
        <v>19</v>
      </c>
      <c r="L325" s="13">
        <f t="shared" si="200"/>
        <v>38.75624652970572</v>
      </c>
      <c r="M325" s="13">
        <f t="shared" si="201"/>
        <v>37.704918032786885</v>
      </c>
      <c r="N325" s="13">
        <f t="shared" si="202"/>
        <v>41.212121212121211</v>
      </c>
      <c r="O325" s="13">
        <f t="shared" si="203"/>
        <v>37.853107344632768</v>
      </c>
      <c r="P325" s="13">
        <f t="shared" si="204"/>
        <v>36.885245901639344</v>
      </c>
      <c r="Q325" s="13">
        <f t="shared" si="205"/>
        <v>44.736842105263158</v>
      </c>
      <c r="R325" s="13">
        <f t="shared" si="206"/>
        <v>45.714285714285715</v>
      </c>
      <c r="S325" s="13">
        <f t="shared" si="207"/>
        <v>39.583333333333336</v>
      </c>
      <c r="T325" s="9"/>
      <c r="U325" s="9"/>
      <c r="V325" s="9"/>
      <c r="W325" s="9"/>
      <c r="X325" s="9"/>
      <c r="Y325" s="9"/>
      <c r="Z325" s="9"/>
      <c r="AA325" s="9"/>
    </row>
    <row r="326" spans="1:27" ht="12" customHeight="1" x14ac:dyDescent="0.55000000000000004">
      <c r="B326" s="17" t="s">
        <v>7</v>
      </c>
      <c r="C326" s="18"/>
      <c r="D326" s="19">
        <v>4</v>
      </c>
      <c r="E326" s="19">
        <v>0</v>
      </c>
      <c r="F326" s="19">
        <v>1</v>
      </c>
      <c r="G326" s="19">
        <v>1</v>
      </c>
      <c r="H326" s="19">
        <v>1</v>
      </c>
      <c r="I326" s="19">
        <v>0</v>
      </c>
      <c r="J326" s="19">
        <v>0</v>
      </c>
      <c r="K326" s="19">
        <v>1</v>
      </c>
      <c r="L326" s="20">
        <f t="shared" si="200"/>
        <v>0.2220988339811216</v>
      </c>
      <c r="M326" s="20">
        <f t="shared" si="201"/>
        <v>0</v>
      </c>
      <c r="N326" s="20">
        <f t="shared" si="202"/>
        <v>0.30303030303030304</v>
      </c>
      <c r="O326" s="20">
        <f t="shared" si="203"/>
        <v>0.11299435028248588</v>
      </c>
      <c r="P326" s="20">
        <f t="shared" si="204"/>
        <v>0.27322404371584702</v>
      </c>
      <c r="Q326" s="20">
        <f t="shared" si="205"/>
        <v>0</v>
      </c>
      <c r="R326" s="20">
        <f t="shared" si="206"/>
        <v>0</v>
      </c>
      <c r="S326" s="20">
        <f t="shared" si="207"/>
        <v>2.0833333333333335</v>
      </c>
      <c r="T326" s="9"/>
      <c r="U326" s="9"/>
      <c r="V326" s="9"/>
      <c r="W326" s="9"/>
      <c r="X326" s="9"/>
      <c r="Y326" s="9"/>
      <c r="Z326" s="9"/>
      <c r="AA326" s="9"/>
    </row>
    <row r="327" spans="1:27" ht="12" customHeight="1" x14ac:dyDescent="0.55000000000000004">
      <c r="B327" s="27" t="s">
        <v>9</v>
      </c>
      <c r="C327" s="29"/>
      <c r="D327" s="19">
        <v>1801</v>
      </c>
      <c r="E327" s="19">
        <v>61</v>
      </c>
      <c r="F327" s="19">
        <v>330</v>
      </c>
      <c r="G327" s="19">
        <v>885</v>
      </c>
      <c r="H327" s="19">
        <v>366</v>
      </c>
      <c r="I327" s="19">
        <v>76</v>
      </c>
      <c r="J327" s="19">
        <v>35</v>
      </c>
      <c r="K327" s="19">
        <v>48</v>
      </c>
      <c r="L327" s="20">
        <f>IF(SUM($L$322:$L$326) = 0, "-", SUM($L$322:$L$326))</f>
        <v>100</v>
      </c>
      <c r="M327" s="20">
        <f>IF(SUM($M$322:$M$326) = 0, "-", SUM($M$322:$M$326))</f>
        <v>100</v>
      </c>
      <c r="N327" s="20">
        <f>IF(SUM($N$322:$N$326) = 0, "-", SUM($N$322:$N$326))</f>
        <v>99.999999999999986</v>
      </c>
      <c r="O327" s="20">
        <f>IF(SUM($O$322:$O$326) = 0, "-", SUM($O$322:$O$326))</f>
        <v>100</v>
      </c>
      <c r="P327" s="20">
        <f>IF(SUM($P$322:$P$326) = 0, "-", SUM($P$322:$P$326))</f>
        <v>99.999999999999986</v>
      </c>
      <c r="Q327" s="20">
        <f>IF(SUM($Q$322:$Q$326) = 0, "-", SUM($Q$322:$Q$326))</f>
        <v>100</v>
      </c>
      <c r="R327" s="20">
        <f>IF(SUM($R$322:$R$326) = 0, "-", SUM($R$322:$R$326))</f>
        <v>100</v>
      </c>
      <c r="S327" s="20">
        <f>IF(SUM($S$322:$S$326) = 0, "-", SUM($S$322:$S$326))</f>
        <v>99.999999999999986</v>
      </c>
      <c r="T327" s="9"/>
      <c r="U327" s="9"/>
      <c r="V327" s="9"/>
      <c r="W327" s="9"/>
      <c r="X327" s="9"/>
      <c r="Y327" s="9"/>
      <c r="Z327" s="9"/>
      <c r="AA327" s="9"/>
    </row>
    <row r="329" spans="1:27" ht="12" customHeight="1" x14ac:dyDescent="0.55000000000000004">
      <c r="A329" s="26" t="s">
        <v>101</v>
      </c>
      <c r="B329" s="26"/>
      <c r="C329" s="26"/>
      <c r="D329" s="26"/>
      <c r="E329" s="26"/>
      <c r="F329" s="26"/>
      <c r="G329" s="26"/>
      <c r="H329" s="26"/>
      <c r="I329" s="26"/>
      <c r="J329" s="26"/>
      <c r="K329" s="26"/>
      <c r="L329" s="26"/>
      <c r="M329" s="26"/>
      <c r="N329" s="26"/>
      <c r="O329" s="26"/>
      <c r="P329" s="26"/>
      <c r="Q329" s="26"/>
      <c r="R329" s="26"/>
      <c r="S329" s="26"/>
    </row>
    <row r="330" spans="1:27" ht="12" customHeight="1" x14ac:dyDescent="0.55000000000000004">
      <c r="B330" s="2"/>
      <c r="C330" s="3"/>
      <c r="D330" s="27" t="s">
        <v>1</v>
      </c>
      <c r="E330" s="28"/>
      <c r="F330" s="28"/>
      <c r="G330" s="28"/>
      <c r="H330" s="28"/>
      <c r="I330" s="28"/>
      <c r="J330" s="28"/>
      <c r="K330" s="29"/>
      <c r="L330" s="27" t="s">
        <v>2</v>
      </c>
      <c r="M330" s="28"/>
      <c r="N330" s="28"/>
      <c r="O330" s="28"/>
      <c r="P330" s="28"/>
      <c r="Q330" s="28"/>
      <c r="R330" s="28"/>
      <c r="S330" s="29"/>
    </row>
    <row r="331" spans="1:27" ht="12" customHeight="1" x14ac:dyDescent="0.55000000000000004">
      <c r="B331" s="4"/>
      <c r="D331" s="25" t="s">
        <v>209</v>
      </c>
      <c r="E331" s="25" t="s">
        <v>20</v>
      </c>
      <c r="F331" s="25" t="s">
        <v>25</v>
      </c>
      <c r="G331" s="25" t="s">
        <v>30</v>
      </c>
      <c r="H331" s="25" t="s">
        <v>31</v>
      </c>
      <c r="I331" s="25" t="s">
        <v>32</v>
      </c>
      <c r="J331" s="25" t="s">
        <v>214</v>
      </c>
      <c r="K331" s="25" t="s">
        <v>7</v>
      </c>
      <c r="L331" s="25" t="s">
        <v>209</v>
      </c>
      <c r="M331" s="25" t="s">
        <v>20</v>
      </c>
      <c r="N331" s="25" t="s">
        <v>25</v>
      </c>
      <c r="O331" s="25" t="s">
        <v>30</v>
      </c>
      <c r="P331" s="25" t="s">
        <v>31</v>
      </c>
      <c r="Q331" s="25" t="s">
        <v>32</v>
      </c>
      <c r="R331" s="25" t="s">
        <v>214</v>
      </c>
      <c r="S331" s="25" t="s">
        <v>7</v>
      </c>
    </row>
    <row r="332" spans="1:27" ht="12" customHeight="1" x14ac:dyDescent="0.55000000000000004">
      <c r="B332" s="4"/>
      <c r="D332" s="5"/>
      <c r="E332" s="5"/>
      <c r="F332" s="5"/>
      <c r="G332" s="5"/>
      <c r="H332" s="5"/>
      <c r="I332" s="5"/>
      <c r="J332" s="5"/>
      <c r="K332" s="5"/>
      <c r="L332" s="5">
        <v>1801</v>
      </c>
      <c r="M332" s="5">
        <v>61</v>
      </c>
      <c r="N332" s="5">
        <v>330</v>
      </c>
      <c r="O332" s="5">
        <v>885</v>
      </c>
      <c r="P332" s="5">
        <v>366</v>
      </c>
      <c r="Q332" s="5">
        <v>76</v>
      </c>
      <c r="R332" s="5">
        <v>35</v>
      </c>
      <c r="S332" s="5">
        <v>48</v>
      </c>
    </row>
    <row r="333" spans="1:27" ht="12" customHeight="1" x14ac:dyDescent="0.55000000000000004">
      <c r="B333" s="6" t="s">
        <v>97</v>
      </c>
      <c r="C333" s="3"/>
      <c r="D333" s="7">
        <v>295</v>
      </c>
      <c r="E333" s="7">
        <v>12</v>
      </c>
      <c r="F333" s="7">
        <v>57</v>
      </c>
      <c r="G333" s="7">
        <v>145</v>
      </c>
      <c r="H333" s="7">
        <v>52</v>
      </c>
      <c r="I333" s="7">
        <v>16</v>
      </c>
      <c r="J333" s="7">
        <v>1</v>
      </c>
      <c r="K333" s="7">
        <v>12</v>
      </c>
      <c r="L333" s="8">
        <f>IFERROR(100*$D333/$L$332, "-")</f>
        <v>16.379789006107718</v>
      </c>
      <c r="M333" s="8">
        <f>IFERROR(100*$E333/$M$332, "-")</f>
        <v>19.672131147540984</v>
      </c>
      <c r="N333" s="8">
        <f>IFERROR(100*$F333/$N$332, "-")</f>
        <v>17.272727272727273</v>
      </c>
      <c r="O333" s="8">
        <f>IFERROR(100*$G333/$O$332, "-")</f>
        <v>16.384180790960453</v>
      </c>
      <c r="P333" s="8">
        <f>IFERROR(100*$H333/$P$332, "-")</f>
        <v>14.207650273224044</v>
      </c>
      <c r="Q333" s="8">
        <f>IFERROR(100*$I333/$Q$332, "-")</f>
        <v>21.05263157894737</v>
      </c>
      <c r="R333" s="8">
        <f>IFERROR(100*$J333/$R$332, "-")</f>
        <v>2.8571428571428572</v>
      </c>
      <c r="S333" s="8">
        <f>IFERROR(100*$K333/$S$332, "-")</f>
        <v>25</v>
      </c>
      <c r="T333" s="9"/>
      <c r="U333" s="9"/>
      <c r="V333" s="9"/>
      <c r="W333" s="9"/>
      <c r="X333" s="9"/>
      <c r="Y333" s="9"/>
      <c r="Z333" s="9"/>
      <c r="AA333" s="9"/>
    </row>
    <row r="334" spans="1:27" ht="12" customHeight="1" x14ac:dyDescent="0.55000000000000004">
      <c r="B334" s="10" t="s">
        <v>98</v>
      </c>
      <c r="C334" s="11"/>
      <c r="D334" s="12">
        <v>604</v>
      </c>
      <c r="E334" s="12">
        <v>16</v>
      </c>
      <c r="F334" s="12">
        <v>121</v>
      </c>
      <c r="G334" s="12">
        <v>289</v>
      </c>
      <c r="H334" s="12">
        <v>132</v>
      </c>
      <c r="I334" s="12">
        <v>21</v>
      </c>
      <c r="J334" s="12">
        <v>11</v>
      </c>
      <c r="K334" s="12">
        <v>14</v>
      </c>
      <c r="L334" s="13">
        <f t="shared" ref="L334:L337" si="208">IFERROR(100*$D334/$L$332, "-")</f>
        <v>33.53692393114936</v>
      </c>
      <c r="M334" s="13">
        <f t="shared" ref="M334:M337" si="209">IFERROR(100*$E334/$M$332, "-")</f>
        <v>26.229508196721312</v>
      </c>
      <c r="N334" s="13">
        <f t="shared" ref="N334:N337" si="210">IFERROR(100*$F334/$N$332, "-")</f>
        <v>36.666666666666664</v>
      </c>
      <c r="O334" s="13">
        <f t="shared" ref="O334:O337" si="211">IFERROR(100*$G334/$O$332, "-")</f>
        <v>32.655367231638415</v>
      </c>
      <c r="P334" s="13">
        <f t="shared" ref="P334:P337" si="212">IFERROR(100*$H334/$P$332, "-")</f>
        <v>36.065573770491802</v>
      </c>
      <c r="Q334" s="13">
        <f t="shared" ref="Q334:Q337" si="213">IFERROR(100*$I334/$Q$332, "-")</f>
        <v>27.631578947368421</v>
      </c>
      <c r="R334" s="13">
        <f t="shared" ref="R334:R337" si="214">IFERROR(100*$J334/$R$332, "-")</f>
        <v>31.428571428571427</v>
      </c>
      <c r="S334" s="13">
        <f t="shared" ref="S334:S337" si="215">IFERROR(100*$K334/$S$332, "-")</f>
        <v>29.166666666666668</v>
      </c>
      <c r="T334" s="9"/>
      <c r="U334" s="9"/>
      <c r="V334" s="9"/>
      <c r="W334" s="9"/>
      <c r="X334" s="9"/>
      <c r="Y334" s="9"/>
      <c r="Z334" s="9"/>
      <c r="AA334" s="9"/>
    </row>
    <row r="335" spans="1:27" ht="12" customHeight="1" x14ac:dyDescent="0.55000000000000004">
      <c r="B335" s="14" t="s">
        <v>99</v>
      </c>
      <c r="D335" s="15">
        <v>435</v>
      </c>
      <c r="E335" s="15">
        <v>16</v>
      </c>
      <c r="F335" s="15">
        <v>60</v>
      </c>
      <c r="G335" s="15">
        <v>237</v>
      </c>
      <c r="H335" s="15">
        <v>86</v>
      </c>
      <c r="I335" s="15">
        <v>18</v>
      </c>
      <c r="J335" s="15">
        <v>12</v>
      </c>
      <c r="K335" s="15">
        <v>6</v>
      </c>
      <c r="L335" s="16">
        <f t="shared" si="208"/>
        <v>24.153248195446974</v>
      </c>
      <c r="M335" s="16">
        <f t="shared" si="209"/>
        <v>26.229508196721312</v>
      </c>
      <c r="N335" s="16">
        <f t="shared" si="210"/>
        <v>18.181818181818183</v>
      </c>
      <c r="O335" s="16">
        <f t="shared" si="211"/>
        <v>26.779661016949152</v>
      </c>
      <c r="P335" s="16">
        <f t="shared" si="212"/>
        <v>23.497267759562842</v>
      </c>
      <c r="Q335" s="16">
        <f t="shared" si="213"/>
        <v>23.684210526315791</v>
      </c>
      <c r="R335" s="16">
        <f t="shared" si="214"/>
        <v>34.285714285714285</v>
      </c>
      <c r="S335" s="16">
        <f t="shared" si="215"/>
        <v>12.5</v>
      </c>
      <c r="T335" s="9"/>
      <c r="U335" s="9"/>
      <c r="V335" s="9"/>
      <c r="W335" s="9"/>
      <c r="X335" s="9"/>
      <c r="Y335" s="9"/>
      <c r="Z335" s="9"/>
      <c r="AA335" s="9"/>
    </row>
    <row r="336" spans="1:27" ht="12" customHeight="1" x14ac:dyDescent="0.55000000000000004">
      <c r="B336" s="10" t="s">
        <v>100</v>
      </c>
      <c r="C336" s="11"/>
      <c r="D336" s="12">
        <v>461</v>
      </c>
      <c r="E336" s="12">
        <v>17</v>
      </c>
      <c r="F336" s="12">
        <v>90</v>
      </c>
      <c r="G336" s="12">
        <v>213</v>
      </c>
      <c r="H336" s="12">
        <v>96</v>
      </c>
      <c r="I336" s="12">
        <v>19</v>
      </c>
      <c r="J336" s="12">
        <v>11</v>
      </c>
      <c r="K336" s="12">
        <v>15</v>
      </c>
      <c r="L336" s="13">
        <f t="shared" si="208"/>
        <v>25.596890616324263</v>
      </c>
      <c r="M336" s="13">
        <f t="shared" si="209"/>
        <v>27.868852459016395</v>
      </c>
      <c r="N336" s="13">
        <f t="shared" si="210"/>
        <v>27.272727272727273</v>
      </c>
      <c r="O336" s="13">
        <f t="shared" si="211"/>
        <v>24.067796610169491</v>
      </c>
      <c r="P336" s="13">
        <f t="shared" si="212"/>
        <v>26.229508196721312</v>
      </c>
      <c r="Q336" s="13">
        <f t="shared" si="213"/>
        <v>25</v>
      </c>
      <c r="R336" s="13">
        <f t="shared" si="214"/>
        <v>31.428571428571427</v>
      </c>
      <c r="S336" s="13">
        <f t="shared" si="215"/>
        <v>31.25</v>
      </c>
      <c r="T336" s="9"/>
      <c r="U336" s="9"/>
      <c r="V336" s="9"/>
      <c r="W336" s="9"/>
      <c r="X336" s="9"/>
      <c r="Y336" s="9"/>
      <c r="Z336" s="9"/>
      <c r="AA336" s="9"/>
    </row>
    <row r="337" spans="1:27" ht="12" customHeight="1" x14ac:dyDescent="0.55000000000000004">
      <c r="B337" s="17" t="s">
        <v>7</v>
      </c>
      <c r="C337" s="18"/>
      <c r="D337" s="19">
        <v>6</v>
      </c>
      <c r="E337" s="19">
        <v>0</v>
      </c>
      <c r="F337" s="19">
        <v>2</v>
      </c>
      <c r="G337" s="19">
        <v>1</v>
      </c>
      <c r="H337" s="19">
        <v>0</v>
      </c>
      <c r="I337" s="19">
        <v>2</v>
      </c>
      <c r="J337" s="19">
        <v>0</v>
      </c>
      <c r="K337" s="19">
        <v>1</v>
      </c>
      <c r="L337" s="20">
        <f t="shared" si="208"/>
        <v>0.33314825097168238</v>
      </c>
      <c r="M337" s="20">
        <f t="shared" si="209"/>
        <v>0</v>
      </c>
      <c r="N337" s="20">
        <f t="shared" si="210"/>
        <v>0.60606060606060608</v>
      </c>
      <c r="O337" s="20">
        <f t="shared" si="211"/>
        <v>0.11299435028248588</v>
      </c>
      <c r="P337" s="20">
        <f t="shared" si="212"/>
        <v>0</v>
      </c>
      <c r="Q337" s="20">
        <f t="shared" si="213"/>
        <v>2.6315789473684212</v>
      </c>
      <c r="R337" s="20">
        <f t="shared" si="214"/>
        <v>0</v>
      </c>
      <c r="S337" s="20">
        <f t="shared" si="215"/>
        <v>2.0833333333333335</v>
      </c>
      <c r="T337" s="9"/>
      <c r="U337" s="9"/>
      <c r="V337" s="9"/>
      <c r="W337" s="9"/>
      <c r="X337" s="9"/>
      <c r="Y337" s="9"/>
      <c r="Z337" s="9"/>
      <c r="AA337" s="9"/>
    </row>
    <row r="338" spans="1:27" ht="12" customHeight="1" x14ac:dyDescent="0.55000000000000004">
      <c r="B338" s="27" t="s">
        <v>9</v>
      </c>
      <c r="C338" s="29"/>
      <c r="D338" s="19">
        <v>1801</v>
      </c>
      <c r="E338" s="19">
        <v>61</v>
      </c>
      <c r="F338" s="19">
        <v>330</v>
      </c>
      <c r="G338" s="19">
        <v>885</v>
      </c>
      <c r="H338" s="19">
        <v>366</v>
      </c>
      <c r="I338" s="19">
        <v>76</v>
      </c>
      <c r="J338" s="19">
        <v>35</v>
      </c>
      <c r="K338" s="19">
        <v>48</v>
      </c>
      <c r="L338" s="20">
        <f>IF(SUM($L$333:$L$337) = 0, "-", SUM($L$333:$L$337))</f>
        <v>100</v>
      </c>
      <c r="M338" s="20">
        <f>IF(SUM($M$333:$M$337) = 0, "-", SUM($M$333:$M$337))</f>
        <v>100</v>
      </c>
      <c r="N338" s="20">
        <f>IF(SUM($N$333:$N$337) = 0, "-", SUM($N$333:$N$337))</f>
        <v>100.00000000000001</v>
      </c>
      <c r="O338" s="20">
        <f>IF(SUM($O$333:$O$337) = 0, "-", SUM($O$333:$O$337))</f>
        <v>100</v>
      </c>
      <c r="P338" s="20">
        <f>IF(SUM($P$333:$P$337) = 0, "-", SUM($P$333:$P$337))</f>
        <v>100</v>
      </c>
      <c r="Q338" s="20">
        <f>IF(SUM($Q$333:$Q$337) = 0, "-", SUM($Q$333:$Q$337))</f>
        <v>100.00000000000001</v>
      </c>
      <c r="R338" s="20">
        <f>IF(SUM($R$333:$R$337) = 0, "-", SUM($R$333:$R$337))</f>
        <v>100</v>
      </c>
      <c r="S338" s="20">
        <f>IF(SUM($S$333:$S$337) = 0, "-", SUM($S$333:$S$337))</f>
        <v>100</v>
      </c>
      <c r="T338" s="9"/>
      <c r="U338" s="9"/>
      <c r="V338" s="9"/>
      <c r="W338" s="9"/>
      <c r="X338" s="9"/>
      <c r="Y338" s="9"/>
      <c r="Z338" s="9"/>
      <c r="AA338" s="9"/>
    </row>
    <row r="340" spans="1:27" ht="12" customHeight="1" x14ac:dyDescent="0.55000000000000004">
      <c r="A340" s="26" t="s">
        <v>102</v>
      </c>
      <c r="B340" s="26"/>
      <c r="C340" s="26"/>
      <c r="D340" s="26"/>
      <c r="E340" s="26"/>
      <c r="F340" s="26"/>
      <c r="G340" s="26"/>
      <c r="H340" s="26"/>
      <c r="I340" s="26"/>
      <c r="J340" s="26"/>
      <c r="K340" s="26"/>
      <c r="L340" s="26"/>
      <c r="M340" s="26"/>
      <c r="N340" s="26"/>
      <c r="O340" s="26"/>
      <c r="P340" s="26"/>
      <c r="Q340" s="26"/>
      <c r="R340" s="26"/>
      <c r="S340" s="26"/>
    </row>
    <row r="341" spans="1:27" ht="12" customHeight="1" x14ac:dyDescent="0.55000000000000004">
      <c r="B341" s="2"/>
      <c r="C341" s="3"/>
      <c r="D341" s="27" t="s">
        <v>1</v>
      </c>
      <c r="E341" s="28"/>
      <c r="F341" s="28"/>
      <c r="G341" s="28"/>
      <c r="H341" s="28"/>
      <c r="I341" s="28"/>
      <c r="J341" s="28"/>
      <c r="K341" s="29"/>
      <c r="L341" s="27" t="s">
        <v>2</v>
      </c>
      <c r="M341" s="28"/>
      <c r="N341" s="28"/>
      <c r="O341" s="28"/>
      <c r="P341" s="28"/>
      <c r="Q341" s="28"/>
      <c r="R341" s="28"/>
      <c r="S341" s="29"/>
    </row>
    <row r="342" spans="1:27" ht="12" customHeight="1" x14ac:dyDescent="0.55000000000000004">
      <c r="B342" s="4"/>
      <c r="D342" s="25" t="s">
        <v>209</v>
      </c>
      <c r="E342" s="25" t="s">
        <v>20</v>
      </c>
      <c r="F342" s="25" t="s">
        <v>25</v>
      </c>
      <c r="G342" s="25" t="s">
        <v>30</v>
      </c>
      <c r="H342" s="25" t="s">
        <v>31</v>
      </c>
      <c r="I342" s="25" t="s">
        <v>32</v>
      </c>
      <c r="J342" s="25" t="s">
        <v>214</v>
      </c>
      <c r="K342" s="25" t="s">
        <v>7</v>
      </c>
      <c r="L342" s="25" t="s">
        <v>209</v>
      </c>
      <c r="M342" s="25" t="s">
        <v>20</v>
      </c>
      <c r="N342" s="25" t="s">
        <v>25</v>
      </c>
      <c r="O342" s="25" t="s">
        <v>30</v>
      </c>
      <c r="P342" s="25" t="s">
        <v>31</v>
      </c>
      <c r="Q342" s="25" t="s">
        <v>32</v>
      </c>
      <c r="R342" s="25" t="s">
        <v>214</v>
      </c>
      <c r="S342" s="25" t="s">
        <v>7</v>
      </c>
    </row>
    <row r="343" spans="1:27" ht="12" customHeight="1" x14ac:dyDescent="0.55000000000000004">
      <c r="B343" s="4"/>
      <c r="D343" s="5"/>
      <c r="E343" s="5"/>
      <c r="F343" s="5"/>
      <c r="G343" s="5"/>
      <c r="H343" s="5"/>
      <c r="I343" s="5"/>
      <c r="J343" s="5"/>
      <c r="K343" s="5"/>
      <c r="L343" s="5">
        <v>1801</v>
      </c>
      <c r="M343" s="5">
        <v>61</v>
      </c>
      <c r="N343" s="5">
        <v>330</v>
      </c>
      <c r="O343" s="5">
        <v>885</v>
      </c>
      <c r="P343" s="5">
        <v>366</v>
      </c>
      <c r="Q343" s="5">
        <v>76</v>
      </c>
      <c r="R343" s="5">
        <v>35</v>
      </c>
      <c r="S343" s="5">
        <v>48</v>
      </c>
    </row>
    <row r="344" spans="1:27" ht="12" customHeight="1" x14ac:dyDescent="0.55000000000000004">
      <c r="B344" s="6" t="s">
        <v>97</v>
      </c>
      <c r="C344" s="3"/>
      <c r="D344" s="7">
        <v>977</v>
      </c>
      <c r="E344" s="7">
        <v>31</v>
      </c>
      <c r="F344" s="7">
        <v>182</v>
      </c>
      <c r="G344" s="7">
        <v>510</v>
      </c>
      <c r="H344" s="7">
        <v>180</v>
      </c>
      <c r="I344" s="7">
        <v>37</v>
      </c>
      <c r="J344" s="7">
        <v>11</v>
      </c>
      <c r="K344" s="7">
        <v>26</v>
      </c>
      <c r="L344" s="8">
        <f>IFERROR(100*$D344/$L$343, "-")</f>
        <v>54.247640199888949</v>
      </c>
      <c r="M344" s="8">
        <f>IFERROR(100*$E344/$M$343, "-")</f>
        <v>50.819672131147541</v>
      </c>
      <c r="N344" s="8">
        <f>IFERROR(100*$F344/$N$343, "-")</f>
        <v>55.151515151515149</v>
      </c>
      <c r="O344" s="8">
        <f>IFERROR(100*$G344/$O$343, "-")</f>
        <v>57.627118644067799</v>
      </c>
      <c r="P344" s="8">
        <f>IFERROR(100*$H344/$P$343, "-")</f>
        <v>49.180327868852459</v>
      </c>
      <c r="Q344" s="8">
        <f>IFERROR(100*$I344/$Q$343, "-")</f>
        <v>48.684210526315788</v>
      </c>
      <c r="R344" s="8">
        <f>IFERROR(100*$J344/$R$343, "-")</f>
        <v>31.428571428571427</v>
      </c>
      <c r="S344" s="8">
        <f>IFERROR(100*$K344/$S$343, "-")</f>
        <v>54.166666666666664</v>
      </c>
      <c r="T344" s="9"/>
      <c r="U344" s="9"/>
      <c r="V344" s="9"/>
      <c r="W344" s="9"/>
      <c r="X344" s="9"/>
      <c r="Y344" s="9"/>
      <c r="Z344" s="9"/>
      <c r="AA344" s="9"/>
    </row>
    <row r="345" spans="1:27" ht="12" customHeight="1" x14ac:dyDescent="0.55000000000000004">
      <c r="B345" s="10" t="s">
        <v>98</v>
      </c>
      <c r="C345" s="11"/>
      <c r="D345" s="12">
        <v>505</v>
      </c>
      <c r="E345" s="12">
        <v>15</v>
      </c>
      <c r="F345" s="12">
        <v>84</v>
      </c>
      <c r="G345" s="12">
        <v>235</v>
      </c>
      <c r="H345" s="12">
        <v>121</v>
      </c>
      <c r="I345" s="12">
        <v>27</v>
      </c>
      <c r="J345" s="12">
        <v>11</v>
      </c>
      <c r="K345" s="12">
        <v>12</v>
      </c>
      <c r="L345" s="13">
        <f t="shared" ref="L345:L348" si="216">IFERROR(100*$D345/$L$343, "-")</f>
        <v>28.039977790116602</v>
      </c>
      <c r="M345" s="13">
        <f t="shared" ref="M345:M348" si="217">IFERROR(100*$E345/$M$343, "-")</f>
        <v>24.590163934426229</v>
      </c>
      <c r="N345" s="13">
        <f t="shared" ref="N345:N348" si="218">IFERROR(100*$F345/$N$343, "-")</f>
        <v>25.454545454545453</v>
      </c>
      <c r="O345" s="13">
        <f t="shared" ref="O345:O348" si="219">IFERROR(100*$G345/$O$343, "-")</f>
        <v>26.55367231638418</v>
      </c>
      <c r="P345" s="13">
        <f t="shared" ref="P345:P348" si="220">IFERROR(100*$H345/$P$343, "-")</f>
        <v>33.060109289617486</v>
      </c>
      <c r="Q345" s="13">
        <f t="shared" ref="Q345:Q348" si="221">IFERROR(100*$I345/$Q$343, "-")</f>
        <v>35.526315789473685</v>
      </c>
      <c r="R345" s="13">
        <f t="shared" ref="R345:R348" si="222">IFERROR(100*$J345/$R$343, "-")</f>
        <v>31.428571428571427</v>
      </c>
      <c r="S345" s="13">
        <f t="shared" ref="S345:S348" si="223">IFERROR(100*$K345/$S$343, "-")</f>
        <v>25</v>
      </c>
      <c r="T345" s="9"/>
      <c r="U345" s="9"/>
      <c r="V345" s="9"/>
      <c r="W345" s="9"/>
      <c r="X345" s="9"/>
      <c r="Y345" s="9"/>
      <c r="Z345" s="9"/>
      <c r="AA345" s="9"/>
    </row>
    <row r="346" spans="1:27" ht="12" customHeight="1" x14ac:dyDescent="0.55000000000000004">
      <c r="B346" s="14" t="s">
        <v>99</v>
      </c>
      <c r="D346" s="15">
        <v>238</v>
      </c>
      <c r="E346" s="15">
        <v>11</v>
      </c>
      <c r="F346" s="15">
        <v>44</v>
      </c>
      <c r="G346" s="15">
        <v>104</v>
      </c>
      <c r="H346" s="15">
        <v>54</v>
      </c>
      <c r="I346" s="15">
        <v>7</v>
      </c>
      <c r="J346" s="15">
        <v>10</v>
      </c>
      <c r="K346" s="15">
        <v>8</v>
      </c>
      <c r="L346" s="16">
        <f t="shared" si="216"/>
        <v>13.214880621876736</v>
      </c>
      <c r="M346" s="16">
        <f t="shared" si="217"/>
        <v>18.032786885245901</v>
      </c>
      <c r="N346" s="16">
        <f t="shared" si="218"/>
        <v>13.333333333333334</v>
      </c>
      <c r="O346" s="16">
        <f t="shared" si="219"/>
        <v>11.751412429378531</v>
      </c>
      <c r="P346" s="16">
        <f t="shared" si="220"/>
        <v>14.754098360655737</v>
      </c>
      <c r="Q346" s="16">
        <f t="shared" si="221"/>
        <v>9.2105263157894743</v>
      </c>
      <c r="R346" s="16">
        <f t="shared" si="222"/>
        <v>28.571428571428573</v>
      </c>
      <c r="S346" s="16">
        <f t="shared" si="223"/>
        <v>16.666666666666668</v>
      </c>
      <c r="T346" s="9"/>
      <c r="U346" s="9"/>
      <c r="V346" s="9"/>
      <c r="W346" s="9"/>
      <c r="X346" s="9"/>
      <c r="Y346" s="9"/>
      <c r="Z346" s="9"/>
      <c r="AA346" s="9"/>
    </row>
    <row r="347" spans="1:27" ht="12" customHeight="1" x14ac:dyDescent="0.55000000000000004">
      <c r="B347" s="10" t="s">
        <v>100</v>
      </c>
      <c r="C347" s="11"/>
      <c r="D347" s="12">
        <v>76</v>
      </c>
      <c r="E347" s="12">
        <v>4</v>
      </c>
      <c r="F347" s="12">
        <v>18</v>
      </c>
      <c r="G347" s="12">
        <v>35</v>
      </c>
      <c r="H347" s="12">
        <v>11</v>
      </c>
      <c r="I347" s="12">
        <v>4</v>
      </c>
      <c r="J347" s="12">
        <v>3</v>
      </c>
      <c r="K347" s="12">
        <v>1</v>
      </c>
      <c r="L347" s="13">
        <f t="shared" si="216"/>
        <v>4.2198778456413102</v>
      </c>
      <c r="M347" s="13">
        <f t="shared" si="217"/>
        <v>6.557377049180328</v>
      </c>
      <c r="N347" s="13">
        <f t="shared" si="218"/>
        <v>5.4545454545454541</v>
      </c>
      <c r="O347" s="13">
        <f t="shared" si="219"/>
        <v>3.9548022598870056</v>
      </c>
      <c r="P347" s="13">
        <f t="shared" si="220"/>
        <v>3.0054644808743167</v>
      </c>
      <c r="Q347" s="13">
        <f t="shared" si="221"/>
        <v>5.2631578947368425</v>
      </c>
      <c r="R347" s="13">
        <f t="shared" si="222"/>
        <v>8.5714285714285712</v>
      </c>
      <c r="S347" s="13">
        <f t="shared" si="223"/>
        <v>2.0833333333333335</v>
      </c>
      <c r="T347" s="9"/>
      <c r="U347" s="9"/>
      <c r="V347" s="9"/>
      <c r="W347" s="9"/>
      <c r="X347" s="9"/>
      <c r="Y347" s="9"/>
      <c r="Z347" s="9"/>
      <c r="AA347" s="9"/>
    </row>
    <row r="348" spans="1:27" ht="12" customHeight="1" x14ac:dyDescent="0.55000000000000004">
      <c r="B348" s="17" t="s">
        <v>7</v>
      </c>
      <c r="C348" s="18"/>
      <c r="D348" s="19">
        <v>5</v>
      </c>
      <c r="E348" s="19">
        <v>0</v>
      </c>
      <c r="F348" s="19">
        <v>2</v>
      </c>
      <c r="G348" s="19">
        <v>1</v>
      </c>
      <c r="H348" s="19">
        <v>0</v>
      </c>
      <c r="I348" s="19">
        <v>1</v>
      </c>
      <c r="J348" s="19">
        <v>0</v>
      </c>
      <c r="K348" s="19">
        <v>1</v>
      </c>
      <c r="L348" s="20">
        <f t="shared" si="216"/>
        <v>0.27762354247640197</v>
      </c>
      <c r="M348" s="20">
        <f t="shared" si="217"/>
        <v>0</v>
      </c>
      <c r="N348" s="20">
        <f t="shared" si="218"/>
        <v>0.60606060606060608</v>
      </c>
      <c r="O348" s="20">
        <f t="shared" si="219"/>
        <v>0.11299435028248588</v>
      </c>
      <c r="P348" s="20">
        <f t="shared" si="220"/>
        <v>0</v>
      </c>
      <c r="Q348" s="20">
        <f t="shared" si="221"/>
        <v>1.3157894736842106</v>
      </c>
      <c r="R348" s="20">
        <f t="shared" si="222"/>
        <v>0</v>
      </c>
      <c r="S348" s="20">
        <f t="shared" si="223"/>
        <v>2.0833333333333335</v>
      </c>
      <c r="T348" s="9"/>
      <c r="U348" s="9"/>
      <c r="V348" s="9"/>
      <c r="W348" s="9"/>
      <c r="X348" s="9"/>
      <c r="Y348" s="9"/>
      <c r="Z348" s="9"/>
      <c r="AA348" s="9"/>
    </row>
    <row r="349" spans="1:27" ht="12" customHeight="1" x14ac:dyDescent="0.55000000000000004">
      <c r="B349" s="27" t="s">
        <v>9</v>
      </c>
      <c r="C349" s="29"/>
      <c r="D349" s="19">
        <v>1801</v>
      </c>
      <c r="E349" s="19">
        <v>61</v>
      </c>
      <c r="F349" s="19">
        <v>330</v>
      </c>
      <c r="G349" s="19">
        <v>885</v>
      </c>
      <c r="H349" s="19">
        <v>366</v>
      </c>
      <c r="I349" s="19">
        <v>76</v>
      </c>
      <c r="J349" s="19">
        <v>35</v>
      </c>
      <c r="K349" s="19">
        <v>48</v>
      </c>
      <c r="L349" s="20">
        <f>IF(SUM($L$344:$L$348) = 0, "-", SUM($L$344:$L$348))</f>
        <v>99.999999999999986</v>
      </c>
      <c r="M349" s="20">
        <f>IF(SUM($M$344:$M$348) = 0, "-", SUM($M$344:$M$348))</f>
        <v>100</v>
      </c>
      <c r="N349" s="20">
        <f>IF(SUM($N$344:$N$348) = 0, "-", SUM($N$344:$N$348))</f>
        <v>99.999999999999986</v>
      </c>
      <c r="O349" s="20">
        <f>IF(SUM($O$344:$O$348) = 0, "-", SUM($O$344:$O$348))</f>
        <v>100.00000000000001</v>
      </c>
      <c r="P349" s="20">
        <f>IF(SUM($P$344:$P$348) = 0, "-", SUM($P$344:$P$348))</f>
        <v>100</v>
      </c>
      <c r="Q349" s="20">
        <f>IF(SUM($Q$344:$Q$348) = 0, "-", SUM($Q$344:$Q$348))</f>
        <v>100.00000000000001</v>
      </c>
      <c r="R349" s="20">
        <f>IF(SUM($R$344:$R$348) = 0, "-", SUM($R$344:$R$348))</f>
        <v>100</v>
      </c>
      <c r="S349" s="20">
        <f>IF(SUM($S$344:$S$348) = 0, "-", SUM($S$344:$S$348))</f>
        <v>99.999999999999986</v>
      </c>
      <c r="T349" s="9"/>
      <c r="U349" s="9"/>
      <c r="V349" s="9"/>
      <c r="W349" s="9"/>
      <c r="X349" s="9"/>
      <c r="Y349" s="9"/>
      <c r="Z349" s="9"/>
      <c r="AA349" s="9"/>
    </row>
    <row r="351" spans="1:27" ht="12" customHeight="1" x14ac:dyDescent="0.55000000000000004">
      <c r="A351" s="26" t="s">
        <v>103</v>
      </c>
      <c r="B351" s="26"/>
      <c r="C351" s="26"/>
      <c r="D351" s="26"/>
      <c r="E351" s="26"/>
      <c r="F351" s="26"/>
      <c r="G351" s="26"/>
      <c r="H351" s="26"/>
      <c r="I351" s="26"/>
      <c r="J351" s="26"/>
      <c r="K351" s="26"/>
      <c r="L351" s="26"/>
      <c r="M351" s="26"/>
      <c r="N351" s="26"/>
      <c r="O351" s="26"/>
      <c r="P351" s="26"/>
      <c r="Q351" s="26"/>
      <c r="R351" s="26"/>
      <c r="S351" s="26"/>
    </row>
    <row r="352" spans="1:27" ht="12" customHeight="1" x14ac:dyDescent="0.55000000000000004">
      <c r="B352" s="2"/>
      <c r="C352" s="3"/>
      <c r="D352" s="27" t="s">
        <v>1</v>
      </c>
      <c r="E352" s="28"/>
      <c r="F352" s="28"/>
      <c r="G352" s="28"/>
      <c r="H352" s="28"/>
      <c r="I352" s="28"/>
      <c r="J352" s="28"/>
      <c r="K352" s="29"/>
      <c r="L352" s="27" t="s">
        <v>2</v>
      </c>
      <c r="M352" s="28"/>
      <c r="N352" s="28"/>
      <c r="O352" s="28"/>
      <c r="P352" s="28"/>
      <c r="Q352" s="28"/>
      <c r="R352" s="28"/>
      <c r="S352" s="29"/>
    </row>
    <row r="353" spans="1:27" ht="12" customHeight="1" x14ac:dyDescent="0.55000000000000004">
      <c r="B353" s="4"/>
      <c r="D353" s="25" t="s">
        <v>209</v>
      </c>
      <c r="E353" s="25" t="s">
        <v>20</v>
      </c>
      <c r="F353" s="25" t="s">
        <v>25</v>
      </c>
      <c r="G353" s="25" t="s">
        <v>30</v>
      </c>
      <c r="H353" s="25" t="s">
        <v>31</v>
      </c>
      <c r="I353" s="25" t="s">
        <v>32</v>
      </c>
      <c r="J353" s="25" t="s">
        <v>214</v>
      </c>
      <c r="K353" s="25" t="s">
        <v>7</v>
      </c>
      <c r="L353" s="25" t="s">
        <v>209</v>
      </c>
      <c r="M353" s="25" t="s">
        <v>20</v>
      </c>
      <c r="N353" s="25" t="s">
        <v>25</v>
      </c>
      <c r="O353" s="25" t="s">
        <v>30</v>
      </c>
      <c r="P353" s="25" t="s">
        <v>31</v>
      </c>
      <c r="Q353" s="25" t="s">
        <v>32</v>
      </c>
      <c r="R353" s="25" t="s">
        <v>214</v>
      </c>
      <c r="S353" s="25" t="s">
        <v>7</v>
      </c>
    </row>
    <row r="354" spans="1:27" ht="12" customHeight="1" x14ac:dyDescent="0.55000000000000004">
      <c r="B354" s="4"/>
      <c r="D354" s="5"/>
      <c r="E354" s="5"/>
      <c r="F354" s="5"/>
      <c r="G354" s="5"/>
      <c r="H354" s="5"/>
      <c r="I354" s="5"/>
      <c r="J354" s="5"/>
      <c r="K354" s="5"/>
      <c r="L354" s="5">
        <v>1801</v>
      </c>
      <c r="M354" s="5">
        <v>61</v>
      </c>
      <c r="N354" s="5">
        <v>330</v>
      </c>
      <c r="O354" s="5">
        <v>885</v>
      </c>
      <c r="P354" s="5">
        <v>366</v>
      </c>
      <c r="Q354" s="5">
        <v>76</v>
      </c>
      <c r="R354" s="5">
        <v>35</v>
      </c>
      <c r="S354" s="5">
        <v>48</v>
      </c>
    </row>
    <row r="355" spans="1:27" ht="12" customHeight="1" x14ac:dyDescent="0.55000000000000004">
      <c r="B355" s="6" t="s">
        <v>97</v>
      </c>
      <c r="C355" s="3"/>
      <c r="D355" s="7">
        <v>798</v>
      </c>
      <c r="E355" s="7">
        <v>26</v>
      </c>
      <c r="F355" s="7">
        <v>156</v>
      </c>
      <c r="G355" s="7">
        <v>393</v>
      </c>
      <c r="H355" s="7">
        <v>158</v>
      </c>
      <c r="I355" s="7">
        <v>32</v>
      </c>
      <c r="J355" s="7">
        <v>13</v>
      </c>
      <c r="K355" s="7">
        <v>20</v>
      </c>
      <c r="L355" s="8">
        <f>IFERROR(100*$D355/$L$354, "-")</f>
        <v>44.308717379233762</v>
      </c>
      <c r="M355" s="8">
        <f>IFERROR(100*$E355/$M$354, "-")</f>
        <v>42.622950819672134</v>
      </c>
      <c r="N355" s="8">
        <f>IFERROR(100*$F355/$N$354, "-")</f>
        <v>47.272727272727273</v>
      </c>
      <c r="O355" s="8">
        <f>IFERROR(100*$G355/$O$354, "-")</f>
        <v>44.406779661016948</v>
      </c>
      <c r="P355" s="8">
        <f>IFERROR(100*$H355/$P$354, "-")</f>
        <v>43.169398907103826</v>
      </c>
      <c r="Q355" s="8">
        <f>IFERROR(100*$I355/$Q$354, "-")</f>
        <v>42.10526315789474</v>
      </c>
      <c r="R355" s="8">
        <f>IFERROR(100*$J355/$R$354, "-")</f>
        <v>37.142857142857146</v>
      </c>
      <c r="S355" s="8">
        <f>IFERROR(100*$K355/$S$354, "-")</f>
        <v>41.666666666666664</v>
      </c>
      <c r="T355" s="9"/>
      <c r="U355" s="9"/>
      <c r="V355" s="9"/>
      <c r="W355" s="9"/>
      <c r="X355" s="9"/>
      <c r="Y355" s="9"/>
      <c r="Z355" s="9"/>
      <c r="AA355" s="9"/>
    </row>
    <row r="356" spans="1:27" ht="12" customHeight="1" x14ac:dyDescent="0.55000000000000004">
      <c r="B356" s="10" t="s">
        <v>98</v>
      </c>
      <c r="C356" s="11"/>
      <c r="D356" s="12">
        <v>599</v>
      </c>
      <c r="E356" s="12">
        <v>21</v>
      </c>
      <c r="F356" s="12">
        <v>101</v>
      </c>
      <c r="G356" s="12">
        <v>304</v>
      </c>
      <c r="H356" s="12">
        <v>122</v>
      </c>
      <c r="I356" s="12">
        <v>28</v>
      </c>
      <c r="J356" s="12">
        <v>11</v>
      </c>
      <c r="K356" s="12">
        <v>12</v>
      </c>
      <c r="L356" s="13">
        <f t="shared" ref="L356:L359" si="224">IFERROR(100*$D356/$L$354, "-")</f>
        <v>33.259300388672962</v>
      </c>
      <c r="M356" s="13">
        <f t="shared" ref="M356:M359" si="225">IFERROR(100*$E356/$M$354, "-")</f>
        <v>34.42622950819672</v>
      </c>
      <c r="N356" s="13">
        <f t="shared" ref="N356:N359" si="226">IFERROR(100*$F356/$N$354, "-")</f>
        <v>30.606060606060606</v>
      </c>
      <c r="O356" s="13">
        <f t="shared" ref="O356:O359" si="227">IFERROR(100*$G356/$O$354, "-")</f>
        <v>34.350282485875709</v>
      </c>
      <c r="P356" s="13">
        <f t="shared" ref="P356:P359" si="228">IFERROR(100*$H356/$P$354, "-")</f>
        <v>33.333333333333336</v>
      </c>
      <c r="Q356" s="13">
        <f t="shared" ref="Q356:Q359" si="229">IFERROR(100*$I356/$Q$354, "-")</f>
        <v>36.842105263157897</v>
      </c>
      <c r="R356" s="13">
        <f t="shared" ref="R356:R359" si="230">IFERROR(100*$J356/$R$354, "-")</f>
        <v>31.428571428571427</v>
      </c>
      <c r="S356" s="13">
        <f t="shared" ref="S356:S359" si="231">IFERROR(100*$K356/$S$354, "-")</f>
        <v>25</v>
      </c>
      <c r="T356" s="9"/>
      <c r="U356" s="9"/>
      <c r="V356" s="9"/>
      <c r="W356" s="9"/>
      <c r="X356" s="9"/>
      <c r="Y356" s="9"/>
      <c r="Z356" s="9"/>
      <c r="AA356" s="9"/>
    </row>
    <row r="357" spans="1:27" ht="12" customHeight="1" x14ac:dyDescent="0.55000000000000004">
      <c r="B357" s="14" t="s">
        <v>99</v>
      </c>
      <c r="D357" s="15">
        <v>260</v>
      </c>
      <c r="E357" s="15">
        <v>8</v>
      </c>
      <c r="F357" s="15">
        <v>44</v>
      </c>
      <c r="G357" s="15">
        <v>131</v>
      </c>
      <c r="H357" s="15">
        <v>53</v>
      </c>
      <c r="I357" s="15">
        <v>9</v>
      </c>
      <c r="J357" s="15">
        <v>8</v>
      </c>
      <c r="K357" s="15">
        <v>7</v>
      </c>
      <c r="L357" s="16">
        <f t="shared" si="224"/>
        <v>14.436424208772904</v>
      </c>
      <c r="M357" s="16">
        <f t="shared" si="225"/>
        <v>13.114754098360656</v>
      </c>
      <c r="N357" s="16">
        <f t="shared" si="226"/>
        <v>13.333333333333334</v>
      </c>
      <c r="O357" s="16">
        <f t="shared" si="227"/>
        <v>14.802259887005651</v>
      </c>
      <c r="P357" s="16">
        <f t="shared" si="228"/>
        <v>14.480874316939891</v>
      </c>
      <c r="Q357" s="16">
        <f t="shared" si="229"/>
        <v>11.842105263157896</v>
      </c>
      <c r="R357" s="16">
        <f t="shared" si="230"/>
        <v>22.857142857142858</v>
      </c>
      <c r="S357" s="16">
        <f t="shared" si="231"/>
        <v>14.583333333333334</v>
      </c>
      <c r="T357" s="9"/>
      <c r="U357" s="9"/>
      <c r="V357" s="9"/>
      <c r="W357" s="9"/>
      <c r="X357" s="9"/>
      <c r="Y357" s="9"/>
      <c r="Z357" s="9"/>
      <c r="AA357" s="9"/>
    </row>
    <row r="358" spans="1:27" ht="12" customHeight="1" x14ac:dyDescent="0.55000000000000004">
      <c r="B358" s="10" t="s">
        <v>100</v>
      </c>
      <c r="C358" s="11"/>
      <c r="D358" s="12">
        <v>138</v>
      </c>
      <c r="E358" s="12">
        <v>6</v>
      </c>
      <c r="F358" s="12">
        <v>27</v>
      </c>
      <c r="G358" s="12">
        <v>54</v>
      </c>
      <c r="H358" s="12">
        <v>33</v>
      </c>
      <c r="I358" s="12">
        <v>7</v>
      </c>
      <c r="J358" s="12">
        <v>3</v>
      </c>
      <c r="K358" s="12">
        <v>8</v>
      </c>
      <c r="L358" s="13">
        <f t="shared" si="224"/>
        <v>7.6624097723486955</v>
      </c>
      <c r="M358" s="13">
        <f t="shared" si="225"/>
        <v>9.8360655737704921</v>
      </c>
      <c r="N358" s="13">
        <f t="shared" si="226"/>
        <v>8.1818181818181817</v>
      </c>
      <c r="O358" s="13">
        <f t="shared" si="227"/>
        <v>6.101694915254237</v>
      </c>
      <c r="P358" s="13">
        <f t="shared" si="228"/>
        <v>9.0163934426229506</v>
      </c>
      <c r="Q358" s="13">
        <f t="shared" si="229"/>
        <v>9.2105263157894743</v>
      </c>
      <c r="R358" s="13">
        <f t="shared" si="230"/>
        <v>8.5714285714285712</v>
      </c>
      <c r="S358" s="13">
        <f t="shared" si="231"/>
        <v>16.666666666666668</v>
      </c>
      <c r="T358" s="9"/>
      <c r="U358" s="9"/>
      <c r="V358" s="9"/>
      <c r="W358" s="9"/>
      <c r="X358" s="9"/>
      <c r="Y358" s="9"/>
      <c r="Z358" s="9"/>
      <c r="AA358" s="9"/>
    </row>
    <row r="359" spans="1:27" ht="12" customHeight="1" x14ac:dyDescent="0.55000000000000004">
      <c r="B359" s="17" t="s">
        <v>7</v>
      </c>
      <c r="C359" s="18"/>
      <c r="D359" s="19">
        <v>6</v>
      </c>
      <c r="E359" s="19">
        <v>0</v>
      </c>
      <c r="F359" s="19">
        <v>2</v>
      </c>
      <c r="G359" s="19">
        <v>3</v>
      </c>
      <c r="H359" s="19">
        <v>0</v>
      </c>
      <c r="I359" s="19">
        <v>0</v>
      </c>
      <c r="J359" s="19">
        <v>0</v>
      </c>
      <c r="K359" s="19">
        <v>1</v>
      </c>
      <c r="L359" s="20">
        <f t="shared" si="224"/>
        <v>0.33314825097168238</v>
      </c>
      <c r="M359" s="20">
        <f t="shared" si="225"/>
        <v>0</v>
      </c>
      <c r="N359" s="20">
        <f t="shared" si="226"/>
        <v>0.60606060606060608</v>
      </c>
      <c r="O359" s="20">
        <f t="shared" si="227"/>
        <v>0.33898305084745761</v>
      </c>
      <c r="P359" s="20">
        <f t="shared" si="228"/>
        <v>0</v>
      </c>
      <c r="Q359" s="20">
        <f t="shared" si="229"/>
        <v>0</v>
      </c>
      <c r="R359" s="20">
        <f t="shared" si="230"/>
        <v>0</v>
      </c>
      <c r="S359" s="20">
        <f t="shared" si="231"/>
        <v>2.0833333333333335</v>
      </c>
      <c r="T359" s="9"/>
      <c r="U359" s="9"/>
      <c r="V359" s="9"/>
      <c r="W359" s="9"/>
      <c r="X359" s="9"/>
      <c r="Y359" s="9"/>
      <c r="Z359" s="9"/>
      <c r="AA359" s="9"/>
    </row>
    <row r="360" spans="1:27" ht="12" customHeight="1" x14ac:dyDescent="0.55000000000000004">
      <c r="B360" s="27" t="s">
        <v>9</v>
      </c>
      <c r="C360" s="29"/>
      <c r="D360" s="19">
        <v>1801</v>
      </c>
      <c r="E360" s="19">
        <v>61</v>
      </c>
      <c r="F360" s="19">
        <v>330</v>
      </c>
      <c r="G360" s="19">
        <v>885</v>
      </c>
      <c r="H360" s="19">
        <v>366</v>
      </c>
      <c r="I360" s="19">
        <v>76</v>
      </c>
      <c r="J360" s="19">
        <v>35</v>
      </c>
      <c r="K360" s="19">
        <v>48</v>
      </c>
      <c r="L360" s="20">
        <f>IF(SUM($L$355:$L$359) = 0, "-", SUM($L$355:$L$359))</f>
        <v>100.00000000000001</v>
      </c>
      <c r="M360" s="20">
        <f>IF(SUM($M$355:$M$359) = 0, "-", SUM($M$355:$M$359))</f>
        <v>100</v>
      </c>
      <c r="N360" s="20">
        <f>IF(SUM($N$355:$N$359) = 0, "-", SUM($N$355:$N$359))</f>
        <v>100</v>
      </c>
      <c r="O360" s="20">
        <f>IF(SUM($O$355:$O$359) = 0, "-", SUM($O$355:$O$359))</f>
        <v>100</v>
      </c>
      <c r="P360" s="20">
        <f>IF(SUM($P$355:$P$359) = 0, "-", SUM($P$355:$P$359))</f>
        <v>100</v>
      </c>
      <c r="Q360" s="20">
        <f>IF(SUM($Q$355:$Q$359) = 0, "-", SUM($Q$355:$Q$359))</f>
        <v>100</v>
      </c>
      <c r="R360" s="20">
        <f>IF(SUM($R$355:$R$359) = 0, "-", SUM($R$355:$R$359))</f>
        <v>100</v>
      </c>
      <c r="S360" s="20">
        <f>IF(SUM($S$355:$S$359) = 0, "-", SUM($S$355:$S$359))</f>
        <v>99.999999999999986</v>
      </c>
      <c r="T360" s="9"/>
      <c r="U360" s="9"/>
      <c r="V360" s="9"/>
      <c r="W360" s="9"/>
      <c r="X360" s="9"/>
      <c r="Y360" s="9"/>
      <c r="Z360" s="9"/>
      <c r="AA360" s="9"/>
    </row>
    <row r="362" spans="1:27" ht="12" customHeight="1" x14ac:dyDescent="0.55000000000000004">
      <c r="A362" s="1" t="s">
        <v>221</v>
      </c>
    </row>
    <row r="363" spans="1:27" ht="12" customHeight="1" x14ac:dyDescent="0.55000000000000004">
      <c r="A363" s="26" t="s">
        <v>222</v>
      </c>
      <c r="B363" s="26"/>
      <c r="C363" s="26"/>
      <c r="D363" s="26"/>
      <c r="E363" s="26"/>
      <c r="F363" s="26"/>
      <c r="G363" s="26"/>
      <c r="H363" s="26"/>
      <c r="I363" s="26"/>
      <c r="J363" s="26"/>
      <c r="K363" s="26"/>
      <c r="L363" s="26"/>
      <c r="M363" s="26"/>
      <c r="N363" s="26"/>
      <c r="O363" s="26"/>
      <c r="P363" s="26"/>
      <c r="Q363" s="26"/>
      <c r="R363" s="26"/>
      <c r="S363" s="26"/>
    </row>
    <row r="364" spans="1:27" ht="12" customHeight="1" x14ac:dyDescent="0.55000000000000004">
      <c r="B364" s="2"/>
      <c r="C364" s="3"/>
      <c r="D364" s="27" t="s">
        <v>1</v>
      </c>
      <c r="E364" s="28"/>
      <c r="F364" s="28"/>
      <c r="G364" s="28"/>
      <c r="H364" s="28"/>
      <c r="I364" s="28"/>
      <c r="J364" s="28"/>
      <c r="K364" s="29"/>
      <c r="L364" s="27" t="s">
        <v>2</v>
      </c>
      <c r="M364" s="28"/>
      <c r="N364" s="28"/>
      <c r="O364" s="28"/>
      <c r="P364" s="28"/>
      <c r="Q364" s="28"/>
      <c r="R364" s="28"/>
      <c r="S364" s="29"/>
    </row>
    <row r="365" spans="1:27" ht="12" customHeight="1" x14ac:dyDescent="0.55000000000000004">
      <c r="B365" s="4"/>
      <c r="D365" s="25" t="s">
        <v>209</v>
      </c>
      <c r="E365" s="25" t="s">
        <v>20</v>
      </c>
      <c r="F365" s="25" t="s">
        <v>25</v>
      </c>
      <c r="G365" s="25" t="s">
        <v>30</v>
      </c>
      <c r="H365" s="25" t="s">
        <v>31</v>
      </c>
      <c r="I365" s="25" t="s">
        <v>32</v>
      </c>
      <c r="J365" s="25" t="s">
        <v>214</v>
      </c>
      <c r="K365" s="25" t="s">
        <v>7</v>
      </c>
      <c r="L365" s="25" t="s">
        <v>209</v>
      </c>
      <c r="M365" s="25" t="s">
        <v>20</v>
      </c>
      <c r="N365" s="25" t="s">
        <v>25</v>
      </c>
      <c r="O365" s="25" t="s">
        <v>30</v>
      </c>
      <c r="P365" s="25" t="s">
        <v>31</v>
      </c>
      <c r="Q365" s="25" t="s">
        <v>32</v>
      </c>
      <c r="R365" s="25" t="s">
        <v>214</v>
      </c>
      <c r="S365" s="25" t="s">
        <v>7</v>
      </c>
    </row>
    <row r="366" spans="1:27" ht="12" customHeight="1" x14ac:dyDescent="0.55000000000000004">
      <c r="B366" s="4"/>
      <c r="D366" s="5"/>
      <c r="E366" s="5"/>
      <c r="F366" s="5"/>
      <c r="G366" s="5"/>
      <c r="H366" s="5"/>
      <c r="I366" s="5"/>
      <c r="J366" s="5"/>
      <c r="K366" s="5"/>
      <c r="L366" s="5">
        <v>1801</v>
      </c>
      <c r="M366" s="5">
        <v>61</v>
      </c>
      <c r="N366" s="5">
        <v>330</v>
      </c>
      <c r="O366" s="5">
        <v>885</v>
      </c>
      <c r="P366" s="5">
        <v>366</v>
      </c>
      <c r="Q366" s="5">
        <v>76</v>
      </c>
      <c r="R366" s="5">
        <v>35</v>
      </c>
      <c r="S366" s="5">
        <v>48</v>
      </c>
    </row>
    <row r="367" spans="1:27" ht="12" customHeight="1" x14ac:dyDescent="0.55000000000000004">
      <c r="B367" s="6" t="s">
        <v>104</v>
      </c>
      <c r="C367" s="3"/>
      <c r="D367" s="7">
        <v>1030</v>
      </c>
      <c r="E367" s="7">
        <v>33</v>
      </c>
      <c r="F367" s="7">
        <v>191</v>
      </c>
      <c r="G367" s="7">
        <v>509</v>
      </c>
      <c r="H367" s="7">
        <v>212</v>
      </c>
      <c r="I367" s="7">
        <v>43</v>
      </c>
      <c r="J367" s="7">
        <v>19</v>
      </c>
      <c r="K367" s="7">
        <v>23</v>
      </c>
      <c r="L367" s="8">
        <f>IFERROR(100*$D367/$L$366, "-")</f>
        <v>57.190449750138811</v>
      </c>
      <c r="M367" s="8">
        <f>IFERROR(100*$E367/$M$366, "-")</f>
        <v>54.098360655737707</v>
      </c>
      <c r="N367" s="8">
        <f>IFERROR(100*$F367/$N$366, "-")</f>
        <v>57.878787878787875</v>
      </c>
      <c r="O367" s="8">
        <f>IFERROR(100*$G367/$O$366, "-")</f>
        <v>57.514124293785308</v>
      </c>
      <c r="P367" s="8">
        <f>IFERROR(100*$H367/$P$366, "-")</f>
        <v>57.923497267759565</v>
      </c>
      <c r="Q367" s="8">
        <f>IFERROR(100*$I367/$Q$366, "-")</f>
        <v>56.578947368421055</v>
      </c>
      <c r="R367" s="8">
        <f>IFERROR(100*$J367/$R$366, "-")</f>
        <v>54.285714285714285</v>
      </c>
      <c r="S367" s="8">
        <f>IFERROR(100*$K367/$S$366, "-")</f>
        <v>47.916666666666664</v>
      </c>
      <c r="T367" s="9"/>
      <c r="U367" s="9"/>
      <c r="V367" s="9"/>
      <c r="W367" s="9"/>
      <c r="X367" s="9"/>
      <c r="Y367" s="9"/>
      <c r="Z367" s="9"/>
      <c r="AA367" s="9"/>
    </row>
    <row r="368" spans="1:27" ht="12" customHeight="1" x14ac:dyDescent="0.55000000000000004">
      <c r="B368" s="10" t="s">
        <v>105</v>
      </c>
      <c r="C368" s="11"/>
      <c r="D368" s="12">
        <v>480</v>
      </c>
      <c r="E368" s="12">
        <v>17</v>
      </c>
      <c r="F368" s="12">
        <v>87</v>
      </c>
      <c r="G368" s="12">
        <v>240</v>
      </c>
      <c r="H368" s="12">
        <v>93</v>
      </c>
      <c r="I368" s="12">
        <v>20</v>
      </c>
      <c r="J368" s="12">
        <v>8</v>
      </c>
      <c r="K368" s="12">
        <v>15</v>
      </c>
      <c r="L368" s="13">
        <f t="shared" ref="L368:L371" si="232">IFERROR(100*$D368/$L$366, "-")</f>
        <v>26.651860077734593</v>
      </c>
      <c r="M368" s="13">
        <f t="shared" ref="M368:M371" si="233">IFERROR(100*$E368/$M$366, "-")</f>
        <v>27.868852459016395</v>
      </c>
      <c r="N368" s="13">
        <f t="shared" ref="N368:N371" si="234">IFERROR(100*$F368/$N$366, "-")</f>
        <v>26.363636363636363</v>
      </c>
      <c r="O368" s="13">
        <f t="shared" ref="O368:O371" si="235">IFERROR(100*$G368/$O$366, "-")</f>
        <v>27.118644067796609</v>
      </c>
      <c r="P368" s="13">
        <f t="shared" ref="P368:P371" si="236">IFERROR(100*$H368/$P$366, "-")</f>
        <v>25.409836065573771</v>
      </c>
      <c r="Q368" s="13">
        <f t="shared" ref="Q368:Q371" si="237">IFERROR(100*$I368/$Q$366, "-")</f>
        <v>26.315789473684209</v>
      </c>
      <c r="R368" s="13">
        <f t="shared" ref="R368:R371" si="238">IFERROR(100*$J368/$R$366, "-")</f>
        <v>22.857142857142858</v>
      </c>
      <c r="S368" s="13">
        <f t="shared" ref="S368:S371" si="239">IFERROR(100*$K368/$S$366, "-")</f>
        <v>31.25</v>
      </c>
      <c r="T368" s="9"/>
      <c r="U368" s="9"/>
      <c r="V368" s="9"/>
      <c r="W368" s="9"/>
      <c r="X368" s="9"/>
      <c r="Y368" s="9"/>
      <c r="Z368" s="9"/>
      <c r="AA368" s="9"/>
    </row>
    <row r="369" spans="1:27" ht="12" customHeight="1" x14ac:dyDescent="0.55000000000000004">
      <c r="B369" s="14" t="s">
        <v>106</v>
      </c>
      <c r="D369" s="15">
        <v>160</v>
      </c>
      <c r="E369" s="15">
        <v>6</v>
      </c>
      <c r="F369" s="15">
        <v>27</v>
      </c>
      <c r="G369" s="15">
        <v>76</v>
      </c>
      <c r="H369" s="15">
        <v>35</v>
      </c>
      <c r="I369" s="15">
        <v>7</v>
      </c>
      <c r="J369" s="15">
        <v>4</v>
      </c>
      <c r="K369" s="15">
        <v>5</v>
      </c>
      <c r="L369" s="16">
        <f t="shared" si="232"/>
        <v>8.8839533592448632</v>
      </c>
      <c r="M369" s="16">
        <f t="shared" si="233"/>
        <v>9.8360655737704921</v>
      </c>
      <c r="N369" s="16">
        <f t="shared" si="234"/>
        <v>8.1818181818181817</v>
      </c>
      <c r="O369" s="16">
        <f t="shared" si="235"/>
        <v>8.5875706214689274</v>
      </c>
      <c r="P369" s="16">
        <f t="shared" si="236"/>
        <v>9.5628415300546443</v>
      </c>
      <c r="Q369" s="16">
        <f t="shared" si="237"/>
        <v>9.2105263157894743</v>
      </c>
      <c r="R369" s="16">
        <f t="shared" si="238"/>
        <v>11.428571428571429</v>
      </c>
      <c r="S369" s="16">
        <f t="shared" si="239"/>
        <v>10.416666666666666</v>
      </c>
      <c r="T369" s="9"/>
      <c r="U369" s="9"/>
      <c r="V369" s="9"/>
      <c r="W369" s="9"/>
      <c r="X369" s="9"/>
      <c r="Y369" s="9"/>
      <c r="Z369" s="9"/>
      <c r="AA369" s="9"/>
    </row>
    <row r="370" spans="1:27" ht="12" customHeight="1" x14ac:dyDescent="0.55000000000000004">
      <c r="B370" s="10" t="s">
        <v>107</v>
      </c>
      <c r="C370" s="11"/>
      <c r="D370" s="12">
        <v>128</v>
      </c>
      <c r="E370" s="12">
        <v>5</v>
      </c>
      <c r="F370" s="12">
        <v>25</v>
      </c>
      <c r="G370" s="12">
        <v>57</v>
      </c>
      <c r="H370" s="12">
        <v>26</v>
      </c>
      <c r="I370" s="12">
        <v>6</v>
      </c>
      <c r="J370" s="12">
        <v>4</v>
      </c>
      <c r="K370" s="12">
        <v>5</v>
      </c>
      <c r="L370" s="13">
        <f t="shared" si="232"/>
        <v>7.1071626873958911</v>
      </c>
      <c r="M370" s="13">
        <f t="shared" si="233"/>
        <v>8.1967213114754092</v>
      </c>
      <c r="N370" s="13">
        <f t="shared" si="234"/>
        <v>7.5757575757575761</v>
      </c>
      <c r="O370" s="13">
        <f t="shared" si="235"/>
        <v>6.4406779661016946</v>
      </c>
      <c r="P370" s="13">
        <f t="shared" si="236"/>
        <v>7.1038251366120218</v>
      </c>
      <c r="Q370" s="13">
        <f t="shared" si="237"/>
        <v>7.8947368421052628</v>
      </c>
      <c r="R370" s="13">
        <f t="shared" si="238"/>
        <v>11.428571428571429</v>
      </c>
      <c r="S370" s="13">
        <f t="shared" si="239"/>
        <v>10.416666666666666</v>
      </c>
      <c r="T370" s="9"/>
      <c r="U370" s="9"/>
      <c r="V370" s="9"/>
      <c r="W370" s="9"/>
      <c r="X370" s="9"/>
      <c r="Y370" s="9"/>
      <c r="Z370" s="9"/>
      <c r="AA370" s="9"/>
    </row>
    <row r="371" spans="1:27" ht="12" customHeight="1" x14ac:dyDescent="0.55000000000000004">
      <c r="B371" s="17" t="s">
        <v>7</v>
      </c>
      <c r="C371" s="18"/>
      <c r="D371" s="19">
        <v>3</v>
      </c>
      <c r="E371" s="19">
        <v>0</v>
      </c>
      <c r="F371" s="19">
        <v>0</v>
      </c>
      <c r="G371" s="19">
        <v>3</v>
      </c>
      <c r="H371" s="19">
        <v>0</v>
      </c>
      <c r="I371" s="19">
        <v>0</v>
      </c>
      <c r="J371" s="19">
        <v>0</v>
      </c>
      <c r="K371" s="19">
        <v>0</v>
      </c>
      <c r="L371" s="20">
        <f t="shared" si="232"/>
        <v>0.16657412548584119</v>
      </c>
      <c r="M371" s="20">
        <f t="shared" si="233"/>
        <v>0</v>
      </c>
      <c r="N371" s="20">
        <f t="shared" si="234"/>
        <v>0</v>
      </c>
      <c r="O371" s="20">
        <f t="shared" si="235"/>
        <v>0.33898305084745761</v>
      </c>
      <c r="P371" s="20">
        <f t="shared" si="236"/>
        <v>0</v>
      </c>
      <c r="Q371" s="20">
        <f t="shared" si="237"/>
        <v>0</v>
      </c>
      <c r="R371" s="20">
        <f t="shared" si="238"/>
        <v>0</v>
      </c>
      <c r="S371" s="20">
        <f t="shared" si="239"/>
        <v>0</v>
      </c>
      <c r="T371" s="9"/>
      <c r="U371" s="9"/>
      <c r="V371" s="9"/>
      <c r="W371" s="9"/>
      <c r="X371" s="9"/>
      <c r="Y371" s="9"/>
      <c r="Z371" s="9"/>
      <c r="AA371" s="9"/>
    </row>
    <row r="372" spans="1:27" ht="12" customHeight="1" x14ac:dyDescent="0.55000000000000004">
      <c r="B372" s="27" t="s">
        <v>9</v>
      </c>
      <c r="C372" s="29"/>
      <c r="D372" s="19">
        <v>1801</v>
      </c>
      <c r="E372" s="19">
        <v>61</v>
      </c>
      <c r="F372" s="19">
        <v>330</v>
      </c>
      <c r="G372" s="19">
        <v>885</v>
      </c>
      <c r="H372" s="19">
        <v>366</v>
      </c>
      <c r="I372" s="19">
        <v>76</v>
      </c>
      <c r="J372" s="19">
        <v>35</v>
      </c>
      <c r="K372" s="19">
        <v>48</v>
      </c>
      <c r="L372" s="20">
        <f>IF(SUM($L$367:$L$371) = 0, "-", SUM($L$367:$L$371))</f>
        <v>99.999999999999986</v>
      </c>
      <c r="M372" s="20">
        <f>IF(SUM($M$367:$M$371) = 0, "-", SUM($M$367:$M$371))</f>
        <v>100.00000000000001</v>
      </c>
      <c r="N372" s="20">
        <f>IF(SUM($N$367:$N$371) = 0, "-", SUM($N$367:$N$371))</f>
        <v>100</v>
      </c>
      <c r="O372" s="20">
        <f>IF(SUM($O$367:$O$371) = 0, "-", SUM($O$367:$O$371))</f>
        <v>100</v>
      </c>
      <c r="P372" s="20">
        <f>IF(SUM($P$367:$P$371) = 0, "-", SUM($P$367:$P$371))</f>
        <v>100</v>
      </c>
      <c r="Q372" s="20">
        <f>IF(SUM($Q$367:$Q$371) = 0, "-", SUM($Q$367:$Q$371))</f>
        <v>100</v>
      </c>
      <c r="R372" s="20">
        <f>IF(SUM($R$367:$R$371) = 0, "-", SUM($R$367:$R$371))</f>
        <v>100</v>
      </c>
      <c r="S372" s="20">
        <f>IF(SUM($S$367:$S$371) = 0, "-", SUM($S$367:$S$371))</f>
        <v>100</v>
      </c>
      <c r="T372" s="9"/>
      <c r="U372" s="9"/>
      <c r="V372" s="9"/>
      <c r="W372" s="9"/>
      <c r="X372" s="9"/>
      <c r="Y372" s="9"/>
      <c r="Z372" s="9"/>
      <c r="AA372" s="9"/>
    </row>
    <row r="374" spans="1:27" ht="12" customHeight="1" x14ac:dyDescent="0.55000000000000004">
      <c r="A374" s="26" t="s">
        <v>108</v>
      </c>
      <c r="B374" s="26"/>
      <c r="C374" s="26"/>
      <c r="D374" s="26"/>
      <c r="E374" s="26"/>
      <c r="F374" s="26"/>
      <c r="G374" s="26"/>
      <c r="H374" s="26"/>
      <c r="I374" s="26"/>
      <c r="J374" s="26"/>
      <c r="K374" s="26"/>
      <c r="L374" s="26"/>
      <c r="M374" s="26"/>
      <c r="N374" s="26"/>
      <c r="O374" s="26"/>
      <c r="P374" s="26"/>
      <c r="Q374" s="26"/>
      <c r="R374" s="26"/>
      <c r="S374" s="26"/>
    </row>
    <row r="375" spans="1:27" ht="12" customHeight="1" x14ac:dyDescent="0.55000000000000004">
      <c r="B375" s="2"/>
      <c r="C375" s="3"/>
      <c r="D375" s="27" t="s">
        <v>1</v>
      </c>
      <c r="E375" s="28"/>
      <c r="F375" s="28"/>
      <c r="G375" s="28"/>
      <c r="H375" s="28"/>
      <c r="I375" s="28"/>
      <c r="J375" s="28"/>
      <c r="K375" s="29"/>
      <c r="L375" s="27" t="s">
        <v>2</v>
      </c>
      <c r="M375" s="28"/>
      <c r="N375" s="28"/>
      <c r="O375" s="28"/>
      <c r="P375" s="28"/>
      <c r="Q375" s="28"/>
      <c r="R375" s="28"/>
      <c r="S375" s="29"/>
    </row>
    <row r="376" spans="1:27" ht="12" customHeight="1" x14ac:dyDescent="0.55000000000000004">
      <c r="B376" s="4"/>
      <c r="D376" s="25" t="s">
        <v>209</v>
      </c>
      <c r="E376" s="25" t="s">
        <v>20</v>
      </c>
      <c r="F376" s="25" t="s">
        <v>25</v>
      </c>
      <c r="G376" s="25" t="s">
        <v>30</v>
      </c>
      <c r="H376" s="25" t="s">
        <v>31</v>
      </c>
      <c r="I376" s="25" t="s">
        <v>32</v>
      </c>
      <c r="J376" s="25" t="s">
        <v>214</v>
      </c>
      <c r="K376" s="25" t="s">
        <v>7</v>
      </c>
      <c r="L376" s="25" t="s">
        <v>209</v>
      </c>
      <c r="M376" s="25" t="s">
        <v>20</v>
      </c>
      <c r="N376" s="25" t="s">
        <v>25</v>
      </c>
      <c r="O376" s="25" t="s">
        <v>30</v>
      </c>
      <c r="P376" s="25" t="s">
        <v>31</v>
      </c>
      <c r="Q376" s="25" t="s">
        <v>32</v>
      </c>
      <c r="R376" s="25" t="s">
        <v>214</v>
      </c>
      <c r="S376" s="25" t="s">
        <v>7</v>
      </c>
    </row>
    <row r="377" spans="1:27" ht="12" customHeight="1" x14ac:dyDescent="0.55000000000000004">
      <c r="B377" s="4"/>
      <c r="D377" s="5"/>
      <c r="E377" s="5"/>
      <c r="F377" s="5"/>
      <c r="G377" s="5"/>
      <c r="H377" s="5"/>
      <c r="I377" s="5"/>
      <c r="J377" s="5"/>
      <c r="K377" s="5"/>
      <c r="L377" s="5">
        <v>1801</v>
      </c>
      <c r="M377" s="5">
        <v>61</v>
      </c>
      <c r="N377" s="5">
        <v>330</v>
      </c>
      <c r="O377" s="5">
        <v>885</v>
      </c>
      <c r="P377" s="5">
        <v>366</v>
      </c>
      <c r="Q377" s="5">
        <v>76</v>
      </c>
      <c r="R377" s="5">
        <v>35</v>
      </c>
      <c r="S377" s="5">
        <v>48</v>
      </c>
    </row>
    <row r="378" spans="1:27" ht="12" customHeight="1" x14ac:dyDescent="0.55000000000000004">
      <c r="B378" s="6" t="s">
        <v>104</v>
      </c>
      <c r="C378" s="3"/>
      <c r="D378" s="7">
        <v>437</v>
      </c>
      <c r="E378" s="7">
        <v>10</v>
      </c>
      <c r="F378" s="7">
        <v>93</v>
      </c>
      <c r="G378" s="7">
        <v>221</v>
      </c>
      <c r="H378" s="7">
        <v>75</v>
      </c>
      <c r="I378" s="7">
        <v>18</v>
      </c>
      <c r="J378" s="7">
        <v>8</v>
      </c>
      <c r="K378" s="7">
        <v>12</v>
      </c>
      <c r="L378" s="8">
        <f>IFERROR(100*$D378/$L$377, "-")</f>
        <v>24.264297612437534</v>
      </c>
      <c r="M378" s="8">
        <f>IFERROR(100*$E378/$M$377, "-")</f>
        <v>16.393442622950818</v>
      </c>
      <c r="N378" s="8">
        <f>IFERROR(100*$F378/$N$377, "-")</f>
        <v>28.181818181818183</v>
      </c>
      <c r="O378" s="8">
        <f>IFERROR(100*$G378/$O$377, "-")</f>
        <v>24.971751412429377</v>
      </c>
      <c r="P378" s="8">
        <f>IFERROR(100*$H378/$P$377, "-")</f>
        <v>20.491803278688526</v>
      </c>
      <c r="Q378" s="8">
        <f>IFERROR(100*$I378/$Q$377, "-")</f>
        <v>23.684210526315791</v>
      </c>
      <c r="R378" s="8">
        <f>IFERROR(100*$J378/$R$377, "-")</f>
        <v>22.857142857142858</v>
      </c>
      <c r="S378" s="8">
        <f>IFERROR(100*$K378/$S$377, "-")</f>
        <v>25</v>
      </c>
      <c r="T378" s="9"/>
      <c r="U378" s="9"/>
      <c r="V378" s="9"/>
      <c r="W378" s="9"/>
      <c r="X378" s="9"/>
      <c r="Y378" s="9"/>
      <c r="Z378" s="9"/>
      <c r="AA378" s="9"/>
    </row>
    <row r="379" spans="1:27" ht="12" customHeight="1" x14ac:dyDescent="0.55000000000000004">
      <c r="B379" s="10" t="s">
        <v>105</v>
      </c>
      <c r="C379" s="11"/>
      <c r="D379" s="12">
        <v>596</v>
      </c>
      <c r="E379" s="12">
        <v>17</v>
      </c>
      <c r="F379" s="12">
        <v>88</v>
      </c>
      <c r="G379" s="12">
        <v>315</v>
      </c>
      <c r="H379" s="12">
        <v>133</v>
      </c>
      <c r="I379" s="12">
        <v>20</v>
      </c>
      <c r="J379" s="12">
        <v>10</v>
      </c>
      <c r="K379" s="12">
        <v>13</v>
      </c>
      <c r="L379" s="13">
        <f t="shared" ref="L379:L382" si="240">IFERROR(100*$D379/$L$377, "-")</f>
        <v>33.092726263187117</v>
      </c>
      <c r="M379" s="13">
        <f t="shared" ref="M379:M382" si="241">IFERROR(100*$E379/$M$377, "-")</f>
        <v>27.868852459016395</v>
      </c>
      <c r="N379" s="13">
        <f t="shared" ref="N379:N382" si="242">IFERROR(100*$F379/$N$377, "-")</f>
        <v>26.666666666666668</v>
      </c>
      <c r="O379" s="13">
        <f t="shared" ref="O379:O382" si="243">IFERROR(100*$G379/$O$377, "-")</f>
        <v>35.593220338983052</v>
      </c>
      <c r="P379" s="13">
        <f t="shared" ref="P379:P382" si="244">IFERROR(100*$H379/$P$377, "-")</f>
        <v>36.338797814207652</v>
      </c>
      <c r="Q379" s="13">
        <f t="shared" ref="Q379:Q382" si="245">IFERROR(100*$I379/$Q$377, "-")</f>
        <v>26.315789473684209</v>
      </c>
      <c r="R379" s="13">
        <f t="shared" ref="R379:R382" si="246">IFERROR(100*$J379/$R$377, "-")</f>
        <v>28.571428571428573</v>
      </c>
      <c r="S379" s="13">
        <f t="shared" ref="S379:S382" si="247">IFERROR(100*$K379/$S$377, "-")</f>
        <v>27.083333333333332</v>
      </c>
      <c r="T379" s="9"/>
      <c r="U379" s="9"/>
      <c r="V379" s="9"/>
      <c r="W379" s="9"/>
      <c r="X379" s="9"/>
      <c r="Y379" s="9"/>
      <c r="Z379" s="9"/>
      <c r="AA379" s="9"/>
    </row>
    <row r="380" spans="1:27" ht="12" customHeight="1" x14ac:dyDescent="0.55000000000000004">
      <c r="B380" s="14" t="s">
        <v>106</v>
      </c>
      <c r="D380" s="15">
        <v>380</v>
      </c>
      <c r="E380" s="15">
        <v>17</v>
      </c>
      <c r="F380" s="15">
        <v>70</v>
      </c>
      <c r="G380" s="15">
        <v>173</v>
      </c>
      <c r="H380" s="15">
        <v>78</v>
      </c>
      <c r="I380" s="15">
        <v>23</v>
      </c>
      <c r="J380" s="15">
        <v>9</v>
      </c>
      <c r="K380" s="15">
        <v>10</v>
      </c>
      <c r="L380" s="16">
        <f t="shared" si="240"/>
        <v>21.099389228206551</v>
      </c>
      <c r="M380" s="16">
        <f t="shared" si="241"/>
        <v>27.868852459016395</v>
      </c>
      <c r="N380" s="16">
        <f t="shared" si="242"/>
        <v>21.212121212121211</v>
      </c>
      <c r="O380" s="16">
        <f t="shared" si="243"/>
        <v>19.548022598870055</v>
      </c>
      <c r="P380" s="16">
        <f t="shared" si="244"/>
        <v>21.311475409836067</v>
      </c>
      <c r="Q380" s="16">
        <f t="shared" si="245"/>
        <v>30.263157894736842</v>
      </c>
      <c r="R380" s="16">
        <f t="shared" si="246"/>
        <v>25.714285714285715</v>
      </c>
      <c r="S380" s="16">
        <f t="shared" si="247"/>
        <v>20.833333333333332</v>
      </c>
      <c r="T380" s="9"/>
      <c r="U380" s="9"/>
      <c r="V380" s="9"/>
      <c r="W380" s="9"/>
      <c r="X380" s="9"/>
      <c r="Y380" s="9"/>
      <c r="Z380" s="9"/>
      <c r="AA380" s="9"/>
    </row>
    <row r="381" spans="1:27" ht="12" customHeight="1" x14ac:dyDescent="0.55000000000000004">
      <c r="B381" s="10" t="s">
        <v>107</v>
      </c>
      <c r="C381" s="11"/>
      <c r="D381" s="12">
        <v>383</v>
      </c>
      <c r="E381" s="12">
        <v>16</v>
      </c>
      <c r="F381" s="12">
        <v>79</v>
      </c>
      <c r="G381" s="12">
        <v>174</v>
      </c>
      <c r="H381" s="12">
        <v>79</v>
      </c>
      <c r="I381" s="12">
        <v>15</v>
      </c>
      <c r="J381" s="12">
        <v>8</v>
      </c>
      <c r="K381" s="12">
        <v>12</v>
      </c>
      <c r="L381" s="13">
        <f t="shared" si="240"/>
        <v>21.265963353692392</v>
      </c>
      <c r="M381" s="13">
        <f t="shared" si="241"/>
        <v>26.229508196721312</v>
      </c>
      <c r="N381" s="13">
        <f t="shared" si="242"/>
        <v>23.939393939393938</v>
      </c>
      <c r="O381" s="13">
        <f t="shared" si="243"/>
        <v>19.661016949152543</v>
      </c>
      <c r="P381" s="13">
        <f t="shared" si="244"/>
        <v>21.584699453551913</v>
      </c>
      <c r="Q381" s="13">
        <f t="shared" si="245"/>
        <v>19.736842105263158</v>
      </c>
      <c r="R381" s="13">
        <f t="shared" si="246"/>
        <v>22.857142857142858</v>
      </c>
      <c r="S381" s="13">
        <f t="shared" si="247"/>
        <v>25</v>
      </c>
      <c r="T381" s="9"/>
      <c r="U381" s="9"/>
      <c r="V381" s="9"/>
      <c r="W381" s="9"/>
      <c r="X381" s="9"/>
      <c r="Y381" s="9"/>
      <c r="Z381" s="9"/>
      <c r="AA381" s="9"/>
    </row>
    <row r="382" spans="1:27" ht="12" customHeight="1" x14ac:dyDescent="0.55000000000000004">
      <c r="B382" s="17" t="s">
        <v>7</v>
      </c>
      <c r="C382" s="18"/>
      <c r="D382" s="19">
        <v>5</v>
      </c>
      <c r="E382" s="19">
        <v>1</v>
      </c>
      <c r="F382" s="19">
        <v>0</v>
      </c>
      <c r="G382" s="19">
        <v>2</v>
      </c>
      <c r="H382" s="19">
        <v>1</v>
      </c>
      <c r="I382" s="19">
        <v>0</v>
      </c>
      <c r="J382" s="19">
        <v>0</v>
      </c>
      <c r="K382" s="19">
        <v>1</v>
      </c>
      <c r="L382" s="20">
        <f t="shared" si="240"/>
        <v>0.27762354247640197</v>
      </c>
      <c r="M382" s="20">
        <f t="shared" si="241"/>
        <v>1.639344262295082</v>
      </c>
      <c r="N382" s="20">
        <f t="shared" si="242"/>
        <v>0</v>
      </c>
      <c r="O382" s="20">
        <f t="shared" si="243"/>
        <v>0.22598870056497175</v>
      </c>
      <c r="P382" s="20">
        <f t="shared" si="244"/>
        <v>0.27322404371584702</v>
      </c>
      <c r="Q382" s="20">
        <f t="shared" si="245"/>
        <v>0</v>
      </c>
      <c r="R382" s="20">
        <f t="shared" si="246"/>
        <v>0</v>
      </c>
      <c r="S382" s="20">
        <f t="shared" si="247"/>
        <v>2.0833333333333335</v>
      </c>
      <c r="T382" s="9"/>
      <c r="U382" s="9"/>
      <c r="V382" s="9"/>
      <c r="W382" s="9"/>
      <c r="X382" s="9"/>
      <c r="Y382" s="9"/>
      <c r="Z382" s="9"/>
      <c r="AA382" s="9"/>
    </row>
    <row r="383" spans="1:27" ht="12" customHeight="1" x14ac:dyDescent="0.55000000000000004">
      <c r="B383" s="27" t="s">
        <v>9</v>
      </c>
      <c r="C383" s="29"/>
      <c r="D383" s="19">
        <v>1801</v>
      </c>
      <c r="E383" s="19">
        <v>61</v>
      </c>
      <c r="F383" s="19">
        <v>330</v>
      </c>
      <c r="G383" s="19">
        <v>885</v>
      </c>
      <c r="H383" s="19">
        <v>366</v>
      </c>
      <c r="I383" s="19">
        <v>76</v>
      </c>
      <c r="J383" s="19">
        <v>35</v>
      </c>
      <c r="K383" s="19">
        <v>48</v>
      </c>
      <c r="L383" s="20">
        <f>IF(SUM($L$378:$L$382) = 0, "-", SUM($L$378:$L$382))</f>
        <v>99.999999999999986</v>
      </c>
      <c r="M383" s="20">
        <f>IF(SUM($M$378:$M$382) = 0, "-", SUM($M$378:$M$382))</f>
        <v>100</v>
      </c>
      <c r="N383" s="20">
        <f>IF(SUM($N$378:$N$382) = 0, "-", SUM($N$378:$N$382))</f>
        <v>100</v>
      </c>
      <c r="O383" s="20">
        <f>IF(SUM($O$378:$O$382) = 0, "-", SUM($O$378:$O$382))</f>
        <v>100</v>
      </c>
      <c r="P383" s="20">
        <f>IF(SUM($P$378:$P$382) = 0, "-", SUM($P$378:$P$382))</f>
        <v>99.999999999999986</v>
      </c>
      <c r="Q383" s="20">
        <f>IF(SUM($Q$378:$Q$382) = 0, "-", SUM($Q$378:$Q$382))</f>
        <v>100</v>
      </c>
      <c r="R383" s="20">
        <f>IF(SUM($R$378:$R$382) = 0, "-", SUM($R$378:$R$382))</f>
        <v>100</v>
      </c>
      <c r="S383" s="20">
        <f>IF(SUM($S$378:$S$382) = 0, "-", SUM($S$378:$S$382))</f>
        <v>99.999999999999986</v>
      </c>
      <c r="T383" s="9"/>
      <c r="U383" s="9"/>
      <c r="V383" s="9"/>
      <c r="W383" s="9"/>
      <c r="X383" s="9"/>
      <c r="Y383" s="9"/>
      <c r="Z383" s="9"/>
      <c r="AA383" s="9"/>
    </row>
    <row r="385" spans="1:27" ht="12" customHeight="1" x14ac:dyDescent="0.55000000000000004">
      <c r="A385" s="26" t="s">
        <v>109</v>
      </c>
      <c r="B385" s="26"/>
      <c r="C385" s="26"/>
      <c r="D385" s="26"/>
      <c r="E385" s="26"/>
      <c r="F385" s="26"/>
      <c r="G385" s="26"/>
      <c r="H385" s="26"/>
      <c r="I385" s="26"/>
      <c r="J385" s="26"/>
      <c r="K385" s="26"/>
      <c r="L385" s="26"/>
      <c r="M385" s="26"/>
      <c r="N385" s="26"/>
      <c r="O385" s="26"/>
      <c r="P385" s="26"/>
      <c r="Q385" s="26"/>
      <c r="R385" s="26"/>
      <c r="S385" s="26"/>
    </row>
    <row r="386" spans="1:27" ht="12" customHeight="1" x14ac:dyDescent="0.55000000000000004">
      <c r="B386" s="2"/>
      <c r="C386" s="3"/>
      <c r="D386" s="27" t="s">
        <v>1</v>
      </c>
      <c r="E386" s="28"/>
      <c r="F386" s="28"/>
      <c r="G386" s="28"/>
      <c r="H386" s="28"/>
      <c r="I386" s="28"/>
      <c r="J386" s="28"/>
      <c r="K386" s="29"/>
      <c r="L386" s="27" t="s">
        <v>2</v>
      </c>
      <c r="M386" s="28"/>
      <c r="N386" s="28"/>
      <c r="O386" s="28"/>
      <c r="P386" s="28"/>
      <c r="Q386" s="28"/>
      <c r="R386" s="28"/>
      <c r="S386" s="29"/>
    </row>
    <row r="387" spans="1:27" ht="12" customHeight="1" x14ac:dyDescent="0.55000000000000004">
      <c r="B387" s="4"/>
      <c r="D387" s="25" t="s">
        <v>209</v>
      </c>
      <c r="E387" s="25" t="s">
        <v>20</v>
      </c>
      <c r="F387" s="25" t="s">
        <v>25</v>
      </c>
      <c r="G387" s="25" t="s">
        <v>30</v>
      </c>
      <c r="H387" s="25" t="s">
        <v>31</v>
      </c>
      <c r="I387" s="25" t="s">
        <v>32</v>
      </c>
      <c r="J387" s="25" t="s">
        <v>214</v>
      </c>
      <c r="K387" s="25" t="s">
        <v>7</v>
      </c>
      <c r="L387" s="25" t="s">
        <v>209</v>
      </c>
      <c r="M387" s="25" t="s">
        <v>20</v>
      </c>
      <c r="N387" s="25" t="s">
        <v>25</v>
      </c>
      <c r="O387" s="25" t="s">
        <v>30</v>
      </c>
      <c r="P387" s="25" t="s">
        <v>31</v>
      </c>
      <c r="Q387" s="25" t="s">
        <v>32</v>
      </c>
      <c r="R387" s="25" t="s">
        <v>214</v>
      </c>
      <c r="S387" s="25" t="s">
        <v>7</v>
      </c>
    </row>
    <row r="388" spans="1:27" ht="12" customHeight="1" x14ac:dyDescent="0.55000000000000004">
      <c r="B388" s="4"/>
      <c r="D388" s="5"/>
      <c r="E388" s="5"/>
      <c r="F388" s="5"/>
      <c r="G388" s="5"/>
      <c r="H388" s="5"/>
      <c r="I388" s="5"/>
      <c r="J388" s="5"/>
      <c r="K388" s="5"/>
      <c r="L388" s="5">
        <v>1801</v>
      </c>
      <c r="M388" s="5">
        <v>61</v>
      </c>
      <c r="N388" s="5">
        <v>330</v>
      </c>
      <c r="O388" s="5">
        <v>885</v>
      </c>
      <c r="P388" s="5">
        <v>366</v>
      </c>
      <c r="Q388" s="5">
        <v>76</v>
      </c>
      <c r="R388" s="5">
        <v>35</v>
      </c>
      <c r="S388" s="5">
        <v>48</v>
      </c>
    </row>
    <row r="389" spans="1:27" ht="12" customHeight="1" x14ac:dyDescent="0.55000000000000004">
      <c r="B389" s="6" t="s">
        <v>110</v>
      </c>
      <c r="C389" s="3"/>
      <c r="D389" s="7">
        <v>90</v>
      </c>
      <c r="E389" s="7">
        <v>6</v>
      </c>
      <c r="F389" s="7">
        <v>18</v>
      </c>
      <c r="G389" s="7">
        <v>41</v>
      </c>
      <c r="H389" s="7">
        <v>16</v>
      </c>
      <c r="I389" s="7">
        <v>2</v>
      </c>
      <c r="J389" s="7">
        <v>3</v>
      </c>
      <c r="K389" s="7">
        <v>4</v>
      </c>
      <c r="L389" s="8">
        <f>IFERROR(100*$D389/$L$388, "-")</f>
        <v>4.997223764575236</v>
      </c>
      <c r="M389" s="8">
        <f>IFERROR(100*$E389/$M$388, "-")</f>
        <v>9.8360655737704921</v>
      </c>
      <c r="N389" s="8">
        <f>IFERROR(100*$F389/$N$388, "-")</f>
        <v>5.4545454545454541</v>
      </c>
      <c r="O389" s="8">
        <f>IFERROR(100*$G389/$O$388, "-")</f>
        <v>4.6327683615819213</v>
      </c>
      <c r="P389" s="8">
        <f>IFERROR(100*$H389/$P$388, "-")</f>
        <v>4.3715846994535523</v>
      </c>
      <c r="Q389" s="8">
        <f>IFERROR(100*$I389/$Q$388, "-")</f>
        <v>2.6315789473684212</v>
      </c>
      <c r="R389" s="8">
        <f>IFERROR(100*$J389/$R$388, "-")</f>
        <v>8.5714285714285712</v>
      </c>
      <c r="S389" s="8">
        <f>IFERROR(100*$K389/$S$388, "-")</f>
        <v>8.3333333333333339</v>
      </c>
      <c r="T389" s="9"/>
      <c r="U389" s="9"/>
      <c r="V389" s="9"/>
      <c r="W389" s="9"/>
      <c r="X389" s="9"/>
      <c r="Y389" s="9"/>
      <c r="Z389" s="9"/>
      <c r="AA389" s="9"/>
    </row>
    <row r="390" spans="1:27" ht="12" customHeight="1" x14ac:dyDescent="0.55000000000000004">
      <c r="B390" s="10" t="s">
        <v>111</v>
      </c>
      <c r="C390" s="11"/>
      <c r="D390" s="12">
        <v>162</v>
      </c>
      <c r="E390" s="12">
        <v>8</v>
      </c>
      <c r="F390" s="12">
        <v>26</v>
      </c>
      <c r="G390" s="12">
        <v>66</v>
      </c>
      <c r="H390" s="12">
        <v>37</v>
      </c>
      <c r="I390" s="12">
        <v>9</v>
      </c>
      <c r="J390" s="12">
        <v>10</v>
      </c>
      <c r="K390" s="12">
        <v>6</v>
      </c>
      <c r="L390" s="13">
        <f t="shared" ref="L390:L397" si="248">IFERROR(100*$D390/$L$388, "-")</f>
        <v>8.9950027762354239</v>
      </c>
      <c r="M390" s="13">
        <f t="shared" ref="M390:M397" si="249">IFERROR(100*$E390/$M$388, "-")</f>
        <v>13.114754098360656</v>
      </c>
      <c r="N390" s="13">
        <f t="shared" ref="N390:N397" si="250">IFERROR(100*$F390/$N$388, "-")</f>
        <v>7.8787878787878789</v>
      </c>
      <c r="O390" s="13">
        <f t="shared" ref="O390:O397" si="251">IFERROR(100*$G390/$O$388, "-")</f>
        <v>7.4576271186440675</v>
      </c>
      <c r="P390" s="13">
        <f t="shared" ref="P390:P397" si="252">IFERROR(100*$H390/$P$388, "-")</f>
        <v>10.109289617486338</v>
      </c>
      <c r="Q390" s="13">
        <f t="shared" ref="Q390:Q397" si="253">IFERROR(100*$I390/$Q$388, "-")</f>
        <v>11.842105263157896</v>
      </c>
      <c r="R390" s="13">
        <f t="shared" ref="R390:R397" si="254">IFERROR(100*$J390/$R$388, "-")</f>
        <v>28.571428571428573</v>
      </c>
      <c r="S390" s="13">
        <f t="shared" ref="S390:S397" si="255">IFERROR(100*$K390/$S$388, "-")</f>
        <v>12.5</v>
      </c>
      <c r="T390" s="9"/>
      <c r="U390" s="9"/>
      <c r="V390" s="9"/>
      <c r="W390" s="9"/>
      <c r="X390" s="9"/>
      <c r="Y390" s="9"/>
      <c r="Z390" s="9"/>
      <c r="AA390" s="9"/>
    </row>
    <row r="391" spans="1:27" ht="12" customHeight="1" x14ac:dyDescent="0.55000000000000004">
      <c r="B391" s="14" t="s">
        <v>112</v>
      </c>
      <c r="D391" s="15">
        <v>3</v>
      </c>
      <c r="E391" s="15">
        <v>1</v>
      </c>
      <c r="F391" s="15">
        <v>1</v>
      </c>
      <c r="G391" s="15">
        <v>1</v>
      </c>
      <c r="H391" s="15">
        <v>0</v>
      </c>
      <c r="I391" s="15">
        <v>0</v>
      </c>
      <c r="J391" s="15">
        <v>0</v>
      </c>
      <c r="K391" s="15">
        <v>0</v>
      </c>
      <c r="L391" s="16">
        <f t="shared" si="248"/>
        <v>0.16657412548584119</v>
      </c>
      <c r="M391" s="16">
        <f t="shared" si="249"/>
        <v>1.639344262295082</v>
      </c>
      <c r="N391" s="16">
        <f t="shared" si="250"/>
        <v>0.30303030303030304</v>
      </c>
      <c r="O391" s="16">
        <f t="shared" si="251"/>
        <v>0.11299435028248588</v>
      </c>
      <c r="P391" s="16">
        <f t="shared" si="252"/>
        <v>0</v>
      </c>
      <c r="Q391" s="16">
        <f t="shared" si="253"/>
        <v>0</v>
      </c>
      <c r="R391" s="16">
        <f t="shared" si="254"/>
        <v>0</v>
      </c>
      <c r="S391" s="16">
        <f t="shared" si="255"/>
        <v>0</v>
      </c>
      <c r="T391" s="9"/>
      <c r="U391" s="9"/>
      <c r="V391" s="9"/>
      <c r="W391" s="9"/>
      <c r="X391" s="9"/>
      <c r="Y391" s="9"/>
      <c r="Z391" s="9"/>
      <c r="AA391" s="9"/>
    </row>
    <row r="392" spans="1:27" ht="12" customHeight="1" x14ac:dyDescent="0.55000000000000004">
      <c r="B392" s="10" t="s">
        <v>113</v>
      </c>
      <c r="C392" s="11"/>
      <c r="D392" s="12">
        <v>21</v>
      </c>
      <c r="E392" s="12">
        <v>1</v>
      </c>
      <c r="F392" s="12">
        <v>4</v>
      </c>
      <c r="G392" s="12">
        <v>6</v>
      </c>
      <c r="H392" s="12">
        <v>7</v>
      </c>
      <c r="I392" s="12">
        <v>3</v>
      </c>
      <c r="J392" s="12">
        <v>0</v>
      </c>
      <c r="K392" s="12">
        <v>0</v>
      </c>
      <c r="L392" s="13">
        <f t="shared" si="248"/>
        <v>1.1660188784008885</v>
      </c>
      <c r="M392" s="13">
        <f t="shared" si="249"/>
        <v>1.639344262295082</v>
      </c>
      <c r="N392" s="13">
        <f t="shared" si="250"/>
        <v>1.2121212121212122</v>
      </c>
      <c r="O392" s="13">
        <f t="shared" si="251"/>
        <v>0.67796610169491522</v>
      </c>
      <c r="P392" s="13">
        <f t="shared" si="252"/>
        <v>1.9125683060109289</v>
      </c>
      <c r="Q392" s="13">
        <f t="shared" si="253"/>
        <v>3.9473684210526314</v>
      </c>
      <c r="R392" s="13">
        <f t="shared" si="254"/>
        <v>0</v>
      </c>
      <c r="S392" s="13">
        <f t="shared" si="255"/>
        <v>0</v>
      </c>
      <c r="T392" s="9"/>
      <c r="U392" s="9"/>
      <c r="V392" s="9"/>
      <c r="W392" s="9"/>
      <c r="X392" s="9"/>
      <c r="Y392" s="9"/>
      <c r="Z392" s="9"/>
      <c r="AA392" s="9"/>
    </row>
    <row r="393" spans="1:27" ht="12" customHeight="1" x14ac:dyDescent="0.55000000000000004">
      <c r="B393" s="14" t="s">
        <v>114</v>
      </c>
      <c r="D393" s="15">
        <v>1250</v>
      </c>
      <c r="E393" s="15">
        <v>33</v>
      </c>
      <c r="F393" s="15">
        <v>229</v>
      </c>
      <c r="G393" s="15">
        <v>642</v>
      </c>
      <c r="H393" s="15">
        <v>250</v>
      </c>
      <c r="I393" s="15">
        <v>51</v>
      </c>
      <c r="J393" s="15">
        <v>18</v>
      </c>
      <c r="K393" s="15">
        <v>27</v>
      </c>
      <c r="L393" s="16">
        <f t="shared" si="248"/>
        <v>69.405885619100502</v>
      </c>
      <c r="M393" s="16">
        <f t="shared" si="249"/>
        <v>54.098360655737707</v>
      </c>
      <c r="N393" s="16">
        <f t="shared" si="250"/>
        <v>69.393939393939391</v>
      </c>
      <c r="O393" s="16">
        <f t="shared" si="251"/>
        <v>72.542372881355931</v>
      </c>
      <c r="P393" s="16">
        <f t="shared" si="252"/>
        <v>68.306010928961754</v>
      </c>
      <c r="Q393" s="16">
        <f t="shared" si="253"/>
        <v>67.10526315789474</v>
      </c>
      <c r="R393" s="16">
        <f t="shared" si="254"/>
        <v>51.428571428571431</v>
      </c>
      <c r="S393" s="16">
        <f t="shared" si="255"/>
        <v>56.25</v>
      </c>
      <c r="T393" s="9"/>
      <c r="U393" s="9"/>
      <c r="V393" s="9"/>
      <c r="W393" s="9"/>
      <c r="X393" s="9"/>
      <c r="Y393" s="9"/>
      <c r="Z393" s="9"/>
      <c r="AA393" s="9"/>
    </row>
    <row r="394" spans="1:27" ht="12" customHeight="1" x14ac:dyDescent="0.55000000000000004">
      <c r="B394" s="10" t="s">
        <v>115</v>
      </c>
      <c r="C394" s="11"/>
      <c r="D394" s="12">
        <v>95</v>
      </c>
      <c r="E394" s="12">
        <v>2</v>
      </c>
      <c r="F394" s="12">
        <v>21</v>
      </c>
      <c r="G394" s="12">
        <v>55</v>
      </c>
      <c r="H394" s="12">
        <v>15</v>
      </c>
      <c r="I394" s="12">
        <v>1</v>
      </c>
      <c r="J394" s="12">
        <v>0</v>
      </c>
      <c r="K394" s="12">
        <v>1</v>
      </c>
      <c r="L394" s="13">
        <f t="shared" si="248"/>
        <v>5.2748473070516377</v>
      </c>
      <c r="M394" s="13">
        <f t="shared" si="249"/>
        <v>3.278688524590164</v>
      </c>
      <c r="N394" s="13">
        <f t="shared" si="250"/>
        <v>6.3636363636363633</v>
      </c>
      <c r="O394" s="13">
        <f t="shared" si="251"/>
        <v>6.2146892655367232</v>
      </c>
      <c r="P394" s="13">
        <f t="shared" si="252"/>
        <v>4.0983606557377046</v>
      </c>
      <c r="Q394" s="13">
        <f t="shared" si="253"/>
        <v>1.3157894736842106</v>
      </c>
      <c r="R394" s="13">
        <f t="shared" si="254"/>
        <v>0</v>
      </c>
      <c r="S394" s="13">
        <f t="shared" si="255"/>
        <v>2.0833333333333335</v>
      </c>
      <c r="T394" s="9"/>
      <c r="U394" s="9"/>
      <c r="V394" s="9"/>
      <c r="W394" s="9"/>
      <c r="X394" s="9"/>
      <c r="Y394" s="9"/>
      <c r="Z394" s="9"/>
      <c r="AA394" s="9"/>
    </row>
    <row r="395" spans="1:27" ht="12" customHeight="1" x14ac:dyDescent="0.55000000000000004">
      <c r="B395" s="14" t="s">
        <v>6</v>
      </c>
      <c r="D395" s="15">
        <v>20</v>
      </c>
      <c r="E395" s="15">
        <v>1</v>
      </c>
      <c r="F395" s="15">
        <v>4</v>
      </c>
      <c r="G395" s="15">
        <v>5</v>
      </c>
      <c r="H395" s="15">
        <v>3</v>
      </c>
      <c r="I395" s="15">
        <v>3</v>
      </c>
      <c r="J395" s="15">
        <v>2</v>
      </c>
      <c r="K395" s="15">
        <v>2</v>
      </c>
      <c r="L395" s="16">
        <f t="shared" si="248"/>
        <v>1.1104941699056079</v>
      </c>
      <c r="M395" s="16">
        <f t="shared" si="249"/>
        <v>1.639344262295082</v>
      </c>
      <c r="N395" s="16">
        <f t="shared" si="250"/>
        <v>1.2121212121212122</v>
      </c>
      <c r="O395" s="16">
        <f t="shared" si="251"/>
        <v>0.56497175141242939</v>
      </c>
      <c r="P395" s="16">
        <f t="shared" si="252"/>
        <v>0.81967213114754101</v>
      </c>
      <c r="Q395" s="16">
        <f t="shared" si="253"/>
        <v>3.9473684210526314</v>
      </c>
      <c r="R395" s="16">
        <f t="shared" si="254"/>
        <v>5.7142857142857144</v>
      </c>
      <c r="S395" s="16">
        <f t="shared" si="255"/>
        <v>4.166666666666667</v>
      </c>
      <c r="T395" s="9"/>
      <c r="U395" s="9"/>
      <c r="V395" s="9"/>
      <c r="W395" s="9"/>
      <c r="X395" s="9"/>
      <c r="Y395" s="9"/>
      <c r="Z395" s="9"/>
      <c r="AA395" s="9"/>
    </row>
    <row r="396" spans="1:27" ht="12" customHeight="1" x14ac:dyDescent="0.55000000000000004">
      <c r="B396" s="10" t="s">
        <v>116</v>
      </c>
      <c r="C396" s="11"/>
      <c r="D396" s="12">
        <v>148</v>
      </c>
      <c r="E396" s="12">
        <v>9</v>
      </c>
      <c r="F396" s="12">
        <v>27</v>
      </c>
      <c r="G396" s="12">
        <v>64</v>
      </c>
      <c r="H396" s="12">
        <v>34</v>
      </c>
      <c r="I396" s="12">
        <v>7</v>
      </c>
      <c r="J396" s="12">
        <v>2</v>
      </c>
      <c r="K396" s="12">
        <v>5</v>
      </c>
      <c r="L396" s="13">
        <f t="shared" si="248"/>
        <v>8.217656857301499</v>
      </c>
      <c r="M396" s="13">
        <f t="shared" si="249"/>
        <v>14.754098360655737</v>
      </c>
      <c r="N396" s="13">
        <f t="shared" si="250"/>
        <v>8.1818181818181817</v>
      </c>
      <c r="O396" s="13">
        <f t="shared" si="251"/>
        <v>7.231638418079096</v>
      </c>
      <c r="P396" s="13">
        <f t="shared" si="252"/>
        <v>9.2896174863387984</v>
      </c>
      <c r="Q396" s="13">
        <f t="shared" si="253"/>
        <v>9.2105263157894743</v>
      </c>
      <c r="R396" s="13">
        <f t="shared" si="254"/>
        <v>5.7142857142857144</v>
      </c>
      <c r="S396" s="13">
        <f t="shared" si="255"/>
        <v>10.416666666666666</v>
      </c>
      <c r="T396" s="9"/>
      <c r="U396" s="9"/>
      <c r="V396" s="9"/>
      <c r="W396" s="9"/>
      <c r="X396" s="9"/>
      <c r="Y396" s="9"/>
      <c r="Z396" s="9"/>
      <c r="AA396" s="9"/>
    </row>
    <row r="397" spans="1:27" ht="12" customHeight="1" x14ac:dyDescent="0.55000000000000004">
      <c r="B397" s="17" t="s">
        <v>7</v>
      </c>
      <c r="C397" s="18"/>
      <c r="D397" s="19">
        <v>12</v>
      </c>
      <c r="E397" s="19">
        <v>0</v>
      </c>
      <c r="F397" s="19">
        <v>0</v>
      </c>
      <c r="G397" s="19">
        <v>5</v>
      </c>
      <c r="H397" s="19">
        <v>4</v>
      </c>
      <c r="I397" s="19">
        <v>0</v>
      </c>
      <c r="J397" s="19">
        <v>0</v>
      </c>
      <c r="K397" s="19">
        <v>3</v>
      </c>
      <c r="L397" s="20">
        <f t="shared" si="248"/>
        <v>0.66629650194336476</v>
      </c>
      <c r="M397" s="20">
        <f t="shared" si="249"/>
        <v>0</v>
      </c>
      <c r="N397" s="20">
        <f t="shared" si="250"/>
        <v>0</v>
      </c>
      <c r="O397" s="20">
        <f t="shared" si="251"/>
        <v>0.56497175141242939</v>
      </c>
      <c r="P397" s="20">
        <f t="shared" si="252"/>
        <v>1.0928961748633881</v>
      </c>
      <c r="Q397" s="20">
        <f t="shared" si="253"/>
        <v>0</v>
      </c>
      <c r="R397" s="20">
        <f t="shared" si="254"/>
        <v>0</v>
      </c>
      <c r="S397" s="20">
        <f t="shared" si="255"/>
        <v>6.25</v>
      </c>
      <c r="T397" s="9"/>
      <c r="U397" s="9"/>
      <c r="V397" s="9"/>
      <c r="W397" s="9"/>
      <c r="X397" s="9"/>
      <c r="Y397" s="9"/>
      <c r="Z397" s="9"/>
      <c r="AA397" s="9"/>
    </row>
    <row r="398" spans="1:27" ht="12" customHeight="1" x14ac:dyDescent="0.55000000000000004">
      <c r="B398" s="27" t="s">
        <v>9</v>
      </c>
      <c r="C398" s="29"/>
      <c r="D398" s="19">
        <v>1801</v>
      </c>
      <c r="E398" s="19">
        <v>61</v>
      </c>
      <c r="F398" s="19">
        <v>330</v>
      </c>
      <c r="G398" s="19">
        <v>885</v>
      </c>
      <c r="H398" s="19">
        <v>366</v>
      </c>
      <c r="I398" s="19">
        <v>76</v>
      </c>
      <c r="J398" s="19">
        <v>35</v>
      </c>
      <c r="K398" s="19">
        <v>48</v>
      </c>
      <c r="L398" s="20">
        <f>IF(SUM($L$389:$L$397) = 0, "-", SUM($L$389:$L$397))</f>
        <v>100.00000000000001</v>
      </c>
      <c r="M398" s="20">
        <f>IF(SUM($M$389:$M$397) = 0, "-", SUM($M$389:$M$397))</f>
        <v>100</v>
      </c>
      <c r="N398" s="20">
        <f>IF(SUM($N$389:$N$397) = 0, "-", SUM($N$389:$N$397))</f>
        <v>100</v>
      </c>
      <c r="O398" s="20">
        <f>IF(SUM($O$389:$O$397) = 0, "-", SUM($O$389:$O$397))</f>
        <v>100</v>
      </c>
      <c r="P398" s="20">
        <f>IF(SUM($P$389:$P$397) = 0, "-", SUM($P$389:$P$397))</f>
        <v>100</v>
      </c>
      <c r="Q398" s="20">
        <f>IF(SUM($Q$389:$Q$397) = 0, "-", SUM($Q$389:$Q$397))</f>
        <v>100</v>
      </c>
      <c r="R398" s="20">
        <f>IF(SUM($R$389:$R$397) = 0, "-", SUM($R$389:$R$397))</f>
        <v>100</v>
      </c>
      <c r="S398" s="20">
        <f>IF(SUM($S$389:$S$397) = 0, "-", SUM($S$389:$S$397))</f>
        <v>100.00000000000001</v>
      </c>
      <c r="T398" s="9"/>
      <c r="U398" s="9"/>
      <c r="V398" s="9"/>
      <c r="W398" s="9"/>
      <c r="X398" s="9"/>
      <c r="Y398" s="9"/>
      <c r="Z398" s="9"/>
      <c r="AA398" s="9"/>
    </row>
    <row r="400" spans="1:27" ht="12" customHeight="1" x14ac:dyDescent="0.55000000000000004">
      <c r="A400" s="26" t="s">
        <v>210</v>
      </c>
      <c r="B400" s="26"/>
      <c r="C400" s="26"/>
      <c r="D400" s="26"/>
      <c r="E400" s="26"/>
      <c r="F400" s="26"/>
      <c r="G400" s="26"/>
      <c r="H400" s="26"/>
      <c r="I400" s="26"/>
      <c r="J400" s="26"/>
      <c r="K400" s="26"/>
      <c r="L400" s="26"/>
      <c r="M400" s="26"/>
      <c r="N400" s="26"/>
      <c r="O400" s="26"/>
      <c r="P400" s="26"/>
      <c r="Q400" s="26"/>
      <c r="R400" s="26"/>
      <c r="S400" s="26"/>
    </row>
    <row r="401" spans="1:27" ht="12" customHeight="1" x14ac:dyDescent="0.55000000000000004">
      <c r="B401" s="2"/>
      <c r="C401" s="3"/>
      <c r="D401" s="27" t="s">
        <v>1</v>
      </c>
      <c r="E401" s="28"/>
      <c r="F401" s="28"/>
      <c r="G401" s="28"/>
      <c r="H401" s="28"/>
      <c r="I401" s="28"/>
      <c r="J401" s="28"/>
      <c r="K401" s="29"/>
      <c r="L401" s="27" t="s">
        <v>2</v>
      </c>
      <c r="M401" s="28"/>
      <c r="N401" s="28"/>
      <c r="O401" s="28"/>
      <c r="P401" s="28"/>
      <c r="Q401" s="28"/>
      <c r="R401" s="28"/>
      <c r="S401" s="29"/>
    </row>
    <row r="402" spans="1:27" ht="12" customHeight="1" x14ac:dyDescent="0.55000000000000004">
      <c r="B402" s="4"/>
      <c r="D402" s="25" t="s">
        <v>209</v>
      </c>
      <c r="E402" s="25" t="s">
        <v>20</v>
      </c>
      <c r="F402" s="25" t="s">
        <v>25</v>
      </c>
      <c r="G402" s="25" t="s">
        <v>30</v>
      </c>
      <c r="H402" s="25" t="s">
        <v>31</v>
      </c>
      <c r="I402" s="25" t="s">
        <v>32</v>
      </c>
      <c r="J402" s="25" t="s">
        <v>214</v>
      </c>
      <c r="K402" s="25" t="s">
        <v>7</v>
      </c>
      <c r="L402" s="25" t="s">
        <v>209</v>
      </c>
      <c r="M402" s="25" t="s">
        <v>20</v>
      </c>
      <c r="N402" s="25" t="s">
        <v>25</v>
      </c>
      <c r="O402" s="25" t="s">
        <v>30</v>
      </c>
      <c r="P402" s="25" t="s">
        <v>31</v>
      </c>
      <c r="Q402" s="25" t="s">
        <v>32</v>
      </c>
      <c r="R402" s="25" t="s">
        <v>214</v>
      </c>
      <c r="S402" s="25" t="s">
        <v>7</v>
      </c>
    </row>
    <row r="403" spans="1:27" ht="12" customHeight="1" x14ac:dyDescent="0.55000000000000004">
      <c r="B403" s="4"/>
      <c r="D403" s="5"/>
      <c r="E403" s="5"/>
      <c r="F403" s="5"/>
      <c r="G403" s="5"/>
      <c r="H403" s="5"/>
      <c r="I403" s="5"/>
      <c r="J403" s="5"/>
      <c r="K403" s="5"/>
      <c r="L403" s="5">
        <v>1641</v>
      </c>
      <c r="M403" s="5">
        <v>52</v>
      </c>
      <c r="N403" s="5">
        <v>303</v>
      </c>
      <c r="O403" s="5">
        <v>816</v>
      </c>
      <c r="P403" s="5">
        <v>328</v>
      </c>
      <c r="Q403" s="5">
        <v>69</v>
      </c>
      <c r="R403" s="5">
        <v>33</v>
      </c>
      <c r="S403" s="5">
        <v>40</v>
      </c>
    </row>
    <row r="404" spans="1:27" ht="12" customHeight="1" x14ac:dyDescent="0.55000000000000004">
      <c r="B404" s="6" t="s">
        <v>117</v>
      </c>
      <c r="C404" s="3"/>
      <c r="D404" s="7">
        <v>1243</v>
      </c>
      <c r="E404" s="7">
        <v>40</v>
      </c>
      <c r="F404" s="7">
        <v>220</v>
      </c>
      <c r="G404" s="7">
        <v>619</v>
      </c>
      <c r="H404" s="7">
        <v>256</v>
      </c>
      <c r="I404" s="7">
        <v>52</v>
      </c>
      <c r="J404" s="7">
        <v>28</v>
      </c>
      <c r="K404" s="7">
        <v>28</v>
      </c>
      <c r="L404" s="8">
        <f>IFERROR(100*$D404/$L$403, "-")</f>
        <v>75.746496039000604</v>
      </c>
      <c r="M404" s="8">
        <f>IFERROR(100*$E404/$M$403, "-")</f>
        <v>76.92307692307692</v>
      </c>
      <c r="N404" s="8">
        <f>IFERROR(100*$F404/$N$403, "-")</f>
        <v>72.60726072607261</v>
      </c>
      <c r="O404" s="8">
        <f>IFERROR(100*$G404/$O$403, "-")</f>
        <v>75.857843137254903</v>
      </c>
      <c r="P404" s="8">
        <f>IFERROR(100*$H404/$P$403, "-")</f>
        <v>78.048780487804876</v>
      </c>
      <c r="Q404" s="8">
        <f>IFERROR(100*$I404/$Q$403, "-")</f>
        <v>75.362318840579704</v>
      </c>
      <c r="R404" s="8">
        <f>IFERROR(100*$J404/$R$403, "-")</f>
        <v>84.848484848484844</v>
      </c>
      <c r="S404" s="8">
        <f>IFERROR(100*$K404/$S$403, "-")</f>
        <v>70</v>
      </c>
      <c r="T404" s="9"/>
      <c r="U404" s="9"/>
      <c r="V404" s="9"/>
      <c r="W404" s="9"/>
      <c r="X404" s="9"/>
      <c r="Y404" s="9"/>
      <c r="Z404" s="9"/>
      <c r="AA404" s="9"/>
    </row>
    <row r="405" spans="1:27" ht="12" customHeight="1" x14ac:dyDescent="0.55000000000000004">
      <c r="B405" s="10" t="s">
        <v>118</v>
      </c>
      <c r="C405" s="11"/>
      <c r="D405" s="12">
        <v>330</v>
      </c>
      <c r="E405" s="12">
        <v>5</v>
      </c>
      <c r="F405" s="12">
        <v>56</v>
      </c>
      <c r="G405" s="12">
        <v>172</v>
      </c>
      <c r="H405" s="12">
        <v>76</v>
      </c>
      <c r="I405" s="12">
        <v>12</v>
      </c>
      <c r="J405" s="12">
        <v>1</v>
      </c>
      <c r="K405" s="12">
        <v>8</v>
      </c>
      <c r="L405" s="13">
        <f t="shared" ref="L405:L410" si="256">IFERROR(100*$D405/$L$403, "-")</f>
        <v>20.109689213893969</v>
      </c>
      <c r="M405" s="13">
        <f t="shared" ref="M405:M410" si="257">IFERROR(100*$E405/$M$403, "-")</f>
        <v>9.615384615384615</v>
      </c>
      <c r="N405" s="13">
        <f t="shared" ref="N405:N410" si="258">IFERROR(100*$F405/$N$403, "-")</f>
        <v>18.481848184818482</v>
      </c>
      <c r="O405" s="13">
        <f t="shared" ref="O405:O410" si="259">IFERROR(100*$G405/$O$403, "-")</f>
        <v>21.078431372549019</v>
      </c>
      <c r="P405" s="13">
        <f t="shared" ref="P405:P410" si="260">IFERROR(100*$H405/$P$403, "-")</f>
        <v>23.170731707317074</v>
      </c>
      <c r="Q405" s="13">
        <f t="shared" ref="Q405:Q410" si="261">IFERROR(100*$I405/$Q$403, "-")</f>
        <v>17.391304347826086</v>
      </c>
      <c r="R405" s="13">
        <f t="shared" ref="R405:R410" si="262">IFERROR(100*$J405/$R$403, "-")</f>
        <v>3.0303030303030303</v>
      </c>
      <c r="S405" s="13">
        <f t="shared" ref="S405:S410" si="263">IFERROR(100*$K405/$S$403, "-")</f>
        <v>20</v>
      </c>
      <c r="T405" s="9"/>
      <c r="U405" s="9"/>
      <c r="V405" s="9"/>
      <c r="W405" s="9"/>
      <c r="X405" s="9"/>
      <c r="Y405" s="9"/>
      <c r="Z405" s="9"/>
      <c r="AA405" s="9"/>
    </row>
    <row r="406" spans="1:27" ht="12" customHeight="1" x14ac:dyDescent="0.55000000000000004">
      <c r="B406" s="14" t="s">
        <v>119</v>
      </c>
      <c r="D406" s="15">
        <v>323</v>
      </c>
      <c r="E406" s="15">
        <v>8</v>
      </c>
      <c r="F406" s="15">
        <v>69</v>
      </c>
      <c r="G406" s="15">
        <v>158</v>
      </c>
      <c r="H406" s="15">
        <v>60</v>
      </c>
      <c r="I406" s="15">
        <v>12</v>
      </c>
      <c r="J406" s="15">
        <v>7</v>
      </c>
      <c r="K406" s="15">
        <v>9</v>
      </c>
      <c r="L406" s="16">
        <f t="shared" si="256"/>
        <v>19.683120048750762</v>
      </c>
      <c r="M406" s="16">
        <f t="shared" si="257"/>
        <v>15.384615384615385</v>
      </c>
      <c r="N406" s="16">
        <f t="shared" si="258"/>
        <v>22.772277227722771</v>
      </c>
      <c r="O406" s="16">
        <f t="shared" si="259"/>
        <v>19.362745098039216</v>
      </c>
      <c r="P406" s="16">
        <f t="shared" si="260"/>
        <v>18.292682926829269</v>
      </c>
      <c r="Q406" s="16">
        <f t="shared" si="261"/>
        <v>17.391304347826086</v>
      </c>
      <c r="R406" s="16">
        <f t="shared" si="262"/>
        <v>21.212121212121211</v>
      </c>
      <c r="S406" s="16">
        <f t="shared" si="263"/>
        <v>22.5</v>
      </c>
      <c r="T406" s="9"/>
      <c r="U406" s="9"/>
      <c r="V406" s="9"/>
      <c r="W406" s="9"/>
      <c r="X406" s="9"/>
      <c r="Y406" s="9"/>
      <c r="Z406" s="9"/>
      <c r="AA406" s="9"/>
    </row>
    <row r="407" spans="1:27" ht="12" customHeight="1" x14ac:dyDescent="0.55000000000000004">
      <c r="B407" s="10" t="s">
        <v>120</v>
      </c>
      <c r="C407" s="11"/>
      <c r="D407" s="12">
        <v>95</v>
      </c>
      <c r="E407" s="12">
        <v>3</v>
      </c>
      <c r="F407" s="12">
        <v>18</v>
      </c>
      <c r="G407" s="12">
        <v>45</v>
      </c>
      <c r="H407" s="12">
        <v>17</v>
      </c>
      <c r="I407" s="12">
        <v>3</v>
      </c>
      <c r="J407" s="12">
        <v>4</v>
      </c>
      <c r="K407" s="12">
        <v>5</v>
      </c>
      <c r="L407" s="13">
        <f t="shared" si="256"/>
        <v>5.7891529555149299</v>
      </c>
      <c r="M407" s="13">
        <f t="shared" si="257"/>
        <v>5.7692307692307692</v>
      </c>
      <c r="N407" s="13">
        <f t="shared" si="258"/>
        <v>5.9405940594059405</v>
      </c>
      <c r="O407" s="13">
        <f t="shared" si="259"/>
        <v>5.5147058823529411</v>
      </c>
      <c r="P407" s="13">
        <f t="shared" si="260"/>
        <v>5.1829268292682924</v>
      </c>
      <c r="Q407" s="13">
        <f t="shared" si="261"/>
        <v>4.3478260869565215</v>
      </c>
      <c r="R407" s="13">
        <f t="shared" si="262"/>
        <v>12.121212121212121</v>
      </c>
      <c r="S407" s="13">
        <f t="shared" si="263"/>
        <v>12.5</v>
      </c>
      <c r="T407" s="9"/>
      <c r="U407" s="9"/>
      <c r="V407" s="9"/>
      <c r="W407" s="9"/>
      <c r="X407" s="9"/>
      <c r="Y407" s="9"/>
      <c r="Z407" s="9"/>
      <c r="AA407" s="9"/>
    </row>
    <row r="408" spans="1:27" ht="12" customHeight="1" x14ac:dyDescent="0.55000000000000004">
      <c r="B408" s="14" t="s">
        <v>6</v>
      </c>
      <c r="D408" s="15">
        <v>48</v>
      </c>
      <c r="E408" s="15">
        <v>0</v>
      </c>
      <c r="F408" s="15">
        <v>15</v>
      </c>
      <c r="G408" s="15">
        <v>16</v>
      </c>
      <c r="H408" s="15">
        <v>10</v>
      </c>
      <c r="I408" s="15">
        <v>3</v>
      </c>
      <c r="J408" s="15">
        <v>0</v>
      </c>
      <c r="K408" s="15">
        <v>4</v>
      </c>
      <c r="L408" s="16">
        <f t="shared" si="256"/>
        <v>2.9250457038391224</v>
      </c>
      <c r="M408" s="16">
        <f t="shared" si="257"/>
        <v>0</v>
      </c>
      <c r="N408" s="16">
        <f t="shared" si="258"/>
        <v>4.9504950495049505</v>
      </c>
      <c r="O408" s="16">
        <f t="shared" si="259"/>
        <v>1.9607843137254901</v>
      </c>
      <c r="P408" s="16">
        <f t="shared" si="260"/>
        <v>3.0487804878048781</v>
      </c>
      <c r="Q408" s="16">
        <f t="shared" si="261"/>
        <v>4.3478260869565215</v>
      </c>
      <c r="R408" s="16">
        <f t="shared" si="262"/>
        <v>0</v>
      </c>
      <c r="S408" s="16">
        <f t="shared" si="263"/>
        <v>10</v>
      </c>
      <c r="T408" s="9"/>
      <c r="U408" s="9"/>
      <c r="V408" s="9"/>
      <c r="W408" s="9"/>
      <c r="X408" s="9"/>
      <c r="Y408" s="9"/>
      <c r="Z408" s="9"/>
      <c r="AA408" s="9"/>
    </row>
    <row r="409" spans="1:27" ht="12" customHeight="1" x14ac:dyDescent="0.55000000000000004">
      <c r="B409" s="10" t="s">
        <v>121</v>
      </c>
      <c r="C409" s="11"/>
      <c r="D409" s="12">
        <v>15</v>
      </c>
      <c r="E409" s="12">
        <v>1</v>
      </c>
      <c r="F409" s="12">
        <v>8</v>
      </c>
      <c r="G409" s="12">
        <v>3</v>
      </c>
      <c r="H409" s="12">
        <v>1</v>
      </c>
      <c r="I409" s="12">
        <v>0</v>
      </c>
      <c r="J409" s="12">
        <v>1</v>
      </c>
      <c r="K409" s="12">
        <v>1</v>
      </c>
      <c r="L409" s="13">
        <f t="shared" si="256"/>
        <v>0.91407678244972579</v>
      </c>
      <c r="M409" s="13">
        <f t="shared" si="257"/>
        <v>1.9230769230769231</v>
      </c>
      <c r="N409" s="13">
        <f t="shared" si="258"/>
        <v>2.6402640264026402</v>
      </c>
      <c r="O409" s="13">
        <f t="shared" si="259"/>
        <v>0.36764705882352944</v>
      </c>
      <c r="P409" s="13">
        <f t="shared" si="260"/>
        <v>0.3048780487804878</v>
      </c>
      <c r="Q409" s="13">
        <f t="shared" si="261"/>
        <v>0</v>
      </c>
      <c r="R409" s="13">
        <f t="shared" si="262"/>
        <v>3.0303030303030303</v>
      </c>
      <c r="S409" s="13">
        <f t="shared" si="263"/>
        <v>2.5</v>
      </c>
      <c r="T409" s="9"/>
      <c r="U409" s="9"/>
      <c r="V409" s="9"/>
      <c r="W409" s="9"/>
      <c r="X409" s="9"/>
      <c r="Y409" s="9"/>
      <c r="Z409" s="9"/>
      <c r="AA409" s="9"/>
    </row>
    <row r="410" spans="1:27" ht="12" customHeight="1" x14ac:dyDescent="0.55000000000000004">
      <c r="B410" s="17" t="s">
        <v>7</v>
      </c>
      <c r="C410" s="18"/>
      <c r="D410" s="19">
        <v>146</v>
      </c>
      <c r="E410" s="19">
        <v>6</v>
      </c>
      <c r="F410" s="19">
        <v>32</v>
      </c>
      <c r="G410" s="19">
        <v>79</v>
      </c>
      <c r="H410" s="19">
        <v>20</v>
      </c>
      <c r="I410" s="19">
        <v>6</v>
      </c>
      <c r="J410" s="19">
        <v>2</v>
      </c>
      <c r="K410" s="19">
        <v>1</v>
      </c>
      <c r="L410" s="20">
        <f t="shared" si="256"/>
        <v>8.8970140158439968</v>
      </c>
      <c r="M410" s="20">
        <f t="shared" si="257"/>
        <v>11.538461538461538</v>
      </c>
      <c r="N410" s="20">
        <f t="shared" si="258"/>
        <v>10.561056105610561</v>
      </c>
      <c r="O410" s="20">
        <f t="shared" si="259"/>
        <v>9.6813725490196081</v>
      </c>
      <c r="P410" s="20">
        <f t="shared" si="260"/>
        <v>6.0975609756097562</v>
      </c>
      <c r="Q410" s="20">
        <f t="shared" si="261"/>
        <v>8.695652173913043</v>
      </c>
      <c r="R410" s="20">
        <f t="shared" si="262"/>
        <v>6.0606060606060606</v>
      </c>
      <c r="S410" s="20">
        <f t="shared" si="263"/>
        <v>2.5</v>
      </c>
      <c r="T410" s="9"/>
      <c r="U410" s="9"/>
      <c r="V410" s="9"/>
      <c r="W410" s="9"/>
      <c r="X410" s="9"/>
      <c r="Y410" s="9"/>
      <c r="Z410" s="9"/>
      <c r="AA410" s="9"/>
    </row>
    <row r="411" spans="1:27" ht="12" customHeight="1" x14ac:dyDescent="0.55000000000000004">
      <c r="B411" s="27" t="s">
        <v>9</v>
      </c>
      <c r="C411" s="29"/>
      <c r="D411" s="19">
        <v>1641</v>
      </c>
      <c r="E411" s="19">
        <v>52</v>
      </c>
      <c r="F411" s="19">
        <v>303</v>
      </c>
      <c r="G411" s="19">
        <v>816</v>
      </c>
      <c r="H411" s="19">
        <v>328</v>
      </c>
      <c r="I411" s="19">
        <v>69</v>
      </c>
      <c r="J411" s="19">
        <v>33</v>
      </c>
      <c r="K411" s="19">
        <v>40</v>
      </c>
      <c r="L411" s="20" t="s">
        <v>8</v>
      </c>
      <c r="M411" s="20" t="s">
        <v>8</v>
      </c>
      <c r="N411" s="20" t="s">
        <v>8</v>
      </c>
      <c r="O411" s="20" t="s">
        <v>8</v>
      </c>
      <c r="P411" s="20" t="s">
        <v>8</v>
      </c>
      <c r="Q411" s="20" t="s">
        <v>8</v>
      </c>
      <c r="R411" s="20" t="s">
        <v>8</v>
      </c>
      <c r="S411" s="20" t="s">
        <v>8</v>
      </c>
      <c r="T411" s="9"/>
      <c r="U411" s="9"/>
      <c r="V411" s="9"/>
      <c r="W411" s="9"/>
      <c r="X411" s="9"/>
      <c r="Y411" s="9"/>
      <c r="Z411" s="9"/>
      <c r="AA411" s="9"/>
    </row>
    <row r="413" spans="1:27" ht="12" customHeight="1" x14ac:dyDescent="0.55000000000000004">
      <c r="A413" s="26" t="s">
        <v>122</v>
      </c>
      <c r="B413" s="26"/>
      <c r="C413" s="26"/>
      <c r="D413" s="26"/>
      <c r="E413" s="26"/>
      <c r="F413" s="26"/>
      <c r="G413" s="26"/>
      <c r="H413" s="26"/>
      <c r="I413" s="26"/>
      <c r="J413" s="26"/>
      <c r="K413" s="26"/>
      <c r="L413" s="26"/>
      <c r="M413" s="26"/>
      <c r="N413" s="26"/>
      <c r="O413" s="26"/>
      <c r="P413" s="26"/>
      <c r="Q413" s="26"/>
      <c r="R413" s="26"/>
      <c r="S413" s="26"/>
    </row>
    <row r="414" spans="1:27" ht="12" customHeight="1" x14ac:dyDescent="0.55000000000000004">
      <c r="B414" s="2"/>
      <c r="C414" s="3"/>
      <c r="D414" s="27" t="s">
        <v>1</v>
      </c>
      <c r="E414" s="28"/>
      <c r="F414" s="28"/>
      <c r="G414" s="28"/>
      <c r="H414" s="28"/>
      <c r="I414" s="28"/>
      <c r="J414" s="28"/>
      <c r="K414" s="29"/>
      <c r="L414" s="27" t="s">
        <v>2</v>
      </c>
      <c r="M414" s="28"/>
      <c r="N414" s="28"/>
      <c r="O414" s="28"/>
      <c r="P414" s="28"/>
      <c r="Q414" s="28"/>
      <c r="R414" s="28"/>
      <c r="S414" s="29"/>
    </row>
    <row r="415" spans="1:27" ht="12" customHeight="1" x14ac:dyDescent="0.55000000000000004">
      <c r="B415" s="4"/>
      <c r="D415" s="25" t="s">
        <v>209</v>
      </c>
      <c r="E415" s="25" t="s">
        <v>20</v>
      </c>
      <c r="F415" s="25" t="s">
        <v>25</v>
      </c>
      <c r="G415" s="25" t="s">
        <v>30</v>
      </c>
      <c r="H415" s="25" t="s">
        <v>31</v>
      </c>
      <c r="I415" s="25" t="s">
        <v>32</v>
      </c>
      <c r="J415" s="25" t="s">
        <v>214</v>
      </c>
      <c r="K415" s="25" t="s">
        <v>7</v>
      </c>
      <c r="L415" s="25" t="s">
        <v>209</v>
      </c>
      <c r="M415" s="25" t="s">
        <v>20</v>
      </c>
      <c r="N415" s="25" t="s">
        <v>25</v>
      </c>
      <c r="O415" s="25" t="s">
        <v>30</v>
      </c>
      <c r="P415" s="25" t="s">
        <v>31</v>
      </c>
      <c r="Q415" s="25" t="s">
        <v>32</v>
      </c>
      <c r="R415" s="25" t="s">
        <v>214</v>
      </c>
      <c r="S415" s="25" t="s">
        <v>7</v>
      </c>
    </row>
    <row r="416" spans="1:27" ht="12" customHeight="1" x14ac:dyDescent="0.55000000000000004">
      <c r="B416" s="4"/>
      <c r="D416" s="5"/>
      <c r="E416" s="5"/>
      <c r="F416" s="5"/>
      <c r="G416" s="5"/>
      <c r="H416" s="5"/>
      <c r="I416" s="5"/>
      <c r="J416" s="5"/>
      <c r="K416" s="5"/>
      <c r="L416" s="5">
        <v>1801</v>
      </c>
      <c r="M416" s="5">
        <v>61</v>
      </c>
      <c r="N416" s="5">
        <v>330</v>
      </c>
      <c r="O416" s="5">
        <v>885</v>
      </c>
      <c r="P416" s="5">
        <v>366</v>
      </c>
      <c r="Q416" s="5">
        <v>76</v>
      </c>
      <c r="R416" s="5">
        <v>35</v>
      </c>
      <c r="S416" s="5">
        <v>48</v>
      </c>
    </row>
    <row r="417" spans="1:27" ht="12" customHeight="1" x14ac:dyDescent="0.55000000000000004">
      <c r="B417" s="6" t="s">
        <v>123</v>
      </c>
      <c r="C417" s="3"/>
      <c r="D417" s="7">
        <v>43</v>
      </c>
      <c r="E417" s="7">
        <v>0</v>
      </c>
      <c r="F417" s="7">
        <v>12</v>
      </c>
      <c r="G417" s="7">
        <v>22</v>
      </c>
      <c r="H417" s="7">
        <v>6</v>
      </c>
      <c r="I417" s="7">
        <v>0</v>
      </c>
      <c r="J417" s="7">
        <v>1</v>
      </c>
      <c r="K417" s="7">
        <v>2</v>
      </c>
      <c r="L417" s="8">
        <f>IFERROR(100*$D417/$L$416, "-")</f>
        <v>2.3875624652970573</v>
      </c>
      <c r="M417" s="8">
        <f>IFERROR(100*$E417/$M$416, "-")</f>
        <v>0</v>
      </c>
      <c r="N417" s="8">
        <f>IFERROR(100*$F417/$N$416, "-")</f>
        <v>3.6363636363636362</v>
      </c>
      <c r="O417" s="8">
        <f>IFERROR(100*$G417/$O$416, "-")</f>
        <v>2.4858757062146895</v>
      </c>
      <c r="P417" s="8">
        <f>IFERROR(100*$H417/$P$416, "-")</f>
        <v>1.639344262295082</v>
      </c>
      <c r="Q417" s="8">
        <f>IFERROR(100*$I417/$Q$416, "-")</f>
        <v>0</v>
      </c>
      <c r="R417" s="8">
        <f>IFERROR(100*$J417/$R$416, "-")</f>
        <v>2.8571428571428572</v>
      </c>
      <c r="S417" s="8">
        <f>IFERROR(100*$K417/$S$416, "-")</f>
        <v>4.166666666666667</v>
      </c>
      <c r="T417" s="9"/>
      <c r="U417" s="9"/>
      <c r="V417" s="9"/>
      <c r="W417" s="9"/>
      <c r="X417" s="9"/>
      <c r="Y417" s="9"/>
      <c r="Z417" s="9"/>
      <c r="AA417" s="9"/>
    </row>
    <row r="418" spans="1:27" ht="12" customHeight="1" x14ac:dyDescent="0.55000000000000004">
      <c r="B418" s="10" t="s">
        <v>124</v>
      </c>
      <c r="C418" s="11"/>
      <c r="D418" s="12">
        <v>305</v>
      </c>
      <c r="E418" s="12">
        <v>6</v>
      </c>
      <c r="F418" s="12">
        <v>60</v>
      </c>
      <c r="G418" s="12">
        <v>167</v>
      </c>
      <c r="H418" s="12">
        <v>59</v>
      </c>
      <c r="I418" s="12">
        <v>8</v>
      </c>
      <c r="J418" s="12">
        <v>2</v>
      </c>
      <c r="K418" s="12">
        <v>3</v>
      </c>
      <c r="L418" s="13">
        <f t="shared" ref="L418:L422" si="264">IFERROR(100*$D418/$L$416, "-")</f>
        <v>16.935036091060521</v>
      </c>
      <c r="M418" s="13">
        <f t="shared" ref="M418:M422" si="265">IFERROR(100*$E418/$M$416, "-")</f>
        <v>9.8360655737704921</v>
      </c>
      <c r="N418" s="13">
        <f t="shared" ref="N418:N422" si="266">IFERROR(100*$F418/$N$416, "-")</f>
        <v>18.181818181818183</v>
      </c>
      <c r="O418" s="13">
        <f t="shared" ref="O418:O422" si="267">IFERROR(100*$G418/$O$416, "-")</f>
        <v>18.870056497175142</v>
      </c>
      <c r="P418" s="13">
        <f t="shared" ref="P418:P422" si="268">IFERROR(100*$H418/$P$416, "-")</f>
        <v>16.120218579234972</v>
      </c>
      <c r="Q418" s="13">
        <f t="shared" ref="Q418:Q422" si="269">IFERROR(100*$I418/$Q$416, "-")</f>
        <v>10.526315789473685</v>
      </c>
      <c r="R418" s="13">
        <f t="shared" ref="R418:R422" si="270">IFERROR(100*$J418/$R$416, "-")</f>
        <v>5.7142857142857144</v>
      </c>
      <c r="S418" s="13">
        <f t="shared" ref="S418:S422" si="271">IFERROR(100*$K418/$S$416, "-")</f>
        <v>6.25</v>
      </c>
      <c r="T418" s="9"/>
      <c r="U418" s="9"/>
      <c r="V418" s="9"/>
      <c r="W418" s="9"/>
      <c r="X418" s="9"/>
      <c r="Y418" s="9"/>
      <c r="Z418" s="9"/>
      <c r="AA418" s="9"/>
    </row>
    <row r="419" spans="1:27" ht="12" customHeight="1" x14ac:dyDescent="0.55000000000000004">
      <c r="B419" s="14" t="s">
        <v>125</v>
      </c>
      <c r="D419" s="15">
        <v>924</v>
      </c>
      <c r="E419" s="15">
        <v>27</v>
      </c>
      <c r="F419" s="15">
        <v>167</v>
      </c>
      <c r="G419" s="15">
        <v>480</v>
      </c>
      <c r="H419" s="15">
        <v>165</v>
      </c>
      <c r="I419" s="15">
        <v>43</v>
      </c>
      <c r="J419" s="15">
        <v>18</v>
      </c>
      <c r="K419" s="15">
        <v>24</v>
      </c>
      <c r="L419" s="16">
        <f t="shared" si="264"/>
        <v>51.304830649639086</v>
      </c>
      <c r="M419" s="16">
        <f t="shared" si="265"/>
        <v>44.26229508196721</v>
      </c>
      <c r="N419" s="16">
        <f t="shared" si="266"/>
        <v>50.606060606060609</v>
      </c>
      <c r="O419" s="16">
        <f t="shared" si="267"/>
        <v>54.237288135593218</v>
      </c>
      <c r="P419" s="16">
        <f t="shared" si="268"/>
        <v>45.081967213114751</v>
      </c>
      <c r="Q419" s="16">
        <f t="shared" si="269"/>
        <v>56.578947368421055</v>
      </c>
      <c r="R419" s="16">
        <f t="shared" si="270"/>
        <v>51.428571428571431</v>
      </c>
      <c r="S419" s="16">
        <f t="shared" si="271"/>
        <v>50</v>
      </c>
      <c r="T419" s="9"/>
      <c r="U419" s="9"/>
      <c r="V419" s="9"/>
      <c r="W419" s="9"/>
      <c r="X419" s="9"/>
      <c r="Y419" s="9"/>
      <c r="Z419" s="9"/>
      <c r="AA419" s="9"/>
    </row>
    <row r="420" spans="1:27" ht="12" customHeight="1" x14ac:dyDescent="0.55000000000000004">
      <c r="B420" s="10" t="s">
        <v>126</v>
      </c>
      <c r="C420" s="11"/>
      <c r="D420" s="12">
        <v>409</v>
      </c>
      <c r="E420" s="12">
        <v>18</v>
      </c>
      <c r="F420" s="12">
        <v>66</v>
      </c>
      <c r="G420" s="12">
        <v>180</v>
      </c>
      <c r="H420" s="12">
        <v>97</v>
      </c>
      <c r="I420" s="12">
        <v>22</v>
      </c>
      <c r="J420" s="12">
        <v>12</v>
      </c>
      <c r="K420" s="12">
        <v>14</v>
      </c>
      <c r="L420" s="13">
        <f t="shared" si="264"/>
        <v>22.709605774569685</v>
      </c>
      <c r="M420" s="13">
        <f t="shared" si="265"/>
        <v>29.508196721311474</v>
      </c>
      <c r="N420" s="13">
        <f t="shared" si="266"/>
        <v>20</v>
      </c>
      <c r="O420" s="13">
        <f t="shared" si="267"/>
        <v>20.338983050847457</v>
      </c>
      <c r="P420" s="13">
        <f t="shared" si="268"/>
        <v>26.502732240437158</v>
      </c>
      <c r="Q420" s="13">
        <f t="shared" si="269"/>
        <v>28.94736842105263</v>
      </c>
      <c r="R420" s="13">
        <f t="shared" si="270"/>
        <v>34.285714285714285</v>
      </c>
      <c r="S420" s="13">
        <f t="shared" si="271"/>
        <v>29.166666666666668</v>
      </c>
      <c r="T420" s="9"/>
      <c r="U420" s="9"/>
      <c r="V420" s="9"/>
      <c r="W420" s="9"/>
      <c r="X420" s="9"/>
      <c r="Y420" s="9"/>
      <c r="Z420" s="9"/>
      <c r="AA420" s="9"/>
    </row>
    <row r="421" spans="1:27" ht="12" customHeight="1" x14ac:dyDescent="0.55000000000000004">
      <c r="B421" s="14" t="s">
        <v>127</v>
      </c>
      <c r="D421" s="15">
        <v>108</v>
      </c>
      <c r="E421" s="15">
        <v>10</v>
      </c>
      <c r="F421" s="15">
        <v>22</v>
      </c>
      <c r="G421" s="15">
        <v>34</v>
      </c>
      <c r="H421" s="15">
        <v>34</v>
      </c>
      <c r="I421" s="15">
        <v>3</v>
      </c>
      <c r="J421" s="15">
        <v>2</v>
      </c>
      <c r="K421" s="15">
        <v>3</v>
      </c>
      <c r="L421" s="16">
        <f t="shared" si="264"/>
        <v>5.9966685174902832</v>
      </c>
      <c r="M421" s="16">
        <f t="shared" si="265"/>
        <v>16.393442622950818</v>
      </c>
      <c r="N421" s="16">
        <f t="shared" si="266"/>
        <v>6.666666666666667</v>
      </c>
      <c r="O421" s="16">
        <f t="shared" si="267"/>
        <v>3.8418079096045199</v>
      </c>
      <c r="P421" s="16">
        <f t="shared" si="268"/>
        <v>9.2896174863387984</v>
      </c>
      <c r="Q421" s="16">
        <f t="shared" si="269"/>
        <v>3.9473684210526314</v>
      </c>
      <c r="R421" s="16">
        <f t="shared" si="270"/>
        <v>5.7142857142857144</v>
      </c>
      <c r="S421" s="16">
        <f t="shared" si="271"/>
        <v>6.25</v>
      </c>
      <c r="T421" s="9"/>
      <c r="U421" s="9"/>
      <c r="V421" s="9"/>
      <c r="W421" s="9"/>
      <c r="X421" s="9"/>
      <c r="Y421" s="9"/>
      <c r="Z421" s="9"/>
      <c r="AA421" s="9"/>
    </row>
    <row r="422" spans="1:27" ht="12" customHeight="1" x14ac:dyDescent="0.55000000000000004">
      <c r="B422" s="21" t="s">
        <v>7</v>
      </c>
      <c r="C422" s="22"/>
      <c r="D422" s="23">
        <v>12</v>
      </c>
      <c r="E422" s="23">
        <v>0</v>
      </c>
      <c r="F422" s="23">
        <v>3</v>
      </c>
      <c r="G422" s="23">
        <v>2</v>
      </c>
      <c r="H422" s="23">
        <v>5</v>
      </c>
      <c r="I422" s="23">
        <v>0</v>
      </c>
      <c r="J422" s="23">
        <v>0</v>
      </c>
      <c r="K422" s="23">
        <v>2</v>
      </c>
      <c r="L422" s="24">
        <f t="shared" si="264"/>
        <v>0.66629650194336476</v>
      </c>
      <c r="M422" s="24">
        <f t="shared" si="265"/>
        <v>0</v>
      </c>
      <c r="N422" s="24">
        <f t="shared" si="266"/>
        <v>0.90909090909090906</v>
      </c>
      <c r="O422" s="24">
        <f t="shared" si="267"/>
        <v>0.22598870056497175</v>
      </c>
      <c r="P422" s="24">
        <f t="shared" si="268"/>
        <v>1.3661202185792349</v>
      </c>
      <c r="Q422" s="24">
        <f t="shared" si="269"/>
        <v>0</v>
      </c>
      <c r="R422" s="24">
        <f t="shared" si="270"/>
        <v>0</v>
      </c>
      <c r="S422" s="24">
        <f t="shared" si="271"/>
        <v>4.166666666666667</v>
      </c>
      <c r="T422" s="9"/>
      <c r="U422" s="9"/>
      <c r="V422" s="9"/>
      <c r="W422" s="9"/>
      <c r="X422" s="9"/>
      <c r="Y422" s="9"/>
      <c r="Z422" s="9"/>
      <c r="AA422" s="9"/>
    </row>
    <row r="423" spans="1:27" ht="12" customHeight="1" x14ac:dyDescent="0.55000000000000004">
      <c r="B423" s="27" t="s">
        <v>9</v>
      </c>
      <c r="C423" s="29"/>
      <c r="D423" s="19">
        <v>1801</v>
      </c>
      <c r="E423" s="19">
        <v>61</v>
      </c>
      <c r="F423" s="19">
        <v>330</v>
      </c>
      <c r="G423" s="19">
        <v>885</v>
      </c>
      <c r="H423" s="19">
        <v>366</v>
      </c>
      <c r="I423" s="19">
        <v>76</v>
      </c>
      <c r="J423" s="19">
        <v>35</v>
      </c>
      <c r="K423" s="19">
        <v>48</v>
      </c>
      <c r="L423" s="20">
        <f>IF(SUM($L$417:$L$422) = 0, "-", SUM($L$417:$L$422))</f>
        <v>99.999999999999986</v>
      </c>
      <c r="M423" s="20">
        <f>IF(SUM($M$417:$M$422) = 0, "-", SUM($M$417:$M$422))</f>
        <v>99.999999999999986</v>
      </c>
      <c r="N423" s="20">
        <f>IF(SUM($N$417:$N$422) = 0, "-", SUM($N$417:$N$422))</f>
        <v>100.00000000000001</v>
      </c>
      <c r="O423" s="20">
        <f>IF(SUM($O$417:$O$422) = 0, "-", SUM($O$417:$O$422))</f>
        <v>100</v>
      </c>
      <c r="P423" s="20">
        <f>IF(SUM($P$417:$P$422) = 0, "-", SUM($P$417:$P$422))</f>
        <v>100</v>
      </c>
      <c r="Q423" s="20">
        <f>IF(SUM($Q$417:$Q$422) = 0, "-", SUM($Q$417:$Q$422))</f>
        <v>100</v>
      </c>
      <c r="R423" s="20">
        <f>IF(SUM($R$417:$R$422) = 0, "-", SUM($R$417:$R$422))</f>
        <v>99.999999999999986</v>
      </c>
      <c r="S423" s="20">
        <f>IF(SUM($S$417:$S$422) = 0, "-", SUM($S$417:$S$422))</f>
        <v>100.00000000000001</v>
      </c>
      <c r="T423" s="9"/>
      <c r="U423" s="9"/>
      <c r="V423" s="9"/>
      <c r="W423" s="9"/>
      <c r="X423" s="9"/>
      <c r="Y423" s="9"/>
      <c r="Z423" s="9"/>
      <c r="AA423" s="9"/>
    </row>
    <row r="425" spans="1:27" ht="12" customHeight="1" x14ac:dyDescent="0.55000000000000004">
      <c r="A425" s="1" t="s">
        <v>223</v>
      </c>
    </row>
    <row r="426" spans="1:27" ht="12" customHeight="1" x14ac:dyDescent="0.55000000000000004">
      <c r="A426" s="26" t="s">
        <v>128</v>
      </c>
      <c r="B426" s="26"/>
      <c r="C426" s="26"/>
      <c r="D426" s="26"/>
      <c r="E426" s="26"/>
      <c r="F426" s="26"/>
      <c r="G426" s="26"/>
      <c r="H426" s="26"/>
      <c r="I426" s="26"/>
      <c r="J426" s="26"/>
      <c r="K426" s="26"/>
      <c r="L426" s="26"/>
      <c r="M426" s="26"/>
      <c r="N426" s="26"/>
      <c r="O426" s="26"/>
      <c r="P426" s="26"/>
      <c r="Q426" s="26"/>
      <c r="R426" s="26"/>
      <c r="S426" s="26"/>
    </row>
    <row r="427" spans="1:27" ht="12" customHeight="1" x14ac:dyDescent="0.55000000000000004">
      <c r="B427" s="2"/>
      <c r="C427" s="3"/>
      <c r="D427" s="27" t="s">
        <v>1</v>
      </c>
      <c r="E427" s="28"/>
      <c r="F427" s="28"/>
      <c r="G427" s="28"/>
      <c r="H427" s="28"/>
      <c r="I427" s="28"/>
      <c r="J427" s="28"/>
      <c r="K427" s="29"/>
      <c r="L427" s="27" t="s">
        <v>2</v>
      </c>
      <c r="M427" s="28"/>
      <c r="N427" s="28"/>
      <c r="O427" s="28"/>
      <c r="P427" s="28"/>
      <c r="Q427" s="28"/>
      <c r="R427" s="28"/>
      <c r="S427" s="29"/>
    </row>
    <row r="428" spans="1:27" ht="12" customHeight="1" x14ac:dyDescent="0.55000000000000004">
      <c r="B428" s="4"/>
      <c r="D428" s="25" t="s">
        <v>209</v>
      </c>
      <c r="E428" s="25" t="s">
        <v>20</v>
      </c>
      <c r="F428" s="25" t="s">
        <v>25</v>
      </c>
      <c r="G428" s="25" t="s">
        <v>30</v>
      </c>
      <c r="H428" s="25" t="s">
        <v>31</v>
      </c>
      <c r="I428" s="25" t="s">
        <v>32</v>
      </c>
      <c r="J428" s="25" t="s">
        <v>214</v>
      </c>
      <c r="K428" s="25" t="s">
        <v>7</v>
      </c>
      <c r="L428" s="25" t="s">
        <v>209</v>
      </c>
      <c r="M428" s="25" t="s">
        <v>20</v>
      </c>
      <c r="N428" s="25" t="s">
        <v>25</v>
      </c>
      <c r="O428" s="25" t="s">
        <v>30</v>
      </c>
      <c r="P428" s="25" t="s">
        <v>31</v>
      </c>
      <c r="Q428" s="25" t="s">
        <v>32</v>
      </c>
      <c r="R428" s="25" t="s">
        <v>214</v>
      </c>
      <c r="S428" s="25" t="s">
        <v>7</v>
      </c>
    </row>
    <row r="429" spans="1:27" ht="12" customHeight="1" x14ac:dyDescent="0.55000000000000004">
      <c r="B429" s="4"/>
      <c r="D429" s="5"/>
      <c r="E429" s="5"/>
      <c r="F429" s="5"/>
      <c r="G429" s="5"/>
      <c r="H429" s="5"/>
      <c r="I429" s="5"/>
      <c r="J429" s="5"/>
      <c r="K429" s="5"/>
      <c r="L429" s="5">
        <v>1801</v>
      </c>
      <c r="M429" s="5">
        <v>61</v>
      </c>
      <c r="N429" s="5">
        <v>330</v>
      </c>
      <c r="O429" s="5">
        <v>885</v>
      </c>
      <c r="P429" s="5">
        <v>366</v>
      </c>
      <c r="Q429" s="5">
        <v>76</v>
      </c>
      <c r="R429" s="5">
        <v>35</v>
      </c>
      <c r="S429" s="5">
        <v>48</v>
      </c>
    </row>
    <row r="430" spans="1:27" ht="12" customHeight="1" x14ac:dyDescent="0.55000000000000004">
      <c r="B430" s="6" t="s">
        <v>129</v>
      </c>
      <c r="C430" s="3"/>
      <c r="D430" s="7">
        <v>1431</v>
      </c>
      <c r="E430" s="7">
        <v>36</v>
      </c>
      <c r="F430" s="7">
        <v>247</v>
      </c>
      <c r="G430" s="7">
        <v>714</v>
      </c>
      <c r="H430" s="7">
        <v>305</v>
      </c>
      <c r="I430" s="7">
        <v>65</v>
      </c>
      <c r="J430" s="7">
        <v>31</v>
      </c>
      <c r="K430" s="7">
        <v>33</v>
      </c>
      <c r="L430" s="8">
        <f>IFERROR(100*$D430/$L$429, "-")</f>
        <v>79.455857856746249</v>
      </c>
      <c r="M430" s="8">
        <f>IFERROR(100*$E430/$M$429, "-")</f>
        <v>59.016393442622949</v>
      </c>
      <c r="N430" s="8">
        <f>IFERROR(100*$F430/$N$429, "-")</f>
        <v>74.848484848484844</v>
      </c>
      <c r="O430" s="8">
        <f>IFERROR(100*$G430/$O$429, "-")</f>
        <v>80.677966101694921</v>
      </c>
      <c r="P430" s="8">
        <f>IFERROR(100*$H430/$P$429, "-")</f>
        <v>83.333333333333329</v>
      </c>
      <c r="Q430" s="8">
        <f>IFERROR(100*$I430/$Q$429, "-")</f>
        <v>85.526315789473685</v>
      </c>
      <c r="R430" s="8">
        <f>IFERROR(100*$J430/$R$429, "-")</f>
        <v>88.571428571428569</v>
      </c>
      <c r="S430" s="8">
        <f>IFERROR(100*$K430/$S$429, "-")</f>
        <v>68.75</v>
      </c>
      <c r="T430" s="9"/>
      <c r="U430" s="9"/>
      <c r="V430" s="9"/>
      <c r="W430" s="9"/>
      <c r="X430" s="9"/>
      <c r="Y430" s="9"/>
      <c r="Z430" s="9"/>
      <c r="AA430" s="9"/>
    </row>
    <row r="431" spans="1:27" ht="12" customHeight="1" x14ac:dyDescent="0.55000000000000004">
      <c r="B431" s="10" t="s">
        <v>130</v>
      </c>
      <c r="C431" s="11"/>
      <c r="D431" s="12">
        <v>1108</v>
      </c>
      <c r="E431" s="12">
        <v>29</v>
      </c>
      <c r="F431" s="12">
        <v>195</v>
      </c>
      <c r="G431" s="12">
        <v>562</v>
      </c>
      <c r="H431" s="12">
        <v>244</v>
      </c>
      <c r="I431" s="12">
        <v>43</v>
      </c>
      <c r="J431" s="12">
        <v>17</v>
      </c>
      <c r="K431" s="12">
        <v>18</v>
      </c>
      <c r="L431" s="13">
        <f t="shared" ref="L431:L439" si="272">IFERROR(100*$D431/$L$429, "-")</f>
        <v>61.521377012770685</v>
      </c>
      <c r="M431" s="13">
        <f t="shared" ref="M431:M439" si="273">IFERROR(100*$E431/$M$429, "-")</f>
        <v>47.540983606557376</v>
      </c>
      <c r="N431" s="13">
        <f t="shared" ref="N431:N439" si="274">IFERROR(100*$F431/$N$429, "-")</f>
        <v>59.090909090909093</v>
      </c>
      <c r="O431" s="13">
        <f t="shared" ref="O431:O439" si="275">IFERROR(100*$G431/$O$429, "-")</f>
        <v>63.502824858757059</v>
      </c>
      <c r="P431" s="13">
        <f t="shared" ref="P431:P439" si="276">IFERROR(100*$H431/$P$429, "-")</f>
        <v>66.666666666666671</v>
      </c>
      <c r="Q431" s="13">
        <f t="shared" ref="Q431:Q439" si="277">IFERROR(100*$I431/$Q$429, "-")</f>
        <v>56.578947368421055</v>
      </c>
      <c r="R431" s="13">
        <f t="shared" ref="R431:R439" si="278">IFERROR(100*$J431/$R$429, "-")</f>
        <v>48.571428571428569</v>
      </c>
      <c r="S431" s="13">
        <f t="shared" ref="S431:S439" si="279">IFERROR(100*$K431/$S$429, "-")</f>
        <v>37.5</v>
      </c>
      <c r="T431" s="9"/>
      <c r="U431" s="9"/>
      <c r="V431" s="9"/>
      <c r="W431" s="9"/>
      <c r="X431" s="9"/>
      <c r="Y431" s="9"/>
      <c r="Z431" s="9"/>
      <c r="AA431" s="9"/>
    </row>
    <row r="432" spans="1:27" ht="12" customHeight="1" x14ac:dyDescent="0.55000000000000004">
      <c r="B432" s="14" t="s">
        <v>131</v>
      </c>
      <c r="D432" s="15">
        <v>198</v>
      </c>
      <c r="E432" s="15">
        <v>6</v>
      </c>
      <c r="F432" s="15">
        <v>30</v>
      </c>
      <c r="G432" s="15">
        <v>99</v>
      </c>
      <c r="H432" s="15">
        <v>50</v>
      </c>
      <c r="I432" s="15">
        <v>5</v>
      </c>
      <c r="J432" s="15">
        <v>4</v>
      </c>
      <c r="K432" s="15">
        <v>4</v>
      </c>
      <c r="L432" s="16">
        <f t="shared" si="272"/>
        <v>10.993892282065518</v>
      </c>
      <c r="M432" s="16">
        <f t="shared" si="273"/>
        <v>9.8360655737704921</v>
      </c>
      <c r="N432" s="16">
        <f t="shared" si="274"/>
        <v>9.0909090909090917</v>
      </c>
      <c r="O432" s="16">
        <f t="shared" si="275"/>
        <v>11.186440677966102</v>
      </c>
      <c r="P432" s="16">
        <f t="shared" si="276"/>
        <v>13.66120218579235</v>
      </c>
      <c r="Q432" s="16">
        <f t="shared" si="277"/>
        <v>6.5789473684210522</v>
      </c>
      <c r="R432" s="16">
        <f t="shared" si="278"/>
        <v>11.428571428571429</v>
      </c>
      <c r="S432" s="16">
        <f t="shared" si="279"/>
        <v>8.3333333333333339</v>
      </c>
      <c r="T432" s="9"/>
      <c r="U432" s="9"/>
      <c r="V432" s="9"/>
      <c r="W432" s="9"/>
      <c r="X432" s="9"/>
      <c r="Y432" s="9"/>
      <c r="Z432" s="9"/>
      <c r="AA432" s="9"/>
    </row>
    <row r="433" spans="1:27" ht="12" customHeight="1" x14ac:dyDescent="0.55000000000000004">
      <c r="B433" s="10" t="s">
        <v>132</v>
      </c>
      <c r="C433" s="11"/>
      <c r="D433" s="12">
        <v>538</v>
      </c>
      <c r="E433" s="12">
        <v>16</v>
      </c>
      <c r="F433" s="12">
        <v>103</v>
      </c>
      <c r="G433" s="12">
        <v>270</v>
      </c>
      <c r="H433" s="12">
        <v>118</v>
      </c>
      <c r="I433" s="12">
        <v>15</v>
      </c>
      <c r="J433" s="12">
        <v>7</v>
      </c>
      <c r="K433" s="12">
        <v>9</v>
      </c>
      <c r="L433" s="13">
        <f t="shared" si="272"/>
        <v>29.872293170460853</v>
      </c>
      <c r="M433" s="13">
        <f t="shared" si="273"/>
        <v>26.229508196721312</v>
      </c>
      <c r="N433" s="13">
        <f t="shared" si="274"/>
        <v>31.212121212121211</v>
      </c>
      <c r="O433" s="13">
        <f t="shared" si="275"/>
        <v>30.508474576271187</v>
      </c>
      <c r="P433" s="13">
        <f t="shared" si="276"/>
        <v>32.240437158469945</v>
      </c>
      <c r="Q433" s="13">
        <f t="shared" si="277"/>
        <v>19.736842105263158</v>
      </c>
      <c r="R433" s="13">
        <f t="shared" si="278"/>
        <v>20</v>
      </c>
      <c r="S433" s="13">
        <f t="shared" si="279"/>
        <v>18.75</v>
      </c>
      <c r="T433" s="9"/>
      <c r="U433" s="9"/>
      <c r="V433" s="9"/>
      <c r="W433" s="9"/>
      <c r="X433" s="9"/>
      <c r="Y433" s="9"/>
      <c r="Z433" s="9"/>
      <c r="AA433" s="9"/>
    </row>
    <row r="434" spans="1:27" ht="12" customHeight="1" x14ac:dyDescent="0.55000000000000004">
      <c r="B434" s="14" t="s">
        <v>133</v>
      </c>
      <c r="D434" s="15">
        <v>19</v>
      </c>
      <c r="E434" s="15">
        <v>2</v>
      </c>
      <c r="F434" s="15">
        <v>4</v>
      </c>
      <c r="G434" s="15">
        <v>5</v>
      </c>
      <c r="H434" s="15">
        <v>6</v>
      </c>
      <c r="I434" s="15">
        <v>2</v>
      </c>
      <c r="J434" s="15">
        <v>0</v>
      </c>
      <c r="K434" s="15">
        <v>0</v>
      </c>
      <c r="L434" s="16">
        <f t="shared" si="272"/>
        <v>1.0549694614103275</v>
      </c>
      <c r="M434" s="16">
        <f t="shared" si="273"/>
        <v>3.278688524590164</v>
      </c>
      <c r="N434" s="16">
        <f t="shared" si="274"/>
        <v>1.2121212121212122</v>
      </c>
      <c r="O434" s="16">
        <f t="shared" si="275"/>
        <v>0.56497175141242939</v>
      </c>
      <c r="P434" s="16">
        <f t="shared" si="276"/>
        <v>1.639344262295082</v>
      </c>
      <c r="Q434" s="16">
        <f t="shared" si="277"/>
        <v>2.6315789473684212</v>
      </c>
      <c r="R434" s="16">
        <f t="shared" si="278"/>
        <v>0</v>
      </c>
      <c r="S434" s="16">
        <f t="shared" si="279"/>
        <v>0</v>
      </c>
      <c r="T434" s="9"/>
      <c r="U434" s="9"/>
      <c r="V434" s="9"/>
      <c r="W434" s="9"/>
      <c r="X434" s="9"/>
      <c r="Y434" s="9"/>
      <c r="Z434" s="9"/>
      <c r="AA434" s="9"/>
    </row>
    <row r="435" spans="1:27" ht="12" customHeight="1" x14ac:dyDescent="0.55000000000000004">
      <c r="B435" s="10" t="s">
        <v>134</v>
      </c>
      <c r="C435" s="11"/>
      <c r="D435" s="12">
        <v>112</v>
      </c>
      <c r="E435" s="12">
        <v>5</v>
      </c>
      <c r="F435" s="12">
        <v>28</v>
      </c>
      <c r="G435" s="12">
        <v>46</v>
      </c>
      <c r="H435" s="12">
        <v>24</v>
      </c>
      <c r="I435" s="12">
        <v>4</v>
      </c>
      <c r="J435" s="12">
        <v>0</v>
      </c>
      <c r="K435" s="12">
        <v>5</v>
      </c>
      <c r="L435" s="13">
        <f t="shared" si="272"/>
        <v>6.2187673514714046</v>
      </c>
      <c r="M435" s="13">
        <f t="shared" si="273"/>
        <v>8.1967213114754092</v>
      </c>
      <c r="N435" s="13">
        <f t="shared" si="274"/>
        <v>8.4848484848484844</v>
      </c>
      <c r="O435" s="13">
        <f t="shared" si="275"/>
        <v>5.1977401129943503</v>
      </c>
      <c r="P435" s="13">
        <f t="shared" si="276"/>
        <v>6.557377049180328</v>
      </c>
      <c r="Q435" s="13">
        <f t="shared" si="277"/>
        <v>5.2631578947368425</v>
      </c>
      <c r="R435" s="13">
        <f t="shared" si="278"/>
        <v>0</v>
      </c>
      <c r="S435" s="13">
        <f t="shared" si="279"/>
        <v>10.416666666666666</v>
      </c>
      <c r="T435" s="9"/>
      <c r="U435" s="9"/>
      <c r="V435" s="9"/>
      <c r="W435" s="9"/>
      <c r="X435" s="9"/>
      <c r="Y435" s="9"/>
      <c r="Z435" s="9"/>
      <c r="AA435" s="9"/>
    </row>
    <row r="436" spans="1:27" ht="12" customHeight="1" x14ac:dyDescent="0.55000000000000004">
      <c r="B436" s="14" t="s">
        <v>6</v>
      </c>
      <c r="D436" s="15">
        <v>35</v>
      </c>
      <c r="E436" s="15">
        <v>1</v>
      </c>
      <c r="F436" s="15">
        <v>11</v>
      </c>
      <c r="G436" s="15">
        <v>13</v>
      </c>
      <c r="H436" s="15">
        <v>7</v>
      </c>
      <c r="I436" s="15">
        <v>3</v>
      </c>
      <c r="J436" s="15">
        <v>0</v>
      </c>
      <c r="K436" s="15">
        <v>0</v>
      </c>
      <c r="L436" s="16">
        <f t="shared" si="272"/>
        <v>1.943364797334814</v>
      </c>
      <c r="M436" s="16">
        <f t="shared" si="273"/>
        <v>1.639344262295082</v>
      </c>
      <c r="N436" s="16">
        <f t="shared" si="274"/>
        <v>3.3333333333333335</v>
      </c>
      <c r="O436" s="16">
        <f t="shared" si="275"/>
        <v>1.4689265536723164</v>
      </c>
      <c r="P436" s="16">
        <f t="shared" si="276"/>
        <v>1.9125683060109289</v>
      </c>
      <c r="Q436" s="16">
        <f t="shared" si="277"/>
        <v>3.9473684210526314</v>
      </c>
      <c r="R436" s="16">
        <f t="shared" si="278"/>
        <v>0</v>
      </c>
      <c r="S436" s="16">
        <f t="shared" si="279"/>
        <v>0</v>
      </c>
      <c r="T436" s="9"/>
      <c r="U436" s="9"/>
      <c r="V436" s="9"/>
      <c r="W436" s="9"/>
      <c r="X436" s="9"/>
      <c r="Y436" s="9"/>
      <c r="Z436" s="9"/>
      <c r="AA436" s="9"/>
    </row>
    <row r="437" spans="1:27" ht="12" customHeight="1" x14ac:dyDescent="0.55000000000000004">
      <c r="B437" s="10" t="s">
        <v>18</v>
      </c>
      <c r="C437" s="11"/>
      <c r="D437" s="12">
        <v>63</v>
      </c>
      <c r="E437" s="12">
        <v>5</v>
      </c>
      <c r="F437" s="12">
        <v>15</v>
      </c>
      <c r="G437" s="12">
        <v>30</v>
      </c>
      <c r="H437" s="12">
        <v>7</v>
      </c>
      <c r="I437" s="12">
        <v>2</v>
      </c>
      <c r="J437" s="12">
        <v>0</v>
      </c>
      <c r="K437" s="12">
        <v>4</v>
      </c>
      <c r="L437" s="13">
        <f t="shared" si="272"/>
        <v>3.4980566352026652</v>
      </c>
      <c r="M437" s="13">
        <f t="shared" si="273"/>
        <v>8.1967213114754092</v>
      </c>
      <c r="N437" s="13">
        <f t="shared" si="274"/>
        <v>4.5454545454545459</v>
      </c>
      <c r="O437" s="13">
        <f t="shared" si="275"/>
        <v>3.3898305084745761</v>
      </c>
      <c r="P437" s="13">
        <f t="shared" si="276"/>
        <v>1.9125683060109289</v>
      </c>
      <c r="Q437" s="13">
        <f t="shared" si="277"/>
        <v>2.6315789473684212</v>
      </c>
      <c r="R437" s="13">
        <f t="shared" si="278"/>
        <v>0</v>
      </c>
      <c r="S437" s="13">
        <f t="shared" si="279"/>
        <v>8.3333333333333339</v>
      </c>
      <c r="T437" s="9"/>
      <c r="U437" s="9"/>
      <c r="V437" s="9"/>
      <c r="W437" s="9"/>
      <c r="X437" s="9"/>
      <c r="Y437" s="9"/>
      <c r="Z437" s="9"/>
      <c r="AA437" s="9"/>
    </row>
    <row r="438" spans="1:27" ht="12" customHeight="1" x14ac:dyDescent="0.55000000000000004">
      <c r="B438" s="14" t="s">
        <v>135</v>
      </c>
      <c r="D438" s="15">
        <v>60</v>
      </c>
      <c r="E438" s="15">
        <v>4</v>
      </c>
      <c r="F438" s="15">
        <v>16</v>
      </c>
      <c r="G438" s="15">
        <v>27</v>
      </c>
      <c r="H438" s="15">
        <v>10</v>
      </c>
      <c r="I438" s="15">
        <v>0</v>
      </c>
      <c r="J438" s="15">
        <v>2</v>
      </c>
      <c r="K438" s="15">
        <v>1</v>
      </c>
      <c r="L438" s="16">
        <f t="shared" si="272"/>
        <v>3.3314825097168241</v>
      </c>
      <c r="M438" s="16">
        <f t="shared" si="273"/>
        <v>6.557377049180328</v>
      </c>
      <c r="N438" s="16">
        <f t="shared" si="274"/>
        <v>4.8484848484848486</v>
      </c>
      <c r="O438" s="16">
        <f t="shared" si="275"/>
        <v>3.0508474576271185</v>
      </c>
      <c r="P438" s="16">
        <f t="shared" si="276"/>
        <v>2.7322404371584699</v>
      </c>
      <c r="Q438" s="16">
        <f t="shared" si="277"/>
        <v>0</v>
      </c>
      <c r="R438" s="16">
        <f t="shared" si="278"/>
        <v>5.7142857142857144</v>
      </c>
      <c r="S438" s="16">
        <f t="shared" si="279"/>
        <v>2.0833333333333335</v>
      </c>
      <c r="T438" s="9"/>
      <c r="U438" s="9"/>
      <c r="V438" s="9"/>
      <c r="W438" s="9"/>
      <c r="X438" s="9"/>
      <c r="Y438" s="9"/>
      <c r="Z438" s="9"/>
      <c r="AA438" s="9"/>
    </row>
    <row r="439" spans="1:27" ht="12" customHeight="1" x14ac:dyDescent="0.55000000000000004">
      <c r="B439" s="21" t="s">
        <v>7</v>
      </c>
      <c r="C439" s="22"/>
      <c r="D439" s="23">
        <v>6</v>
      </c>
      <c r="E439" s="23">
        <v>3</v>
      </c>
      <c r="F439" s="23">
        <v>0</v>
      </c>
      <c r="G439" s="23">
        <v>1</v>
      </c>
      <c r="H439" s="23">
        <v>2</v>
      </c>
      <c r="I439" s="23">
        <v>0</v>
      </c>
      <c r="J439" s="23">
        <v>0</v>
      </c>
      <c r="K439" s="23">
        <v>0</v>
      </c>
      <c r="L439" s="24">
        <f t="shared" si="272"/>
        <v>0.33314825097168238</v>
      </c>
      <c r="M439" s="24">
        <f t="shared" si="273"/>
        <v>4.918032786885246</v>
      </c>
      <c r="N439" s="24">
        <f t="shared" si="274"/>
        <v>0</v>
      </c>
      <c r="O439" s="24">
        <f t="shared" si="275"/>
        <v>0.11299435028248588</v>
      </c>
      <c r="P439" s="24">
        <f t="shared" si="276"/>
        <v>0.54644808743169404</v>
      </c>
      <c r="Q439" s="24">
        <f t="shared" si="277"/>
        <v>0</v>
      </c>
      <c r="R439" s="24">
        <f t="shared" si="278"/>
        <v>0</v>
      </c>
      <c r="S439" s="24">
        <f t="shared" si="279"/>
        <v>0</v>
      </c>
      <c r="T439" s="9"/>
      <c r="U439" s="9"/>
      <c r="V439" s="9"/>
      <c r="W439" s="9"/>
      <c r="X439" s="9"/>
      <c r="Y439" s="9"/>
      <c r="Z439" s="9"/>
      <c r="AA439" s="9"/>
    </row>
    <row r="440" spans="1:27" ht="12" customHeight="1" x14ac:dyDescent="0.55000000000000004">
      <c r="B440" s="27" t="s">
        <v>9</v>
      </c>
      <c r="C440" s="29"/>
      <c r="D440" s="19">
        <v>1801</v>
      </c>
      <c r="E440" s="19">
        <v>61</v>
      </c>
      <c r="F440" s="19">
        <v>330</v>
      </c>
      <c r="G440" s="19">
        <v>885</v>
      </c>
      <c r="H440" s="19">
        <v>366</v>
      </c>
      <c r="I440" s="19">
        <v>76</v>
      </c>
      <c r="J440" s="19">
        <v>35</v>
      </c>
      <c r="K440" s="19">
        <v>48</v>
      </c>
      <c r="L440" s="20" t="s">
        <v>8</v>
      </c>
      <c r="M440" s="20" t="s">
        <v>8</v>
      </c>
      <c r="N440" s="20" t="s">
        <v>8</v>
      </c>
      <c r="O440" s="20" t="s">
        <v>8</v>
      </c>
      <c r="P440" s="20" t="s">
        <v>8</v>
      </c>
      <c r="Q440" s="20" t="s">
        <v>8</v>
      </c>
      <c r="R440" s="20" t="s">
        <v>8</v>
      </c>
      <c r="S440" s="20" t="s">
        <v>8</v>
      </c>
      <c r="T440" s="9"/>
      <c r="U440" s="9"/>
      <c r="V440" s="9"/>
      <c r="W440" s="9"/>
      <c r="X440" s="9"/>
      <c r="Y440" s="9"/>
      <c r="Z440" s="9"/>
      <c r="AA440" s="9"/>
    </row>
    <row r="442" spans="1:27" ht="12" customHeight="1" x14ac:dyDescent="0.55000000000000004">
      <c r="A442" s="26" t="s">
        <v>136</v>
      </c>
      <c r="B442" s="26"/>
      <c r="C442" s="26"/>
      <c r="D442" s="26"/>
      <c r="E442" s="26"/>
      <c r="F442" s="26"/>
      <c r="G442" s="26"/>
      <c r="H442" s="26"/>
      <c r="I442" s="26"/>
      <c r="J442" s="26"/>
      <c r="K442" s="26"/>
      <c r="L442" s="26"/>
      <c r="M442" s="26"/>
      <c r="N442" s="26"/>
      <c r="O442" s="26"/>
      <c r="P442" s="26"/>
      <c r="Q442" s="26"/>
      <c r="R442" s="26"/>
      <c r="S442" s="26"/>
    </row>
    <row r="443" spans="1:27" ht="12" customHeight="1" x14ac:dyDescent="0.55000000000000004">
      <c r="B443" s="2"/>
      <c r="C443" s="3"/>
      <c r="D443" s="27" t="s">
        <v>1</v>
      </c>
      <c r="E443" s="28"/>
      <c r="F443" s="28"/>
      <c r="G443" s="28"/>
      <c r="H443" s="28"/>
      <c r="I443" s="28"/>
      <c r="J443" s="28"/>
      <c r="K443" s="29"/>
      <c r="L443" s="27" t="s">
        <v>2</v>
      </c>
      <c r="M443" s="28"/>
      <c r="N443" s="28"/>
      <c r="O443" s="28"/>
      <c r="P443" s="28"/>
      <c r="Q443" s="28"/>
      <c r="R443" s="28"/>
      <c r="S443" s="29"/>
    </row>
    <row r="444" spans="1:27" ht="12" customHeight="1" x14ac:dyDescent="0.55000000000000004">
      <c r="B444" s="4"/>
      <c r="D444" s="25" t="s">
        <v>209</v>
      </c>
      <c r="E444" s="25" t="s">
        <v>20</v>
      </c>
      <c r="F444" s="25" t="s">
        <v>25</v>
      </c>
      <c r="G444" s="25" t="s">
        <v>30</v>
      </c>
      <c r="H444" s="25" t="s">
        <v>31</v>
      </c>
      <c r="I444" s="25" t="s">
        <v>32</v>
      </c>
      <c r="J444" s="25" t="s">
        <v>214</v>
      </c>
      <c r="K444" s="25" t="s">
        <v>7</v>
      </c>
      <c r="L444" s="25" t="s">
        <v>209</v>
      </c>
      <c r="M444" s="25" t="s">
        <v>20</v>
      </c>
      <c r="N444" s="25" t="s">
        <v>25</v>
      </c>
      <c r="O444" s="25" t="s">
        <v>30</v>
      </c>
      <c r="P444" s="25" t="s">
        <v>31</v>
      </c>
      <c r="Q444" s="25" t="s">
        <v>32</v>
      </c>
      <c r="R444" s="25" t="s">
        <v>214</v>
      </c>
      <c r="S444" s="25" t="s">
        <v>7</v>
      </c>
    </row>
    <row r="445" spans="1:27" ht="12" customHeight="1" x14ac:dyDescent="0.55000000000000004">
      <c r="B445" s="4"/>
      <c r="D445" s="5"/>
      <c r="E445" s="5"/>
      <c r="F445" s="5"/>
      <c r="G445" s="5"/>
      <c r="H445" s="5"/>
      <c r="I445" s="5"/>
      <c r="J445" s="5"/>
      <c r="K445" s="5"/>
      <c r="L445" s="5">
        <v>1801</v>
      </c>
      <c r="M445" s="5">
        <v>61</v>
      </c>
      <c r="N445" s="5">
        <v>330</v>
      </c>
      <c r="O445" s="5">
        <v>885</v>
      </c>
      <c r="P445" s="5">
        <v>366</v>
      </c>
      <c r="Q445" s="5">
        <v>76</v>
      </c>
      <c r="R445" s="5">
        <v>35</v>
      </c>
      <c r="S445" s="5">
        <v>48</v>
      </c>
    </row>
    <row r="446" spans="1:27" ht="12" customHeight="1" x14ac:dyDescent="0.55000000000000004">
      <c r="B446" s="6" t="s">
        <v>129</v>
      </c>
      <c r="C446" s="3"/>
      <c r="D446" s="7">
        <v>1554</v>
      </c>
      <c r="E446" s="7">
        <v>39</v>
      </c>
      <c r="F446" s="7">
        <v>272</v>
      </c>
      <c r="G446" s="7">
        <v>778</v>
      </c>
      <c r="H446" s="7">
        <v>326</v>
      </c>
      <c r="I446" s="7">
        <v>72</v>
      </c>
      <c r="J446" s="7">
        <v>33</v>
      </c>
      <c r="K446" s="7">
        <v>34</v>
      </c>
      <c r="L446" s="8">
        <f>IFERROR(100*$D446/$L$445, "-")</f>
        <v>86.285397001665743</v>
      </c>
      <c r="M446" s="8">
        <f>IFERROR(100*$E446/$M$445, "-")</f>
        <v>63.934426229508198</v>
      </c>
      <c r="N446" s="8">
        <f>IFERROR(100*$F446/$N$445, "-")</f>
        <v>82.424242424242422</v>
      </c>
      <c r="O446" s="8">
        <f>IFERROR(100*$G446/$O$445, "-")</f>
        <v>87.909604519774007</v>
      </c>
      <c r="P446" s="8">
        <f>IFERROR(100*$H446/$P$445, "-")</f>
        <v>89.071038251366119</v>
      </c>
      <c r="Q446" s="8">
        <f>IFERROR(100*$I446/$Q$445, "-")</f>
        <v>94.736842105263165</v>
      </c>
      <c r="R446" s="8">
        <f>IFERROR(100*$J446/$R$445, "-")</f>
        <v>94.285714285714292</v>
      </c>
      <c r="S446" s="8">
        <f>IFERROR(100*$K446/$S$445, "-")</f>
        <v>70.833333333333329</v>
      </c>
      <c r="T446" s="9"/>
      <c r="U446" s="9"/>
      <c r="V446" s="9"/>
      <c r="W446" s="9"/>
      <c r="X446" s="9"/>
      <c r="Y446" s="9"/>
      <c r="Z446" s="9"/>
      <c r="AA446" s="9"/>
    </row>
    <row r="447" spans="1:27" ht="12" customHeight="1" x14ac:dyDescent="0.55000000000000004">
      <c r="B447" s="10" t="s">
        <v>130</v>
      </c>
      <c r="C447" s="11"/>
      <c r="D447" s="12">
        <v>497</v>
      </c>
      <c r="E447" s="12">
        <v>20</v>
      </c>
      <c r="F447" s="12">
        <v>97</v>
      </c>
      <c r="G447" s="12">
        <v>240</v>
      </c>
      <c r="H447" s="12">
        <v>102</v>
      </c>
      <c r="I447" s="12">
        <v>18</v>
      </c>
      <c r="J447" s="12">
        <v>7</v>
      </c>
      <c r="K447" s="12">
        <v>13</v>
      </c>
      <c r="L447" s="13">
        <f t="shared" ref="L447:L455" si="280">IFERROR(100*$D447/$L$445, "-")</f>
        <v>27.595780122154359</v>
      </c>
      <c r="M447" s="13">
        <f t="shared" ref="M447:M455" si="281">IFERROR(100*$E447/$M$445, "-")</f>
        <v>32.786885245901637</v>
      </c>
      <c r="N447" s="13">
        <f t="shared" ref="N447:N455" si="282">IFERROR(100*$F447/$N$445, "-")</f>
        <v>29.393939393939394</v>
      </c>
      <c r="O447" s="13">
        <f t="shared" ref="O447:O455" si="283">IFERROR(100*$G447/$O$445, "-")</f>
        <v>27.118644067796609</v>
      </c>
      <c r="P447" s="13">
        <f t="shared" ref="P447:P455" si="284">IFERROR(100*$H447/$P$445, "-")</f>
        <v>27.868852459016395</v>
      </c>
      <c r="Q447" s="13">
        <f t="shared" ref="Q447:Q455" si="285">IFERROR(100*$I447/$Q$445, "-")</f>
        <v>23.684210526315791</v>
      </c>
      <c r="R447" s="13">
        <f t="shared" ref="R447:R455" si="286">IFERROR(100*$J447/$R$445, "-")</f>
        <v>20</v>
      </c>
      <c r="S447" s="13">
        <f t="shared" ref="S447:S455" si="287">IFERROR(100*$K447/$S$445, "-")</f>
        <v>27.083333333333332</v>
      </c>
      <c r="T447" s="9"/>
      <c r="U447" s="9"/>
      <c r="V447" s="9"/>
      <c r="W447" s="9"/>
      <c r="X447" s="9"/>
      <c r="Y447" s="9"/>
      <c r="Z447" s="9"/>
      <c r="AA447" s="9"/>
    </row>
    <row r="448" spans="1:27" ht="12" customHeight="1" x14ac:dyDescent="0.55000000000000004">
      <c r="B448" s="14" t="s">
        <v>131</v>
      </c>
      <c r="D448" s="15">
        <v>13</v>
      </c>
      <c r="E448" s="15">
        <v>0</v>
      </c>
      <c r="F448" s="15">
        <v>2</v>
      </c>
      <c r="G448" s="15">
        <v>8</v>
      </c>
      <c r="H448" s="15">
        <v>2</v>
      </c>
      <c r="I448" s="15">
        <v>0</v>
      </c>
      <c r="J448" s="15">
        <v>0</v>
      </c>
      <c r="K448" s="15">
        <v>1</v>
      </c>
      <c r="L448" s="16">
        <f t="shared" si="280"/>
        <v>0.72182121043864522</v>
      </c>
      <c r="M448" s="16">
        <f t="shared" si="281"/>
        <v>0</v>
      </c>
      <c r="N448" s="16">
        <f t="shared" si="282"/>
        <v>0.60606060606060608</v>
      </c>
      <c r="O448" s="16">
        <f t="shared" si="283"/>
        <v>0.903954802259887</v>
      </c>
      <c r="P448" s="16">
        <f t="shared" si="284"/>
        <v>0.54644808743169404</v>
      </c>
      <c r="Q448" s="16">
        <f t="shared" si="285"/>
        <v>0</v>
      </c>
      <c r="R448" s="16">
        <f t="shared" si="286"/>
        <v>0</v>
      </c>
      <c r="S448" s="16">
        <f t="shared" si="287"/>
        <v>2.0833333333333335</v>
      </c>
      <c r="T448" s="9"/>
      <c r="U448" s="9"/>
      <c r="V448" s="9"/>
      <c r="W448" s="9"/>
      <c r="X448" s="9"/>
      <c r="Y448" s="9"/>
      <c r="Z448" s="9"/>
      <c r="AA448" s="9"/>
    </row>
    <row r="449" spans="1:27" ht="12" customHeight="1" x14ac:dyDescent="0.55000000000000004">
      <c r="B449" s="10" t="s">
        <v>132</v>
      </c>
      <c r="C449" s="11"/>
      <c r="D449" s="12">
        <v>96</v>
      </c>
      <c r="E449" s="12">
        <v>8</v>
      </c>
      <c r="F449" s="12">
        <v>18</v>
      </c>
      <c r="G449" s="12">
        <v>49</v>
      </c>
      <c r="H449" s="12">
        <v>17</v>
      </c>
      <c r="I449" s="12">
        <v>1</v>
      </c>
      <c r="J449" s="12">
        <v>1</v>
      </c>
      <c r="K449" s="12">
        <v>2</v>
      </c>
      <c r="L449" s="13">
        <f t="shared" si="280"/>
        <v>5.3303720155469181</v>
      </c>
      <c r="M449" s="13">
        <f t="shared" si="281"/>
        <v>13.114754098360656</v>
      </c>
      <c r="N449" s="13">
        <f t="shared" si="282"/>
        <v>5.4545454545454541</v>
      </c>
      <c r="O449" s="13">
        <f t="shared" si="283"/>
        <v>5.536723163841808</v>
      </c>
      <c r="P449" s="13">
        <f t="shared" si="284"/>
        <v>4.6448087431693992</v>
      </c>
      <c r="Q449" s="13">
        <f t="shared" si="285"/>
        <v>1.3157894736842106</v>
      </c>
      <c r="R449" s="13">
        <f t="shared" si="286"/>
        <v>2.8571428571428572</v>
      </c>
      <c r="S449" s="13">
        <f t="shared" si="287"/>
        <v>4.166666666666667</v>
      </c>
      <c r="T449" s="9"/>
      <c r="U449" s="9"/>
      <c r="V449" s="9"/>
      <c r="W449" s="9"/>
      <c r="X449" s="9"/>
      <c r="Y449" s="9"/>
      <c r="Z449" s="9"/>
      <c r="AA449" s="9"/>
    </row>
    <row r="450" spans="1:27" ht="12" customHeight="1" x14ac:dyDescent="0.55000000000000004">
      <c r="B450" s="14" t="s">
        <v>133</v>
      </c>
      <c r="D450" s="15">
        <v>7</v>
      </c>
      <c r="E450" s="15">
        <v>0</v>
      </c>
      <c r="F450" s="15">
        <v>1</v>
      </c>
      <c r="G450" s="15">
        <v>4</v>
      </c>
      <c r="H450" s="15">
        <v>1</v>
      </c>
      <c r="I450" s="15">
        <v>1</v>
      </c>
      <c r="J450" s="15">
        <v>0</v>
      </c>
      <c r="K450" s="15">
        <v>0</v>
      </c>
      <c r="L450" s="16">
        <f t="shared" si="280"/>
        <v>0.38867295946696279</v>
      </c>
      <c r="M450" s="16">
        <f t="shared" si="281"/>
        <v>0</v>
      </c>
      <c r="N450" s="16">
        <f t="shared" si="282"/>
        <v>0.30303030303030304</v>
      </c>
      <c r="O450" s="16">
        <f t="shared" si="283"/>
        <v>0.4519774011299435</v>
      </c>
      <c r="P450" s="16">
        <f t="shared" si="284"/>
        <v>0.27322404371584702</v>
      </c>
      <c r="Q450" s="16">
        <f t="shared" si="285"/>
        <v>1.3157894736842106</v>
      </c>
      <c r="R450" s="16">
        <f t="shared" si="286"/>
        <v>0</v>
      </c>
      <c r="S450" s="16">
        <f t="shared" si="287"/>
        <v>0</v>
      </c>
      <c r="T450" s="9"/>
      <c r="U450" s="9"/>
      <c r="V450" s="9"/>
      <c r="W450" s="9"/>
      <c r="X450" s="9"/>
      <c r="Y450" s="9"/>
      <c r="Z450" s="9"/>
      <c r="AA450" s="9"/>
    </row>
    <row r="451" spans="1:27" ht="12" customHeight="1" x14ac:dyDescent="0.55000000000000004">
      <c r="B451" s="10" t="s">
        <v>134</v>
      </c>
      <c r="C451" s="11"/>
      <c r="D451" s="12">
        <v>49</v>
      </c>
      <c r="E451" s="12">
        <v>3</v>
      </c>
      <c r="F451" s="12">
        <v>9</v>
      </c>
      <c r="G451" s="12">
        <v>22</v>
      </c>
      <c r="H451" s="12">
        <v>12</v>
      </c>
      <c r="I451" s="12">
        <v>1</v>
      </c>
      <c r="J451" s="12">
        <v>1</v>
      </c>
      <c r="K451" s="12">
        <v>1</v>
      </c>
      <c r="L451" s="13">
        <f t="shared" si="280"/>
        <v>2.7207107162687394</v>
      </c>
      <c r="M451" s="13">
        <f t="shared" si="281"/>
        <v>4.918032786885246</v>
      </c>
      <c r="N451" s="13">
        <f t="shared" si="282"/>
        <v>2.7272727272727271</v>
      </c>
      <c r="O451" s="13">
        <f t="shared" si="283"/>
        <v>2.4858757062146895</v>
      </c>
      <c r="P451" s="13">
        <f t="shared" si="284"/>
        <v>3.278688524590164</v>
      </c>
      <c r="Q451" s="13">
        <f t="shared" si="285"/>
        <v>1.3157894736842106</v>
      </c>
      <c r="R451" s="13">
        <f t="shared" si="286"/>
        <v>2.8571428571428572</v>
      </c>
      <c r="S451" s="13">
        <f t="shared" si="287"/>
        <v>2.0833333333333335</v>
      </c>
      <c r="T451" s="9"/>
      <c r="U451" s="9"/>
      <c r="V451" s="9"/>
      <c r="W451" s="9"/>
      <c r="X451" s="9"/>
      <c r="Y451" s="9"/>
      <c r="Z451" s="9"/>
      <c r="AA451" s="9"/>
    </row>
    <row r="452" spans="1:27" ht="12" customHeight="1" x14ac:dyDescent="0.55000000000000004">
      <c r="B452" s="14" t="s">
        <v>6</v>
      </c>
      <c r="D452" s="15">
        <v>22</v>
      </c>
      <c r="E452" s="15">
        <v>1</v>
      </c>
      <c r="F452" s="15">
        <v>5</v>
      </c>
      <c r="G452" s="15">
        <v>9</v>
      </c>
      <c r="H452" s="15">
        <v>4</v>
      </c>
      <c r="I452" s="15">
        <v>3</v>
      </c>
      <c r="J452" s="15">
        <v>0</v>
      </c>
      <c r="K452" s="15">
        <v>0</v>
      </c>
      <c r="L452" s="16">
        <f t="shared" si="280"/>
        <v>1.2215435868961688</v>
      </c>
      <c r="M452" s="16">
        <f t="shared" si="281"/>
        <v>1.639344262295082</v>
      </c>
      <c r="N452" s="16">
        <f t="shared" si="282"/>
        <v>1.5151515151515151</v>
      </c>
      <c r="O452" s="16">
        <f t="shared" si="283"/>
        <v>1.0169491525423728</v>
      </c>
      <c r="P452" s="16">
        <f t="shared" si="284"/>
        <v>1.0928961748633881</v>
      </c>
      <c r="Q452" s="16">
        <f t="shared" si="285"/>
        <v>3.9473684210526314</v>
      </c>
      <c r="R452" s="16">
        <f t="shared" si="286"/>
        <v>0</v>
      </c>
      <c r="S452" s="16">
        <f t="shared" si="287"/>
        <v>0</v>
      </c>
      <c r="T452" s="9"/>
      <c r="U452" s="9"/>
      <c r="V452" s="9"/>
      <c r="W452" s="9"/>
      <c r="X452" s="9"/>
      <c r="Y452" s="9"/>
      <c r="Z452" s="9"/>
      <c r="AA452" s="9"/>
    </row>
    <row r="453" spans="1:27" ht="12" customHeight="1" x14ac:dyDescent="0.55000000000000004">
      <c r="B453" s="10" t="s">
        <v>18</v>
      </c>
      <c r="C453" s="11"/>
      <c r="D453" s="12">
        <v>87</v>
      </c>
      <c r="E453" s="12">
        <v>5</v>
      </c>
      <c r="F453" s="12">
        <v>19</v>
      </c>
      <c r="G453" s="12">
        <v>41</v>
      </c>
      <c r="H453" s="12">
        <v>12</v>
      </c>
      <c r="I453" s="12">
        <v>2</v>
      </c>
      <c r="J453" s="12">
        <v>1</v>
      </c>
      <c r="K453" s="12">
        <v>7</v>
      </c>
      <c r="L453" s="13">
        <f t="shared" si="280"/>
        <v>4.8306496390893949</v>
      </c>
      <c r="M453" s="13">
        <f t="shared" si="281"/>
        <v>8.1967213114754092</v>
      </c>
      <c r="N453" s="13">
        <f t="shared" si="282"/>
        <v>5.7575757575757578</v>
      </c>
      <c r="O453" s="13">
        <f t="shared" si="283"/>
        <v>4.6327683615819213</v>
      </c>
      <c r="P453" s="13">
        <f t="shared" si="284"/>
        <v>3.278688524590164</v>
      </c>
      <c r="Q453" s="13">
        <f t="shared" si="285"/>
        <v>2.6315789473684212</v>
      </c>
      <c r="R453" s="13">
        <f t="shared" si="286"/>
        <v>2.8571428571428572</v>
      </c>
      <c r="S453" s="13">
        <f t="shared" si="287"/>
        <v>14.583333333333334</v>
      </c>
      <c r="T453" s="9"/>
      <c r="U453" s="9"/>
      <c r="V453" s="9"/>
      <c r="W453" s="9"/>
      <c r="X453" s="9"/>
      <c r="Y453" s="9"/>
      <c r="Z453" s="9"/>
      <c r="AA453" s="9"/>
    </row>
    <row r="454" spans="1:27" ht="12" customHeight="1" x14ac:dyDescent="0.55000000000000004">
      <c r="B454" s="14" t="s">
        <v>135</v>
      </c>
      <c r="D454" s="15">
        <v>64</v>
      </c>
      <c r="E454" s="15">
        <v>8</v>
      </c>
      <c r="F454" s="15">
        <v>16</v>
      </c>
      <c r="G454" s="15">
        <v>23</v>
      </c>
      <c r="H454" s="15">
        <v>13</v>
      </c>
      <c r="I454" s="15">
        <v>2</v>
      </c>
      <c r="J454" s="15">
        <v>0</v>
      </c>
      <c r="K454" s="15">
        <v>2</v>
      </c>
      <c r="L454" s="16">
        <f t="shared" si="280"/>
        <v>3.5535813436979455</v>
      </c>
      <c r="M454" s="16">
        <f t="shared" si="281"/>
        <v>13.114754098360656</v>
      </c>
      <c r="N454" s="16">
        <f t="shared" si="282"/>
        <v>4.8484848484848486</v>
      </c>
      <c r="O454" s="16">
        <f t="shared" si="283"/>
        <v>2.5988700564971752</v>
      </c>
      <c r="P454" s="16">
        <f t="shared" si="284"/>
        <v>3.5519125683060109</v>
      </c>
      <c r="Q454" s="16">
        <f t="shared" si="285"/>
        <v>2.6315789473684212</v>
      </c>
      <c r="R454" s="16">
        <f t="shared" si="286"/>
        <v>0</v>
      </c>
      <c r="S454" s="16">
        <f t="shared" si="287"/>
        <v>4.166666666666667</v>
      </c>
      <c r="T454" s="9"/>
      <c r="U454" s="9"/>
      <c r="V454" s="9"/>
      <c r="W454" s="9"/>
      <c r="X454" s="9"/>
      <c r="Y454" s="9"/>
      <c r="Z454" s="9"/>
      <c r="AA454" s="9"/>
    </row>
    <row r="455" spans="1:27" ht="12" customHeight="1" x14ac:dyDescent="0.55000000000000004">
      <c r="B455" s="21" t="s">
        <v>7</v>
      </c>
      <c r="C455" s="22"/>
      <c r="D455" s="23">
        <v>17</v>
      </c>
      <c r="E455" s="23">
        <v>1</v>
      </c>
      <c r="F455" s="23">
        <v>8</v>
      </c>
      <c r="G455" s="23">
        <v>3</v>
      </c>
      <c r="H455" s="23">
        <v>3</v>
      </c>
      <c r="I455" s="23">
        <v>0</v>
      </c>
      <c r="J455" s="23">
        <v>0</v>
      </c>
      <c r="K455" s="23">
        <v>2</v>
      </c>
      <c r="L455" s="24">
        <f t="shared" si="280"/>
        <v>0.94392004441976685</v>
      </c>
      <c r="M455" s="24">
        <f t="shared" si="281"/>
        <v>1.639344262295082</v>
      </c>
      <c r="N455" s="24">
        <f t="shared" si="282"/>
        <v>2.4242424242424243</v>
      </c>
      <c r="O455" s="24">
        <f t="shared" si="283"/>
        <v>0.33898305084745761</v>
      </c>
      <c r="P455" s="24">
        <f t="shared" si="284"/>
        <v>0.81967213114754101</v>
      </c>
      <c r="Q455" s="24">
        <f t="shared" si="285"/>
        <v>0</v>
      </c>
      <c r="R455" s="24">
        <f t="shared" si="286"/>
        <v>0</v>
      </c>
      <c r="S455" s="24">
        <f t="shared" si="287"/>
        <v>4.166666666666667</v>
      </c>
      <c r="T455" s="9"/>
      <c r="U455" s="9"/>
      <c r="V455" s="9"/>
      <c r="W455" s="9"/>
      <c r="X455" s="9"/>
      <c r="Y455" s="9"/>
      <c r="Z455" s="9"/>
      <c r="AA455" s="9"/>
    </row>
    <row r="456" spans="1:27" ht="12" customHeight="1" x14ac:dyDescent="0.55000000000000004">
      <c r="B456" s="27" t="s">
        <v>9</v>
      </c>
      <c r="C456" s="29"/>
      <c r="D456" s="19">
        <v>1801</v>
      </c>
      <c r="E456" s="19">
        <v>61</v>
      </c>
      <c r="F456" s="19">
        <v>330</v>
      </c>
      <c r="G456" s="19">
        <v>885</v>
      </c>
      <c r="H456" s="19">
        <v>366</v>
      </c>
      <c r="I456" s="19">
        <v>76</v>
      </c>
      <c r="J456" s="19">
        <v>35</v>
      </c>
      <c r="K456" s="19">
        <v>48</v>
      </c>
      <c r="L456" s="20" t="s">
        <v>8</v>
      </c>
      <c r="M456" s="20" t="s">
        <v>8</v>
      </c>
      <c r="N456" s="20" t="s">
        <v>8</v>
      </c>
      <c r="O456" s="20" t="s">
        <v>8</v>
      </c>
      <c r="P456" s="20" t="s">
        <v>8</v>
      </c>
      <c r="Q456" s="20" t="s">
        <v>8</v>
      </c>
      <c r="R456" s="20" t="s">
        <v>8</v>
      </c>
      <c r="S456" s="20" t="s">
        <v>8</v>
      </c>
      <c r="T456" s="9"/>
      <c r="U456" s="9"/>
      <c r="V456" s="9"/>
      <c r="W456" s="9"/>
      <c r="X456" s="9"/>
      <c r="Y456" s="9"/>
      <c r="Z456" s="9"/>
      <c r="AA456" s="9"/>
    </row>
    <row r="458" spans="1:27" ht="12" customHeight="1" x14ac:dyDescent="0.55000000000000004">
      <c r="A458" s="26" t="s">
        <v>137</v>
      </c>
      <c r="B458" s="26"/>
      <c r="C458" s="26"/>
      <c r="D458" s="26"/>
      <c r="E458" s="26"/>
      <c r="F458" s="26"/>
      <c r="G458" s="26"/>
      <c r="H458" s="26"/>
      <c r="I458" s="26"/>
      <c r="J458" s="26"/>
      <c r="K458" s="26"/>
      <c r="L458" s="26"/>
      <c r="M458" s="26"/>
      <c r="N458" s="26"/>
      <c r="O458" s="26"/>
      <c r="P458" s="26"/>
      <c r="Q458" s="26"/>
      <c r="R458" s="26"/>
      <c r="S458" s="26"/>
    </row>
    <row r="459" spans="1:27" ht="12" customHeight="1" x14ac:dyDescent="0.55000000000000004">
      <c r="B459" s="2"/>
      <c r="C459" s="3"/>
      <c r="D459" s="27" t="s">
        <v>1</v>
      </c>
      <c r="E459" s="28"/>
      <c r="F459" s="28"/>
      <c r="G459" s="28"/>
      <c r="H459" s="28"/>
      <c r="I459" s="28"/>
      <c r="J459" s="28"/>
      <c r="K459" s="29"/>
      <c r="L459" s="27" t="s">
        <v>2</v>
      </c>
      <c r="M459" s="28"/>
      <c r="N459" s="28"/>
      <c r="O459" s="28"/>
      <c r="P459" s="28"/>
      <c r="Q459" s="28"/>
      <c r="R459" s="28"/>
      <c r="S459" s="29"/>
    </row>
    <row r="460" spans="1:27" ht="12" customHeight="1" x14ac:dyDescent="0.55000000000000004">
      <c r="B460" s="4"/>
      <c r="D460" s="25" t="s">
        <v>209</v>
      </c>
      <c r="E460" s="25" t="s">
        <v>20</v>
      </c>
      <c r="F460" s="25" t="s">
        <v>25</v>
      </c>
      <c r="G460" s="25" t="s">
        <v>30</v>
      </c>
      <c r="H460" s="25" t="s">
        <v>31</v>
      </c>
      <c r="I460" s="25" t="s">
        <v>32</v>
      </c>
      <c r="J460" s="25" t="s">
        <v>214</v>
      </c>
      <c r="K460" s="25" t="s">
        <v>7</v>
      </c>
      <c r="L460" s="25" t="s">
        <v>209</v>
      </c>
      <c r="M460" s="25" t="s">
        <v>20</v>
      </c>
      <c r="N460" s="25" t="s">
        <v>25</v>
      </c>
      <c r="O460" s="25" t="s">
        <v>30</v>
      </c>
      <c r="P460" s="25" t="s">
        <v>31</v>
      </c>
      <c r="Q460" s="25" t="s">
        <v>32</v>
      </c>
      <c r="R460" s="25" t="s">
        <v>214</v>
      </c>
      <c r="S460" s="25" t="s">
        <v>7</v>
      </c>
    </row>
    <row r="461" spans="1:27" ht="12" customHeight="1" x14ac:dyDescent="0.55000000000000004">
      <c r="B461" s="4"/>
      <c r="D461" s="5"/>
      <c r="E461" s="5"/>
      <c r="F461" s="5"/>
      <c r="G461" s="5"/>
      <c r="H461" s="5"/>
      <c r="I461" s="5"/>
      <c r="J461" s="5"/>
      <c r="K461" s="5"/>
      <c r="L461" s="5">
        <v>1801</v>
      </c>
      <c r="M461" s="5">
        <v>61</v>
      </c>
      <c r="N461" s="5">
        <v>330</v>
      </c>
      <c r="O461" s="5">
        <v>885</v>
      </c>
      <c r="P461" s="5">
        <v>366</v>
      </c>
      <c r="Q461" s="5">
        <v>76</v>
      </c>
      <c r="R461" s="5">
        <v>35</v>
      </c>
      <c r="S461" s="5">
        <v>48</v>
      </c>
    </row>
    <row r="462" spans="1:27" ht="12" customHeight="1" x14ac:dyDescent="0.55000000000000004">
      <c r="B462" s="6" t="s">
        <v>129</v>
      </c>
      <c r="C462" s="3"/>
      <c r="D462" s="7">
        <v>1233</v>
      </c>
      <c r="E462" s="7">
        <v>35</v>
      </c>
      <c r="F462" s="7">
        <v>211</v>
      </c>
      <c r="G462" s="7">
        <v>629</v>
      </c>
      <c r="H462" s="7">
        <v>260</v>
      </c>
      <c r="I462" s="7">
        <v>53</v>
      </c>
      <c r="J462" s="7">
        <v>22</v>
      </c>
      <c r="K462" s="7">
        <v>23</v>
      </c>
      <c r="L462" s="8">
        <f>IFERROR(100*$D462/$L$461, "-")</f>
        <v>68.461965574680733</v>
      </c>
      <c r="M462" s="8">
        <f>IFERROR(100*$E462/$M$461, "-")</f>
        <v>57.377049180327866</v>
      </c>
      <c r="N462" s="8">
        <f>IFERROR(100*$F462/$N$461, "-")</f>
        <v>63.939393939393938</v>
      </c>
      <c r="O462" s="8">
        <f>IFERROR(100*$G462/$O$461, "-")</f>
        <v>71.073446327683612</v>
      </c>
      <c r="P462" s="8">
        <f>IFERROR(100*$H462/$P$461, "-")</f>
        <v>71.038251366120221</v>
      </c>
      <c r="Q462" s="8">
        <f>IFERROR(100*$I462/$Q$461, "-")</f>
        <v>69.736842105263165</v>
      </c>
      <c r="R462" s="8">
        <f>IFERROR(100*$J462/$R$461, "-")</f>
        <v>62.857142857142854</v>
      </c>
      <c r="S462" s="8">
        <f>IFERROR(100*$K462/$S$461, "-")</f>
        <v>47.916666666666664</v>
      </c>
      <c r="T462" s="9"/>
      <c r="U462" s="9"/>
      <c r="V462" s="9"/>
      <c r="W462" s="9"/>
      <c r="X462" s="9"/>
      <c r="Y462" s="9"/>
      <c r="Z462" s="9"/>
      <c r="AA462" s="9"/>
    </row>
    <row r="463" spans="1:27" ht="12" customHeight="1" x14ac:dyDescent="0.55000000000000004">
      <c r="B463" s="10" t="s">
        <v>130</v>
      </c>
      <c r="C463" s="11"/>
      <c r="D463" s="12">
        <v>28</v>
      </c>
      <c r="E463" s="12">
        <v>2</v>
      </c>
      <c r="F463" s="12">
        <v>5</v>
      </c>
      <c r="G463" s="12">
        <v>11</v>
      </c>
      <c r="H463" s="12">
        <v>5</v>
      </c>
      <c r="I463" s="12">
        <v>2</v>
      </c>
      <c r="J463" s="12">
        <v>2</v>
      </c>
      <c r="K463" s="12">
        <v>1</v>
      </c>
      <c r="L463" s="13">
        <f t="shared" ref="L463:L471" si="288">IFERROR(100*$D463/$L$461, "-")</f>
        <v>1.5546918378678511</v>
      </c>
      <c r="M463" s="13">
        <f t="shared" ref="M463:M471" si="289">IFERROR(100*$E463/$M$461, "-")</f>
        <v>3.278688524590164</v>
      </c>
      <c r="N463" s="13">
        <f t="shared" ref="N463:N471" si="290">IFERROR(100*$F463/$N$461, "-")</f>
        <v>1.5151515151515151</v>
      </c>
      <c r="O463" s="13">
        <f t="shared" ref="O463:O471" si="291">IFERROR(100*$G463/$O$461, "-")</f>
        <v>1.2429378531073447</v>
      </c>
      <c r="P463" s="13">
        <f t="shared" ref="P463:P471" si="292">IFERROR(100*$H463/$P$461, "-")</f>
        <v>1.3661202185792349</v>
      </c>
      <c r="Q463" s="13">
        <f t="shared" ref="Q463:Q471" si="293">IFERROR(100*$I463/$Q$461, "-")</f>
        <v>2.6315789473684212</v>
      </c>
      <c r="R463" s="13">
        <f t="shared" ref="R463:R471" si="294">IFERROR(100*$J463/$R$461, "-")</f>
        <v>5.7142857142857144</v>
      </c>
      <c r="S463" s="13">
        <f t="shared" ref="S463:S471" si="295">IFERROR(100*$K463/$S$461, "-")</f>
        <v>2.0833333333333335</v>
      </c>
      <c r="T463" s="9"/>
      <c r="U463" s="9"/>
      <c r="V463" s="9"/>
      <c r="W463" s="9"/>
      <c r="X463" s="9"/>
      <c r="Y463" s="9"/>
      <c r="Z463" s="9"/>
      <c r="AA463" s="9"/>
    </row>
    <row r="464" spans="1:27" ht="12" customHeight="1" x14ac:dyDescent="0.55000000000000004">
      <c r="B464" s="14" t="s">
        <v>131</v>
      </c>
      <c r="D464" s="15">
        <v>3</v>
      </c>
      <c r="E464" s="15">
        <v>0</v>
      </c>
      <c r="F464" s="15">
        <v>0</v>
      </c>
      <c r="G464" s="15">
        <v>1</v>
      </c>
      <c r="H464" s="15">
        <v>0</v>
      </c>
      <c r="I464" s="15">
        <v>1</v>
      </c>
      <c r="J464" s="15">
        <v>0</v>
      </c>
      <c r="K464" s="15">
        <v>1</v>
      </c>
      <c r="L464" s="16">
        <f t="shared" si="288"/>
        <v>0.16657412548584119</v>
      </c>
      <c r="M464" s="16">
        <f t="shared" si="289"/>
        <v>0</v>
      </c>
      <c r="N464" s="16">
        <f t="shared" si="290"/>
        <v>0</v>
      </c>
      <c r="O464" s="16">
        <f t="shared" si="291"/>
        <v>0.11299435028248588</v>
      </c>
      <c r="P464" s="16">
        <f t="shared" si="292"/>
        <v>0</v>
      </c>
      <c r="Q464" s="16">
        <f t="shared" si="293"/>
        <v>1.3157894736842106</v>
      </c>
      <c r="R464" s="16">
        <f t="shared" si="294"/>
        <v>0</v>
      </c>
      <c r="S464" s="16">
        <f t="shared" si="295"/>
        <v>2.0833333333333335</v>
      </c>
      <c r="T464" s="9"/>
      <c r="U464" s="9"/>
      <c r="V464" s="9"/>
      <c r="W464" s="9"/>
      <c r="X464" s="9"/>
      <c r="Y464" s="9"/>
      <c r="Z464" s="9"/>
      <c r="AA464" s="9"/>
    </row>
    <row r="465" spans="1:27" ht="12" customHeight="1" x14ac:dyDescent="0.55000000000000004">
      <c r="B465" s="10" t="s">
        <v>132</v>
      </c>
      <c r="C465" s="11"/>
      <c r="D465" s="12">
        <v>6</v>
      </c>
      <c r="E465" s="12">
        <v>1</v>
      </c>
      <c r="F465" s="12">
        <v>2</v>
      </c>
      <c r="G465" s="12">
        <v>3</v>
      </c>
      <c r="H465" s="12">
        <v>0</v>
      </c>
      <c r="I465" s="12">
        <v>0</v>
      </c>
      <c r="J465" s="12">
        <v>0</v>
      </c>
      <c r="K465" s="12">
        <v>0</v>
      </c>
      <c r="L465" s="13">
        <f t="shared" si="288"/>
        <v>0.33314825097168238</v>
      </c>
      <c r="M465" s="13">
        <f t="shared" si="289"/>
        <v>1.639344262295082</v>
      </c>
      <c r="N465" s="13">
        <f t="shared" si="290"/>
        <v>0.60606060606060608</v>
      </c>
      <c r="O465" s="13">
        <f t="shared" si="291"/>
        <v>0.33898305084745761</v>
      </c>
      <c r="P465" s="13">
        <f t="shared" si="292"/>
        <v>0</v>
      </c>
      <c r="Q465" s="13">
        <f t="shared" si="293"/>
        <v>0</v>
      </c>
      <c r="R465" s="13">
        <f t="shared" si="294"/>
        <v>0</v>
      </c>
      <c r="S465" s="13">
        <f t="shared" si="295"/>
        <v>0</v>
      </c>
      <c r="T465" s="9"/>
      <c r="U465" s="9"/>
      <c r="V465" s="9"/>
      <c r="W465" s="9"/>
      <c r="X465" s="9"/>
      <c r="Y465" s="9"/>
      <c r="Z465" s="9"/>
      <c r="AA465" s="9"/>
    </row>
    <row r="466" spans="1:27" ht="12" customHeight="1" x14ac:dyDescent="0.55000000000000004">
      <c r="B466" s="14" t="s">
        <v>133</v>
      </c>
      <c r="D466" s="15">
        <v>2</v>
      </c>
      <c r="E466" s="15">
        <v>0</v>
      </c>
      <c r="F466" s="15">
        <v>0</v>
      </c>
      <c r="G466" s="15">
        <v>0</v>
      </c>
      <c r="H466" s="15">
        <v>2</v>
      </c>
      <c r="I466" s="15">
        <v>0</v>
      </c>
      <c r="J466" s="15">
        <v>0</v>
      </c>
      <c r="K466" s="15">
        <v>0</v>
      </c>
      <c r="L466" s="16">
        <f t="shared" si="288"/>
        <v>0.1110494169905608</v>
      </c>
      <c r="M466" s="16">
        <f t="shared" si="289"/>
        <v>0</v>
      </c>
      <c r="N466" s="16">
        <f t="shared" si="290"/>
        <v>0</v>
      </c>
      <c r="O466" s="16">
        <f t="shared" si="291"/>
        <v>0</v>
      </c>
      <c r="P466" s="16">
        <f t="shared" si="292"/>
        <v>0.54644808743169404</v>
      </c>
      <c r="Q466" s="16">
        <f t="shared" si="293"/>
        <v>0</v>
      </c>
      <c r="R466" s="16">
        <f t="shared" si="294"/>
        <v>0</v>
      </c>
      <c r="S466" s="16">
        <f t="shared" si="295"/>
        <v>0</v>
      </c>
      <c r="T466" s="9"/>
      <c r="U466" s="9"/>
      <c r="V466" s="9"/>
      <c r="W466" s="9"/>
      <c r="X466" s="9"/>
      <c r="Y466" s="9"/>
      <c r="Z466" s="9"/>
      <c r="AA466" s="9"/>
    </row>
    <row r="467" spans="1:27" ht="12" customHeight="1" x14ac:dyDescent="0.55000000000000004">
      <c r="B467" s="10" t="s">
        <v>134</v>
      </c>
      <c r="C467" s="11"/>
      <c r="D467" s="12">
        <v>22</v>
      </c>
      <c r="E467" s="12">
        <v>3</v>
      </c>
      <c r="F467" s="12">
        <v>7</v>
      </c>
      <c r="G467" s="12">
        <v>8</v>
      </c>
      <c r="H467" s="12">
        <v>3</v>
      </c>
      <c r="I467" s="12">
        <v>1</v>
      </c>
      <c r="J467" s="12">
        <v>0</v>
      </c>
      <c r="K467" s="12">
        <v>0</v>
      </c>
      <c r="L467" s="13">
        <f t="shared" si="288"/>
        <v>1.2215435868961688</v>
      </c>
      <c r="M467" s="13">
        <f t="shared" si="289"/>
        <v>4.918032786885246</v>
      </c>
      <c r="N467" s="13">
        <f t="shared" si="290"/>
        <v>2.1212121212121211</v>
      </c>
      <c r="O467" s="13">
        <f t="shared" si="291"/>
        <v>0.903954802259887</v>
      </c>
      <c r="P467" s="13">
        <f t="shared" si="292"/>
        <v>0.81967213114754101</v>
      </c>
      <c r="Q467" s="13">
        <f t="shared" si="293"/>
        <v>1.3157894736842106</v>
      </c>
      <c r="R467" s="13">
        <f t="shared" si="294"/>
        <v>0</v>
      </c>
      <c r="S467" s="13">
        <f t="shared" si="295"/>
        <v>0</v>
      </c>
      <c r="T467" s="9"/>
      <c r="U467" s="9"/>
      <c r="V467" s="9"/>
      <c r="W467" s="9"/>
      <c r="X467" s="9"/>
      <c r="Y467" s="9"/>
      <c r="Z467" s="9"/>
      <c r="AA467" s="9"/>
    </row>
    <row r="468" spans="1:27" ht="12" customHeight="1" x14ac:dyDescent="0.55000000000000004">
      <c r="B468" s="14" t="s">
        <v>6</v>
      </c>
      <c r="D468" s="15">
        <v>23</v>
      </c>
      <c r="E468" s="15">
        <v>2</v>
      </c>
      <c r="F468" s="15">
        <v>6</v>
      </c>
      <c r="G468" s="15">
        <v>9</v>
      </c>
      <c r="H468" s="15">
        <v>4</v>
      </c>
      <c r="I468" s="15">
        <v>0</v>
      </c>
      <c r="J468" s="15">
        <v>1</v>
      </c>
      <c r="K468" s="15">
        <v>1</v>
      </c>
      <c r="L468" s="16">
        <f t="shared" si="288"/>
        <v>1.2770682953914492</v>
      </c>
      <c r="M468" s="16">
        <f t="shared" si="289"/>
        <v>3.278688524590164</v>
      </c>
      <c r="N468" s="16">
        <f t="shared" si="290"/>
        <v>1.8181818181818181</v>
      </c>
      <c r="O468" s="16">
        <f t="shared" si="291"/>
        <v>1.0169491525423728</v>
      </c>
      <c r="P468" s="16">
        <f t="shared" si="292"/>
        <v>1.0928961748633881</v>
      </c>
      <c r="Q468" s="16">
        <f t="shared" si="293"/>
        <v>0</v>
      </c>
      <c r="R468" s="16">
        <f t="shared" si="294"/>
        <v>2.8571428571428572</v>
      </c>
      <c r="S468" s="16">
        <f t="shared" si="295"/>
        <v>2.0833333333333335</v>
      </c>
      <c r="T468" s="9"/>
      <c r="U468" s="9"/>
      <c r="V468" s="9"/>
      <c r="W468" s="9"/>
      <c r="X468" s="9"/>
      <c r="Y468" s="9"/>
      <c r="Z468" s="9"/>
      <c r="AA468" s="9"/>
    </row>
    <row r="469" spans="1:27" ht="12" customHeight="1" x14ac:dyDescent="0.55000000000000004">
      <c r="B469" s="10" t="s">
        <v>18</v>
      </c>
      <c r="C469" s="11"/>
      <c r="D469" s="12">
        <v>201</v>
      </c>
      <c r="E469" s="12">
        <v>8</v>
      </c>
      <c r="F469" s="12">
        <v>39</v>
      </c>
      <c r="G469" s="12">
        <v>98</v>
      </c>
      <c r="H469" s="12">
        <v>34</v>
      </c>
      <c r="I469" s="12">
        <v>5</v>
      </c>
      <c r="J469" s="12">
        <v>6</v>
      </c>
      <c r="K469" s="12">
        <v>11</v>
      </c>
      <c r="L469" s="13">
        <f t="shared" si="288"/>
        <v>11.160466407551361</v>
      </c>
      <c r="M469" s="13">
        <f t="shared" si="289"/>
        <v>13.114754098360656</v>
      </c>
      <c r="N469" s="13">
        <f t="shared" si="290"/>
        <v>11.818181818181818</v>
      </c>
      <c r="O469" s="13">
        <f t="shared" si="291"/>
        <v>11.073446327683616</v>
      </c>
      <c r="P469" s="13">
        <f t="shared" si="292"/>
        <v>9.2896174863387984</v>
      </c>
      <c r="Q469" s="13">
        <f t="shared" si="293"/>
        <v>6.5789473684210522</v>
      </c>
      <c r="R469" s="13">
        <f t="shared" si="294"/>
        <v>17.142857142857142</v>
      </c>
      <c r="S469" s="13">
        <f t="shared" si="295"/>
        <v>22.916666666666668</v>
      </c>
      <c r="T469" s="9"/>
      <c r="U469" s="9"/>
      <c r="V469" s="9"/>
      <c r="W469" s="9"/>
      <c r="X469" s="9"/>
      <c r="Y469" s="9"/>
      <c r="Z469" s="9"/>
      <c r="AA469" s="9"/>
    </row>
    <row r="470" spans="1:27" ht="12" customHeight="1" x14ac:dyDescent="0.55000000000000004">
      <c r="B470" s="14" t="s">
        <v>135</v>
      </c>
      <c r="D470" s="15">
        <v>305</v>
      </c>
      <c r="E470" s="15">
        <v>10</v>
      </c>
      <c r="F470" s="15">
        <v>66</v>
      </c>
      <c r="G470" s="15">
        <v>137</v>
      </c>
      <c r="H470" s="15">
        <v>60</v>
      </c>
      <c r="I470" s="15">
        <v>15</v>
      </c>
      <c r="J470" s="15">
        <v>7</v>
      </c>
      <c r="K470" s="15">
        <v>10</v>
      </c>
      <c r="L470" s="16">
        <f t="shared" si="288"/>
        <v>16.935036091060521</v>
      </c>
      <c r="M470" s="16">
        <f t="shared" si="289"/>
        <v>16.393442622950818</v>
      </c>
      <c r="N470" s="16">
        <f t="shared" si="290"/>
        <v>20</v>
      </c>
      <c r="O470" s="16">
        <f t="shared" si="291"/>
        <v>15.480225988700566</v>
      </c>
      <c r="P470" s="16">
        <f t="shared" si="292"/>
        <v>16.393442622950818</v>
      </c>
      <c r="Q470" s="16">
        <f t="shared" si="293"/>
        <v>19.736842105263158</v>
      </c>
      <c r="R470" s="16">
        <f t="shared" si="294"/>
        <v>20</v>
      </c>
      <c r="S470" s="16">
        <f t="shared" si="295"/>
        <v>20.833333333333332</v>
      </c>
      <c r="T470" s="9"/>
      <c r="U470" s="9"/>
      <c r="V470" s="9"/>
      <c r="W470" s="9"/>
      <c r="X470" s="9"/>
      <c r="Y470" s="9"/>
      <c r="Z470" s="9"/>
      <c r="AA470" s="9"/>
    </row>
    <row r="471" spans="1:27" ht="12" customHeight="1" x14ac:dyDescent="0.55000000000000004">
      <c r="B471" s="21" t="s">
        <v>7</v>
      </c>
      <c r="C471" s="22"/>
      <c r="D471" s="23">
        <v>31</v>
      </c>
      <c r="E471" s="23">
        <v>4</v>
      </c>
      <c r="F471" s="23">
        <v>6</v>
      </c>
      <c r="G471" s="23">
        <v>10</v>
      </c>
      <c r="H471" s="23">
        <v>8</v>
      </c>
      <c r="I471" s="23">
        <v>1</v>
      </c>
      <c r="J471" s="23">
        <v>0</v>
      </c>
      <c r="K471" s="23">
        <v>2</v>
      </c>
      <c r="L471" s="24">
        <f t="shared" si="288"/>
        <v>1.7212659633536924</v>
      </c>
      <c r="M471" s="24">
        <f t="shared" si="289"/>
        <v>6.557377049180328</v>
      </c>
      <c r="N471" s="24">
        <f t="shared" si="290"/>
        <v>1.8181818181818181</v>
      </c>
      <c r="O471" s="24">
        <f t="shared" si="291"/>
        <v>1.1299435028248588</v>
      </c>
      <c r="P471" s="24">
        <f t="shared" si="292"/>
        <v>2.1857923497267762</v>
      </c>
      <c r="Q471" s="24">
        <f t="shared" si="293"/>
        <v>1.3157894736842106</v>
      </c>
      <c r="R471" s="24">
        <f t="shared" si="294"/>
        <v>0</v>
      </c>
      <c r="S471" s="24">
        <f t="shared" si="295"/>
        <v>4.166666666666667</v>
      </c>
      <c r="T471" s="9"/>
      <c r="U471" s="9"/>
      <c r="V471" s="9"/>
      <c r="W471" s="9"/>
      <c r="X471" s="9"/>
      <c r="Y471" s="9"/>
      <c r="Z471" s="9"/>
      <c r="AA471" s="9"/>
    </row>
    <row r="472" spans="1:27" ht="12" customHeight="1" x14ac:dyDescent="0.55000000000000004">
      <c r="B472" s="27" t="s">
        <v>9</v>
      </c>
      <c r="C472" s="29"/>
      <c r="D472" s="19">
        <v>1801</v>
      </c>
      <c r="E472" s="19">
        <v>61</v>
      </c>
      <c r="F472" s="19">
        <v>330</v>
      </c>
      <c r="G472" s="19">
        <v>885</v>
      </c>
      <c r="H472" s="19">
        <v>366</v>
      </c>
      <c r="I472" s="19">
        <v>76</v>
      </c>
      <c r="J472" s="19">
        <v>35</v>
      </c>
      <c r="K472" s="19">
        <v>48</v>
      </c>
      <c r="L472" s="20" t="s">
        <v>8</v>
      </c>
      <c r="M472" s="20" t="s">
        <v>8</v>
      </c>
      <c r="N472" s="20" t="s">
        <v>8</v>
      </c>
      <c r="O472" s="20" t="s">
        <v>8</v>
      </c>
      <c r="P472" s="20" t="s">
        <v>8</v>
      </c>
      <c r="Q472" s="20" t="s">
        <v>8</v>
      </c>
      <c r="R472" s="20" t="s">
        <v>8</v>
      </c>
      <c r="S472" s="20" t="s">
        <v>8</v>
      </c>
      <c r="T472" s="9"/>
      <c r="U472" s="9"/>
      <c r="V472" s="9"/>
      <c r="W472" s="9"/>
      <c r="X472" s="9"/>
      <c r="Y472" s="9"/>
      <c r="Z472" s="9"/>
      <c r="AA472" s="9"/>
    </row>
    <row r="474" spans="1:27" ht="12" customHeight="1" x14ac:dyDescent="0.55000000000000004">
      <c r="A474" s="26" t="s">
        <v>138</v>
      </c>
      <c r="B474" s="26"/>
      <c r="C474" s="26"/>
      <c r="D474" s="26"/>
      <c r="E474" s="26"/>
      <c r="F474" s="26"/>
      <c r="G474" s="26"/>
      <c r="H474" s="26"/>
      <c r="I474" s="26"/>
      <c r="J474" s="26"/>
      <c r="K474" s="26"/>
      <c r="L474" s="26"/>
      <c r="M474" s="26"/>
      <c r="N474" s="26"/>
      <c r="O474" s="26"/>
      <c r="P474" s="26"/>
      <c r="Q474" s="26"/>
      <c r="R474" s="26"/>
      <c r="S474" s="26"/>
    </row>
    <row r="475" spans="1:27" ht="12" customHeight="1" x14ac:dyDescent="0.55000000000000004">
      <c r="B475" s="2"/>
      <c r="C475" s="3"/>
      <c r="D475" s="27" t="s">
        <v>1</v>
      </c>
      <c r="E475" s="28"/>
      <c r="F475" s="28"/>
      <c r="G475" s="28"/>
      <c r="H475" s="28"/>
      <c r="I475" s="28"/>
      <c r="J475" s="28"/>
      <c r="K475" s="29"/>
      <c r="L475" s="27" t="s">
        <v>2</v>
      </c>
      <c r="M475" s="28"/>
      <c r="N475" s="28"/>
      <c r="O475" s="28"/>
      <c r="P475" s="28"/>
      <c r="Q475" s="28"/>
      <c r="R475" s="28"/>
      <c r="S475" s="29"/>
    </row>
    <row r="476" spans="1:27" ht="12" customHeight="1" x14ac:dyDescent="0.55000000000000004">
      <c r="B476" s="4"/>
      <c r="D476" s="25" t="s">
        <v>209</v>
      </c>
      <c r="E476" s="25" t="s">
        <v>20</v>
      </c>
      <c r="F476" s="25" t="s">
        <v>25</v>
      </c>
      <c r="G476" s="25" t="s">
        <v>30</v>
      </c>
      <c r="H476" s="25" t="s">
        <v>31</v>
      </c>
      <c r="I476" s="25" t="s">
        <v>32</v>
      </c>
      <c r="J476" s="25" t="s">
        <v>214</v>
      </c>
      <c r="K476" s="25" t="s">
        <v>7</v>
      </c>
      <c r="L476" s="25" t="s">
        <v>209</v>
      </c>
      <c r="M476" s="25" t="s">
        <v>20</v>
      </c>
      <c r="N476" s="25" t="s">
        <v>25</v>
      </c>
      <c r="O476" s="25" t="s">
        <v>30</v>
      </c>
      <c r="P476" s="25" t="s">
        <v>31</v>
      </c>
      <c r="Q476" s="25" t="s">
        <v>32</v>
      </c>
      <c r="R476" s="25" t="s">
        <v>214</v>
      </c>
      <c r="S476" s="25" t="s">
        <v>7</v>
      </c>
    </row>
    <row r="477" spans="1:27" ht="12" customHeight="1" x14ac:dyDescent="0.55000000000000004">
      <c r="B477" s="4"/>
      <c r="D477" s="5"/>
      <c r="E477" s="5"/>
      <c r="F477" s="5"/>
      <c r="G477" s="5"/>
      <c r="H477" s="5"/>
      <c r="I477" s="5"/>
      <c r="J477" s="5"/>
      <c r="K477" s="5"/>
      <c r="L477" s="5">
        <v>1801</v>
      </c>
      <c r="M477" s="5">
        <v>61</v>
      </c>
      <c r="N477" s="5">
        <v>330</v>
      </c>
      <c r="O477" s="5">
        <v>885</v>
      </c>
      <c r="P477" s="5">
        <v>366</v>
      </c>
      <c r="Q477" s="5">
        <v>76</v>
      </c>
      <c r="R477" s="5">
        <v>35</v>
      </c>
      <c r="S477" s="5">
        <v>48</v>
      </c>
    </row>
    <row r="478" spans="1:27" ht="12" customHeight="1" x14ac:dyDescent="0.55000000000000004">
      <c r="B478" s="6" t="s">
        <v>139</v>
      </c>
      <c r="C478" s="3"/>
      <c r="D478" s="7">
        <v>3</v>
      </c>
      <c r="E478" s="7">
        <v>0</v>
      </c>
      <c r="F478" s="7">
        <v>1</v>
      </c>
      <c r="G478" s="7">
        <v>2</v>
      </c>
      <c r="H478" s="7">
        <v>0</v>
      </c>
      <c r="I478" s="7">
        <v>0</v>
      </c>
      <c r="J478" s="7">
        <v>0</v>
      </c>
      <c r="K478" s="7">
        <v>0</v>
      </c>
      <c r="L478" s="8">
        <f>IFERROR(100*$D478/$L$477, "-")</f>
        <v>0.16657412548584119</v>
      </c>
      <c r="M478" s="8">
        <f>IFERROR(100*$E478/$M$477, "-")</f>
        <v>0</v>
      </c>
      <c r="N478" s="8">
        <f>IFERROR(100*$F478/$N$477, "-")</f>
        <v>0.30303030303030304</v>
      </c>
      <c r="O478" s="8">
        <f>IFERROR(100*$G478/$O$477, "-")</f>
        <v>0.22598870056497175</v>
      </c>
      <c r="P478" s="8">
        <f>IFERROR(100*$H478/$P$477, "-")</f>
        <v>0</v>
      </c>
      <c r="Q478" s="8">
        <f>IFERROR(100*$I478/$Q$477, "-")</f>
        <v>0</v>
      </c>
      <c r="R478" s="8">
        <f>IFERROR(100*$J478/$R$477, "-")</f>
        <v>0</v>
      </c>
      <c r="S478" s="8">
        <f>IFERROR(100*$K478/$S$477, "-")</f>
        <v>0</v>
      </c>
      <c r="T478" s="9"/>
      <c r="U478" s="9"/>
      <c r="V478" s="9"/>
      <c r="W478" s="9"/>
      <c r="X478" s="9"/>
      <c r="Y478" s="9"/>
      <c r="Z478" s="9"/>
      <c r="AA478" s="9"/>
    </row>
    <row r="479" spans="1:27" ht="12" customHeight="1" x14ac:dyDescent="0.55000000000000004">
      <c r="B479" s="10" t="s">
        <v>140</v>
      </c>
      <c r="C479" s="11"/>
      <c r="D479" s="12">
        <v>8</v>
      </c>
      <c r="E479" s="12">
        <v>3</v>
      </c>
      <c r="F479" s="12">
        <v>2</v>
      </c>
      <c r="G479" s="12">
        <v>2</v>
      </c>
      <c r="H479" s="12">
        <v>1</v>
      </c>
      <c r="I479" s="12">
        <v>0</v>
      </c>
      <c r="J479" s="12">
        <v>0</v>
      </c>
      <c r="K479" s="12">
        <v>0</v>
      </c>
      <c r="L479" s="13">
        <f t="shared" ref="L479:L494" si="296">IFERROR(100*$D479/$L$477, "-")</f>
        <v>0.44419766796224319</v>
      </c>
      <c r="M479" s="13">
        <f t="shared" ref="M479:M494" si="297">IFERROR(100*$E479/$M$477, "-")</f>
        <v>4.918032786885246</v>
      </c>
      <c r="N479" s="13">
        <f t="shared" ref="N479:N494" si="298">IFERROR(100*$F479/$N$477, "-")</f>
        <v>0.60606060606060608</v>
      </c>
      <c r="O479" s="13">
        <f t="shared" ref="O479:O494" si="299">IFERROR(100*$G479/$O$477, "-")</f>
        <v>0.22598870056497175</v>
      </c>
      <c r="P479" s="13">
        <f t="shared" ref="P479:P494" si="300">IFERROR(100*$H479/$P$477, "-")</f>
        <v>0.27322404371584702</v>
      </c>
      <c r="Q479" s="13">
        <f t="shared" ref="Q479:Q494" si="301">IFERROR(100*$I479/$Q$477, "-")</f>
        <v>0</v>
      </c>
      <c r="R479" s="13">
        <f t="shared" ref="R479:R494" si="302">IFERROR(100*$J479/$R$477, "-")</f>
        <v>0</v>
      </c>
      <c r="S479" s="13">
        <f t="shared" ref="S479:S494" si="303">IFERROR(100*$K479/$S$477, "-")</f>
        <v>0</v>
      </c>
      <c r="T479" s="9"/>
      <c r="U479" s="9"/>
      <c r="V479" s="9"/>
      <c r="W479" s="9"/>
      <c r="X479" s="9"/>
      <c r="Y479" s="9"/>
      <c r="Z479" s="9"/>
      <c r="AA479" s="9"/>
    </row>
    <row r="480" spans="1:27" ht="12" customHeight="1" x14ac:dyDescent="0.55000000000000004">
      <c r="B480" s="14" t="s">
        <v>141</v>
      </c>
      <c r="D480" s="15">
        <v>22</v>
      </c>
      <c r="E480" s="15">
        <v>7</v>
      </c>
      <c r="F480" s="15">
        <v>7</v>
      </c>
      <c r="G480" s="15">
        <v>6</v>
      </c>
      <c r="H480" s="15">
        <v>1</v>
      </c>
      <c r="I480" s="15">
        <v>1</v>
      </c>
      <c r="J480" s="15">
        <v>0</v>
      </c>
      <c r="K480" s="15">
        <v>0</v>
      </c>
      <c r="L480" s="16">
        <f t="shared" si="296"/>
        <v>1.2215435868961688</v>
      </c>
      <c r="M480" s="16">
        <f t="shared" si="297"/>
        <v>11.475409836065573</v>
      </c>
      <c r="N480" s="16">
        <f t="shared" si="298"/>
        <v>2.1212121212121211</v>
      </c>
      <c r="O480" s="16">
        <f t="shared" si="299"/>
        <v>0.67796610169491522</v>
      </c>
      <c r="P480" s="16">
        <f t="shared" si="300"/>
        <v>0.27322404371584702</v>
      </c>
      <c r="Q480" s="16">
        <f t="shared" si="301"/>
        <v>1.3157894736842106</v>
      </c>
      <c r="R480" s="16">
        <f t="shared" si="302"/>
        <v>0</v>
      </c>
      <c r="S480" s="16">
        <f t="shared" si="303"/>
        <v>0</v>
      </c>
      <c r="T480" s="9"/>
      <c r="U480" s="9"/>
      <c r="V480" s="9"/>
      <c r="W480" s="9"/>
      <c r="X480" s="9"/>
      <c r="Y480" s="9"/>
      <c r="Z480" s="9"/>
      <c r="AA480" s="9"/>
    </row>
    <row r="481" spans="2:27" ht="12" customHeight="1" x14ac:dyDescent="0.55000000000000004">
      <c r="B481" s="10" t="s">
        <v>142</v>
      </c>
      <c r="C481" s="11"/>
      <c r="D481" s="12">
        <v>27</v>
      </c>
      <c r="E481" s="12">
        <v>7</v>
      </c>
      <c r="F481" s="12">
        <v>7</v>
      </c>
      <c r="G481" s="12">
        <v>8</v>
      </c>
      <c r="H481" s="12">
        <v>3</v>
      </c>
      <c r="I481" s="12">
        <v>1</v>
      </c>
      <c r="J481" s="12">
        <v>0</v>
      </c>
      <c r="K481" s="12">
        <v>1</v>
      </c>
      <c r="L481" s="13">
        <f t="shared" si="296"/>
        <v>1.4991671293725708</v>
      </c>
      <c r="M481" s="13">
        <f t="shared" si="297"/>
        <v>11.475409836065573</v>
      </c>
      <c r="N481" s="13">
        <f t="shared" si="298"/>
        <v>2.1212121212121211</v>
      </c>
      <c r="O481" s="13">
        <f t="shared" si="299"/>
        <v>0.903954802259887</v>
      </c>
      <c r="P481" s="13">
        <f t="shared" si="300"/>
        <v>0.81967213114754101</v>
      </c>
      <c r="Q481" s="13">
        <f t="shared" si="301"/>
        <v>1.3157894736842106</v>
      </c>
      <c r="R481" s="13">
        <f t="shared" si="302"/>
        <v>0</v>
      </c>
      <c r="S481" s="13">
        <f t="shared" si="303"/>
        <v>2.0833333333333335</v>
      </c>
      <c r="T481" s="9"/>
      <c r="U481" s="9"/>
      <c r="V481" s="9"/>
      <c r="W481" s="9"/>
      <c r="X481" s="9"/>
      <c r="Y481" s="9"/>
      <c r="Z481" s="9"/>
      <c r="AA481" s="9"/>
    </row>
    <row r="482" spans="2:27" ht="12" customHeight="1" x14ac:dyDescent="0.55000000000000004">
      <c r="B482" s="14" t="s">
        <v>143</v>
      </c>
      <c r="D482" s="15">
        <v>29</v>
      </c>
      <c r="E482" s="15">
        <v>6</v>
      </c>
      <c r="F482" s="15">
        <v>6</v>
      </c>
      <c r="G482" s="15">
        <v>10</v>
      </c>
      <c r="H482" s="15">
        <v>6</v>
      </c>
      <c r="I482" s="15">
        <v>0</v>
      </c>
      <c r="J482" s="15">
        <v>1</v>
      </c>
      <c r="K482" s="15">
        <v>0</v>
      </c>
      <c r="L482" s="16">
        <f t="shared" si="296"/>
        <v>1.6102165463631315</v>
      </c>
      <c r="M482" s="16">
        <f t="shared" si="297"/>
        <v>9.8360655737704921</v>
      </c>
      <c r="N482" s="16">
        <f t="shared" si="298"/>
        <v>1.8181818181818181</v>
      </c>
      <c r="O482" s="16">
        <f t="shared" si="299"/>
        <v>1.1299435028248588</v>
      </c>
      <c r="P482" s="16">
        <f t="shared" si="300"/>
        <v>1.639344262295082</v>
      </c>
      <c r="Q482" s="16">
        <f t="shared" si="301"/>
        <v>0</v>
      </c>
      <c r="R482" s="16">
        <f t="shared" si="302"/>
        <v>2.8571428571428572</v>
      </c>
      <c r="S482" s="16">
        <f t="shared" si="303"/>
        <v>0</v>
      </c>
      <c r="T482" s="9"/>
      <c r="U482" s="9"/>
      <c r="V482" s="9"/>
      <c r="W482" s="9"/>
      <c r="X482" s="9"/>
      <c r="Y482" s="9"/>
      <c r="Z482" s="9"/>
      <c r="AA482" s="9"/>
    </row>
    <row r="483" spans="2:27" ht="12" customHeight="1" x14ac:dyDescent="0.55000000000000004">
      <c r="B483" s="10" t="s">
        <v>144</v>
      </c>
      <c r="C483" s="11"/>
      <c r="D483" s="12">
        <v>35</v>
      </c>
      <c r="E483" s="12">
        <v>4</v>
      </c>
      <c r="F483" s="12">
        <v>16</v>
      </c>
      <c r="G483" s="12">
        <v>9</v>
      </c>
      <c r="H483" s="12">
        <v>2</v>
      </c>
      <c r="I483" s="12">
        <v>0</v>
      </c>
      <c r="J483" s="12">
        <v>2</v>
      </c>
      <c r="K483" s="12">
        <v>2</v>
      </c>
      <c r="L483" s="13">
        <f t="shared" si="296"/>
        <v>1.943364797334814</v>
      </c>
      <c r="M483" s="13">
        <f t="shared" si="297"/>
        <v>6.557377049180328</v>
      </c>
      <c r="N483" s="13">
        <f t="shared" si="298"/>
        <v>4.8484848484848486</v>
      </c>
      <c r="O483" s="13">
        <f t="shared" si="299"/>
        <v>1.0169491525423728</v>
      </c>
      <c r="P483" s="13">
        <f t="shared" si="300"/>
        <v>0.54644808743169404</v>
      </c>
      <c r="Q483" s="13">
        <f t="shared" si="301"/>
        <v>0</v>
      </c>
      <c r="R483" s="13">
        <f t="shared" si="302"/>
        <v>5.7142857142857144</v>
      </c>
      <c r="S483" s="13">
        <f t="shared" si="303"/>
        <v>4.166666666666667</v>
      </c>
      <c r="T483" s="9"/>
      <c r="U483" s="9"/>
      <c r="V483" s="9"/>
      <c r="W483" s="9"/>
      <c r="X483" s="9"/>
      <c r="Y483" s="9"/>
      <c r="Z483" s="9"/>
      <c r="AA483" s="9"/>
    </row>
    <row r="484" spans="2:27" ht="12" customHeight="1" x14ac:dyDescent="0.55000000000000004">
      <c r="B484" s="14" t="s">
        <v>145</v>
      </c>
      <c r="D484" s="15">
        <v>44</v>
      </c>
      <c r="E484" s="15">
        <v>5</v>
      </c>
      <c r="F484" s="15">
        <v>9</v>
      </c>
      <c r="G484" s="15">
        <v>15</v>
      </c>
      <c r="H484" s="15">
        <v>8</v>
      </c>
      <c r="I484" s="15">
        <v>4</v>
      </c>
      <c r="J484" s="15">
        <v>0</v>
      </c>
      <c r="K484" s="15">
        <v>3</v>
      </c>
      <c r="L484" s="16">
        <f t="shared" si="296"/>
        <v>2.4430871737923376</v>
      </c>
      <c r="M484" s="16">
        <f t="shared" si="297"/>
        <v>8.1967213114754092</v>
      </c>
      <c r="N484" s="16">
        <f t="shared" si="298"/>
        <v>2.7272727272727271</v>
      </c>
      <c r="O484" s="16">
        <f t="shared" si="299"/>
        <v>1.6949152542372881</v>
      </c>
      <c r="P484" s="16">
        <f t="shared" si="300"/>
        <v>2.1857923497267762</v>
      </c>
      <c r="Q484" s="16">
        <f t="shared" si="301"/>
        <v>5.2631578947368425</v>
      </c>
      <c r="R484" s="16">
        <f t="shared" si="302"/>
        <v>0</v>
      </c>
      <c r="S484" s="16">
        <f t="shared" si="303"/>
        <v>6.25</v>
      </c>
      <c r="T484" s="9"/>
      <c r="U484" s="9"/>
      <c r="V484" s="9"/>
      <c r="W484" s="9"/>
      <c r="X484" s="9"/>
      <c r="Y484" s="9"/>
      <c r="Z484" s="9"/>
      <c r="AA484" s="9"/>
    </row>
    <row r="485" spans="2:27" ht="12" customHeight="1" x14ac:dyDescent="0.55000000000000004">
      <c r="B485" s="10" t="s">
        <v>146</v>
      </c>
      <c r="C485" s="11"/>
      <c r="D485" s="12">
        <v>38</v>
      </c>
      <c r="E485" s="12">
        <v>4</v>
      </c>
      <c r="F485" s="12">
        <v>9</v>
      </c>
      <c r="G485" s="12">
        <v>12</v>
      </c>
      <c r="H485" s="12">
        <v>6</v>
      </c>
      <c r="I485" s="12">
        <v>5</v>
      </c>
      <c r="J485" s="12">
        <v>2</v>
      </c>
      <c r="K485" s="12">
        <v>0</v>
      </c>
      <c r="L485" s="13">
        <f t="shared" si="296"/>
        <v>2.1099389228206551</v>
      </c>
      <c r="M485" s="13">
        <f t="shared" si="297"/>
        <v>6.557377049180328</v>
      </c>
      <c r="N485" s="13">
        <f t="shared" si="298"/>
        <v>2.7272727272727271</v>
      </c>
      <c r="O485" s="13">
        <f t="shared" si="299"/>
        <v>1.3559322033898304</v>
      </c>
      <c r="P485" s="13">
        <f t="shared" si="300"/>
        <v>1.639344262295082</v>
      </c>
      <c r="Q485" s="13">
        <f t="shared" si="301"/>
        <v>6.5789473684210522</v>
      </c>
      <c r="R485" s="13">
        <f t="shared" si="302"/>
        <v>5.7142857142857144</v>
      </c>
      <c r="S485" s="13">
        <f t="shared" si="303"/>
        <v>0</v>
      </c>
      <c r="T485" s="9"/>
      <c r="U485" s="9"/>
      <c r="V485" s="9"/>
      <c r="W485" s="9"/>
      <c r="X485" s="9"/>
      <c r="Y485" s="9"/>
      <c r="Z485" s="9"/>
      <c r="AA485" s="9"/>
    </row>
    <row r="486" spans="2:27" ht="12" customHeight="1" x14ac:dyDescent="0.55000000000000004">
      <c r="B486" s="14" t="s">
        <v>147</v>
      </c>
      <c r="D486" s="15">
        <v>55</v>
      </c>
      <c r="E486" s="15">
        <v>2</v>
      </c>
      <c r="F486" s="15">
        <v>11</v>
      </c>
      <c r="G486" s="15">
        <v>33</v>
      </c>
      <c r="H486" s="15">
        <v>7</v>
      </c>
      <c r="I486" s="15">
        <v>0</v>
      </c>
      <c r="J486" s="15">
        <v>0</v>
      </c>
      <c r="K486" s="15">
        <v>2</v>
      </c>
      <c r="L486" s="16">
        <f t="shared" si="296"/>
        <v>3.0538589672404219</v>
      </c>
      <c r="M486" s="16">
        <f t="shared" si="297"/>
        <v>3.278688524590164</v>
      </c>
      <c r="N486" s="16">
        <f t="shared" si="298"/>
        <v>3.3333333333333335</v>
      </c>
      <c r="O486" s="16">
        <f t="shared" si="299"/>
        <v>3.7288135593220337</v>
      </c>
      <c r="P486" s="16">
        <f t="shared" si="300"/>
        <v>1.9125683060109289</v>
      </c>
      <c r="Q486" s="16">
        <f t="shared" si="301"/>
        <v>0</v>
      </c>
      <c r="R486" s="16">
        <f t="shared" si="302"/>
        <v>0</v>
      </c>
      <c r="S486" s="16">
        <f t="shared" si="303"/>
        <v>4.166666666666667</v>
      </c>
      <c r="T486" s="9"/>
      <c r="U486" s="9"/>
      <c r="V486" s="9"/>
      <c r="W486" s="9"/>
      <c r="X486" s="9"/>
      <c r="Y486" s="9"/>
      <c r="Z486" s="9"/>
      <c r="AA486" s="9"/>
    </row>
    <row r="487" spans="2:27" ht="12" customHeight="1" x14ac:dyDescent="0.55000000000000004">
      <c r="B487" s="10" t="s">
        <v>148</v>
      </c>
      <c r="C487" s="11"/>
      <c r="D487" s="12">
        <v>71</v>
      </c>
      <c r="E487" s="12">
        <v>1</v>
      </c>
      <c r="F487" s="12">
        <v>19</v>
      </c>
      <c r="G487" s="12">
        <v>28</v>
      </c>
      <c r="H487" s="12">
        <v>15</v>
      </c>
      <c r="I487" s="12">
        <v>4</v>
      </c>
      <c r="J487" s="12">
        <v>0</v>
      </c>
      <c r="K487" s="12">
        <v>4</v>
      </c>
      <c r="L487" s="13">
        <f t="shared" si="296"/>
        <v>3.9422543031649084</v>
      </c>
      <c r="M487" s="13">
        <f t="shared" si="297"/>
        <v>1.639344262295082</v>
      </c>
      <c r="N487" s="13">
        <f t="shared" si="298"/>
        <v>5.7575757575757578</v>
      </c>
      <c r="O487" s="13">
        <f t="shared" si="299"/>
        <v>3.1638418079096047</v>
      </c>
      <c r="P487" s="13">
        <f t="shared" si="300"/>
        <v>4.0983606557377046</v>
      </c>
      <c r="Q487" s="13">
        <f t="shared" si="301"/>
        <v>5.2631578947368425</v>
      </c>
      <c r="R487" s="13">
        <f t="shared" si="302"/>
        <v>0</v>
      </c>
      <c r="S487" s="13">
        <f t="shared" si="303"/>
        <v>8.3333333333333339</v>
      </c>
      <c r="T487" s="9"/>
      <c r="U487" s="9"/>
      <c r="V487" s="9"/>
      <c r="W487" s="9"/>
      <c r="X487" s="9"/>
      <c r="Y487" s="9"/>
      <c r="Z487" s="9"/>
      <c r="AA487" s="9"/>
    </row>
    <row r="488" spans="2:27" ht="12" customHeight="1" x14ac:dyDescent="0.55000000000000004">
      <c r="B488" s="14" t="s">
        <v>149</v>
      </c>
      <c r="D488" s="15">
        <v>140</v>
      </c>
      <c r="E488" s="15">
        <v>6</v>
      </c>
      <c r="F488" s="15">
        <v>38</v>
      </c>
      <c r="G488" s="15">
        <v>67</v>
      </c>
      <c r="H488" s="15">
        <v>17</v>
      </c>
      <c r="I488" s="15">
        <v>5</v>
      </c>
      <c r="J488" s="15">
        <v>3</v>
      </c>
      <c r="K488" s="15">
        <v>4</v>
      </c>
      <c r="L488" s="16">
        <f t="shared" si="296"/>
        <v>7.7734591893392562</v>
      </c>
      <c r="M488" s="16">
        <f t="shared" si="297"/>
        <v>9.8360655737704921</v>
      </c>
      <c r="N488" s="16">
        <f t="shared" si="298"/>
        <v>11.515151515151516</v>
      </c>
      <c r="O488" s="16">
        <f t="shared" si="299"/>
        <v>7.5706214689265536</v>
      </c>
      <c r="P488" s="16">
        <f t="shared" si="300"/>
        <v>4.6448087431693992</v>
      </c>
      <c r="Q488" s="16">
        <f t="shared" si="301"/>
        <v>6.5789473684210522</v>
      </c>
      <c r="R488" s="16">
        <f t="shared" si="302"/>
        <v>8.5714285714285712</v>
      </c>
      <c r="S488" s="16">
        <f t="shared" si="303"/>
        <v>8.3333333333333339</v>
      </c>
      <c r="T488" s="9"/>
      <c r="U488" s="9"/>
      <c r="V488" s="9"/>
      <c r="W488" s="9"/>
      <c r="X488" s="9"/>
      <c r="Y488" s="9"/>
      <c r="Z488" s="9"/>
      <c r="AA488" s="9"/>
    </row>
    <row r="489" spans="2:27" ht="12" customHeight="1" x14ac:dyDescent="0.55000000000000004">
      <c r="B489" s="10" t="s">
        <v>150</v>
      </c>
      <c r="C489" s="11"/>
      <c r="D489" s="12">
        <v>156</v>
      </c>
      <c r="E489" s="12">
        <v>5</v>
      </c>
      <c r="F489" s="12">
        <v>25</v>
      </c>
      <c r="G489" s="12">
        <v>66</v>
      </c>
      <c r="H489" s="12">
        <v>46</v>
      </c>
      <c r="I489" s="12">
        <v>8</v>
      </c>
      <c r="J489" s="12">
        <v>3</v>
      </c>
      <c r="K489" s="12">
        <v>3</v>
      </c>
      <c r="L489" s="13">
        <f t="shared" si="296"/>
        <v>8.6618545252637418</v>
      </c>
      <c r="M489" s="13">
        <f t="shared" si="297"/>
        <v>8.1967213114754092</v>
      </c>
      <c r="N489" s="13">
        <f t="shared" si="298"/>
        <v>7.5757575757575761</v>
      </c>
      <c r="O489" s="13">
        <f t="shared" si="299"/>
        <v>7.4576271186440675</v>
      </c>
      <c r="P489" s="13">
        <f t="shared" si="300"/>
        <v>12.568306010928962</v>
      </c>
      <c r="Q489" s="13">
        <f t="shared" si="301"/>
        <v>10.526315789473685</v>
      </c>
      <c r="R489" s="13">
        <f t="shared" si="302"/>
        <v>8.5714285714285712</v>
      </c>
      <c r="S489" s="13">
        <f t="shared" si="303"/>
        <v>6.25</v>
      </c>
      <c r="T489" s="9"/>
      <c r="U489" s="9"/>
      <c r="V489" s="9"/>
      <c r="W489" s="9"/>
      <c r="X489" s="9"/>
      <c r="Y489" s="9"/>
      <c r="Z489" s="9"/>
      <c r="AA489" s="9"/>
    </row>
    <row r="490" spans="2:27" ht="12" customHeight="1" x14ac:dyDescent="0.55000000000000004">
      <c r="B490" s="14" t="s">
        <v>151</v>
      </c>
      <c r="D490" s="15">
        <v>166</v>
      </c>
      <c r="E490" s="15">
        <v>1</v>
      </c>
      <c r="F490" s="15">
        <v>31</v>
      </c>
      <c r="G490" s="15">
        <v>92</v>
      </c>
      <c r="H490" s="15">
        <v>27</v>
      </c>
      <c r="I490" s="15">
        <v>6</v>
      </c>
      <c r="J490" s="15">
        <v>4</v>
      </c>
      <c r="K490" s="15">
        <v>5</v>
      </c>
      <c r="L490" s="16">
        <f t="shared" si="296"/>
        <v>9.2171016102165471</v>
      </c>
      <c r="M490" s="16">
        <f t="shared" si="297"/>
        <v>1.639344262295082</v>
      </c>
      <c r="N490" s="16">
        <f t="shared" si="298"/>
        <v>9.3939393939393945</v>
      </c>
      <c r="O490" s="16">
        <f t="shared" si="299"/>
        <v>10.395480225988701</v>
      </c>
      <c r="P490" s="16">
        <f t="shared" si="300"/>
        <v>7.3770491803278686</v>
      </c>
      <c r="Q490" s="16">
        <f t="shared" si="301"/>
        <v>7.8947368421052628</v>
      </c>
      <c r="R490" s="16">
        <f t="shared" si="302"/>
        <v>11.428571428571429</v>
      </c>
      <c r="S490" s="16">
        <f t="shared" si="303"/>
        <v>10.416666666666666</v>
      </c>
      <c r="T490" s="9"/>
      <c r="U490" s="9"/>
      <c r="V490" s="9"/>
      <c r="W490" s="9"/>
      <c r="X490" s="9"/>
      <c r="Y490" s="9"/>
      <c r="Z490" s="9"/>
      <c r="AA490" s="9"/>
    </row>
    <row r="491" spans="2:27" ht="12" customHeight="1" x14ac:dyDescent="0.55000000000000004">
      <c r="B491" s="10" t="s">
        <v>152</v>
      </c>
      <c r="C491" s="11"/>
      <c r="D491" s="12">
        <v>179</v>
      </c>
      <c r="E491" s="12">
        <v>1</v>
      </c>
      <c r="F491" s="12">
        <v>21</v>
      </c>
      <c r="G491" s="12">
        <v>94</v>
      </c>
      <c r="H491" s="12">
        <v>50</v>
      </c>
      <c r="I491" s="12">
        <v>6</v>
      </c>
      <c r="J491" s="12">
        <v>4</v>
      </c>
      <c r="K491" s="12">
        <v>3</v>
      </c>
      <c r="L491" s="13">
        <f t="shared" si="296"/>
        <v>9.9389228206551916</v>
      </c>
      <c r="M491" s="13">
        <f t="shared" si="297"/>
        <v>1.639344262295082</v>
      </c>
      <c r="N491" s="13">
        <f t="shared" si="298"/>
        <v>6.3636363636363633</v>
      </c>
      <c r="O491" s="13">
        <f t="shared" si="299"/>
        <v>10.621468926553673</v>
      </c>
      <c r="P491" s="13">
        <f t="shared" si="300"/>
        <v>13.66120218579235</v>
      </c>
      <c r="Q491" s="13">
        <f t="shared" si="301"/>
        <v>7.8947368421052628</v>
      </c>
      <c r="R491" s="13">
        <f t="shared" si="302"/>
        <v>11.428571428571429</v>
      </c>
      <c r="S491" s="13">
        <f t="shared" si="303"/>
        <v>6.25</v>
      </c>
      <c r="T491" s="9"/>
      <c r="U491" s="9"/>
      <c r="V491" s="9"/>
      <c r="W491" s="9"/>
      <c r="X491" s="9"/>
      <c r="Y491" s="9"/>
      <c r="Z491" s="9"/>
      <c r="AA491" s="9"/>
    </row>
    <row r="492" spans="2:27" ht="12" customHeight="1" x14ac:dyDescent="0.55000000000000004">
      <c r="B492" s="14" t="s">
        <v>153</v>
      </c>
      <c r="D492" s="15">
        <v>216</v>
      </c>
      <c r="E492" s="15">
        <v>3</v>
      </c>
      <c r="F492" s="15">
        <v>36</v>
      </c>
      <c r="G492" s="15">
        <v>117</v>
      </c>
      <c r="H492" s="15">
        <v>41</v>
      </c>
      <c r="I492" s="15">
        <v>9</v>
      </c>
      <c r="J492" s="15">
        <v>5</v>
      </c>
      <c r="K492" s="15">
        <v>5</v>
      </c>
      <c r="L492" s="16">
        <f t="shared" si="296"/>
        <v>11.993337034980566</v>
      </c>
      <c r="M492" s="16">
        <f t="shared" si="297"/>
        <v>4.918032786885246</v>
      </c>
      <c r="N492" s="16">
        <f t="shared" si="298"/>
        <v>10.909090909090908</v>
      </c>
      <c r="O492" s="16">
        <f t="shared" si="299"/>
        <v>13.220338983050848</v>
      </c>
      <c r="P492" s="16">
        <f t="shared" si="300"/>
        <v>11.202185792349727</v>
      </c>
      <c r="Q492" s="16">
        <f t="shared" si="301"/>
        <v>11.842105263157896</v>
      </c>
      <c r="R492" s="16">
        <f t="shared" si="302"/>
        <v>14.285714285714286</v>
      </c>
      <c r="S492" s="16">
        <f t="shared" si="303"/>
        <v>10.416666666666666</v>
      </c>
      <c r="T492" s="9"/>
      <c r="U492" s="9"/>
      <c r="V492" s="9"/>
      <c r="W492" s="9"/>
      <c r="X492" s="9"/>
      <c r="Y492" s="9"/>
      <c r="Z492" s="9"/>
      <c r="AA492" s="9"/>
    </row>
    <row r="493" spans="2:27" ht="12" customHeight="1" x14ac:dyDescent="0.55000000000000004">
      <c r="B493" s="10" t="s">
        <v>154</v>
      </c>
      <c r="C493" s="11"/>
      <c r="D493" s="12">
        <v>585</v>
      </c>
      <c r="E493" s="12">
        <v>5</v>
      </c>
      <c r="F493" s="12">
        <v>89</v>
      </c>
      <c r="G493" s="12">
        <v>309</v>
      </c>
      <c r="H493" s="12">
        <v>133</v>
      </c>
      <c r="I493" s="12">
        <v>26</v>
      </c>
      <c r="J493" s="12">
        <v>11</v>
      </c>
      <c r="K493" s="12">
        <v>12</v>
      </c>
      <c r="L493" s="13">
        <f t="shared" si="296"/>
        <v>32.481954469739037</v>
      </c>
      <c r="M493" s="13">
        <f t="shared" si="297"/>
        <v>8.1967213114754092</v>
      </c>
      <c r="N493" s="13">
        <f t="shared" si="298"/>
        <v>26.969696969696969</v>
      </c>
      <c r="O493" s="13">
        <f t="shared" si="299"/>
        <v>34.915254237288138</v>
      </c>
      <c r="P493" s="13">
        <f t="shared" si="300"/>
        <v>36.338797814207652</v>
      </c>
      <c r="Q493" s="13">
        <f t="shared" si="301"/>
        <v>34.210526315789473</v>
      </c>
      <c r="R493" s="13">
        <f t="shared" si="302"/>
        <v>31.428571428571427</v>
      </c>
      <c r="S493" s="13">
        <f t="shared" si="303"/>
        <v>25</v>
      </c>
      <c r="T493" s="9"/>
      <c r="U493" s="9"/>
      <c r="V493" s="9"/>
      <c r="W493" s="9"/>
      <c r="X493" s="9"/>
      <c r="Y493" s="9"/>
      <c r="Z493" s="9"/>
      <c r="AA493" s="9"/>
    </row>
    <row r="494" spans="2:27" ht="12" customHeight="1" x14ac:dyDescent="0.55000000000000004">
      <c r="B494" s="17" t="s">
        <v>7</v>
      </c>
      <c r="C494" s="18"/>
      <c r="D494" s="19">
        <v>27</v>
      </c>
      <c r="E494" s="19">
        <v>1</v>
      </c>
      <c r="F494" s="19">
        <v>3</v>
      </c>
      <c r="G494" s="19">
        <v>15</v>
      </c>
      <c r="H494" s="19">
        <v>3</v>
      </c>
      <c r="I494" s="19">
        <v>1</v>
      </c>
      <c r="J494" s="19">
        <v>0</v>
      </c>
      <c r="K494" s="19">
        <v>4</v>
      </c>
      <c r="L494" s="20">
        <f t="shared" si="296"/>
        <v>1.4991671293725708</v>
      </c>
      <c r="M494" s="20">
        <f t="shared" si="297"/>
        <v>1.639344262295082</v>
      </c>
      <c r="N494" s="20">
        <f t="shared" si="298"/>
        <v>0.90909090909090906</v>
      </c>
      <c r="O494" s="20">
        <f t="shared" si="299"/>
        <v>1.6949152542372881</v>
      </c>
      <c r="P494" s="20">
        <f t="shared" si="300"/>
        <v>0.81967213114754101</v>
      </c>
      <c r="Q494" s="20">
        <f t="shared" si="301"/>
        <v>1.3157894736842106</v>
      </c>
      <c r="R494" s="20">
        <f t="shared" si="302"/>
        <v>0</v>
      </c>
      <c r="S494" s="20">
        <f t="shared" si="303"/>
        <v>8.3333333333333339</v>
      </c>
      <c r="T494" s="9"/>
      <c r="U494" s="9"/>
      <c r="V494" s="9"/>
      <c r="W494" s="9"/>
      <c r="X494" s="9"/>
      <c r="Y494" s="9"/>
      <c r="Z494" s="9"/>
      <c r="AA494" s="9"/>
    </row>
    <row r="495" spans="2:27" ht="12" customHeight="1" x14ac:dyDescent="0.55000000000000004">
      <c r="B495" s="27" t="s">
        <v>9</v>
      </c>
      <c r="C495" s="29"/>
      <c r="D495" s="19">
        <v>1801</v>
      </c>
      <c r="E495" s="19">
        <v>61</v>
      </c>
      <c r="F495" s="19">
        <v>330</v>
      </c>
      <c r="G495" s="19">
        <v>885</v>
      </c>
      <c r="H495" s="19">
        <v>366</v>
      </c>
      <c r="I495" s="19">
        <v>76</v>
      </c>
      <c r="J495" s="19">
        <v>35</v>
      </c>
      <c r="K495" s="19">
        <v>48</v>
      </c>
      <c r="L495" s="20">
        <f>IF(SUM($L$478:$L$494) = 0, "-", SUM($L$478:$L$494))</f>
        <v>100</v>
      </c>
      <c r="M495" s="20">
        <f>IF(SUM($M$478:$M$494) = 0, "-", SUM($M$478:$M$494))</f>
        <v>100.00000000000001</v>
      </c>
      <c r="N495" s="20">
        <f>IF(SUM($N$478:$N$494) = 0, "-", SUM($N$478:$N$494))</f>
        <v>99.999999999999986</v>
      </c>
      <c r="O495" s="20">
        <f>IF(SUM($O$478:$O$494) = 0, "-", SUM($O$478:$O$494))</f>
        <v>100</v>
      </c>
      <c r="P495" s="20">
        <f>IF(SUM($P$478:$P$494) = 0, "-", SUM($P$478:$P$494))</f>
        <v>100</v>
      </c>
      <c r="Q495" s="20">
        <f>IF(SUM($Q$478:$Q$494) = 0, "-", SUM($Q$478:$Q$494))</f>
        <v>99.999999999999986</v>
      </c>
      <c r="R495" s="20">
        <f>IF(SUM($R$478:$R$494) = 0, "-", SUM($R$478:$R$494))</f>
        <v>100</v>
      </c>
      <c r="S495" s="20">
        <f>IF(SUM($S$478:$S$494) = 0, "-", SUM($S$478:$S$494))</f>
        <v>100</v>
      </c>
      <c r="T495" s="9"/>
      <c r="U495" s="9"/>
      <c r="V495" s="9"/>
      <c r="W495" s="9"/>
      <c r="X495" s="9"/>
      <c r="Y495" s="9"/>
      <c r="Z495" s="9"/>
      <c r="AA495" s="9"/>
    </row>
    <row r="497" spans="1:27" ht="12" customHeight="1" x14ac:dyDescent="0.55000000000000004">
      <c r="A497" s="26" t="s">
        <v>155</v>
      </c>
      <c r="B497" s="26"/>
      <c r="C497" s="26"/>
      <c r="D497" s="26"/>
      <c r="E497" s="26"/>
      <c r="F497" s="26"/>
      <c r="G497" s="26"/>
      <c r="H497" s="26"/>
      <c r="I497" s="26"/>
      <c r="J497" s="26"/>
      <c r="K497" s="26"/>
      <c r="L497" s="26"/>
      <c r="M497" s="26"/>
      <c r="N497" s="26"/>
      <c r="O497" s="26"/>
      <c r="P497" s="26"/>
      <c r="Q497" s="26"/>
      <c r="R497" s="26"/>
      <c r="S497" s="26"/>
    </row>
    <row r="498" spans="1:27" ht="12" customHeight="1" x14ac:dyDescent="0.55000000000000004">
      <c r="B498" s="2"/>
      <c r="C498" s="3"/>
      <c r="D498" s="27" t="s">
        <v>1</v>
      </c>
      <c r="E498" s="28"/>
      <c r="F498" s="28"/>
      <c r="G498" s="28"/>
      <c r="H498" s="28"/>
      <c r="I498" s="28"/>
      <c r="J498" s="28"/>
      <c r="K498" s="29"/>
      <c r="L498" s="27" t="s">
        <v>2</v>
      </c>
      <c r="M498" s="28"/>
      <c r="N498" s="28"/>
      <c r="O498" s="28"/>
      <c r="P498" s="28"/>
      <c r="Q498" s="28"/>
      <c r="R498" s="28"/>
      <c r="S498" s="29"/>
    </row>
    <row r="499" spans="1:27" ht="12" customHeight="1" x14ac:dyDescent="0.55000000000000004">
      <c r="B499" s="4"/>
      <c r="D499" s="25" t="s">
        <v>209</v>
      </c>
      <c r="E499" s="25" t="s">
        <v>20</v>
      </c>
      <c r="F499" s="25" t="s">
        <v>25</v>
      </c>
      <c r="G499" s="25" t="s">
        <v>30</v>
      </c>
      <c r="H499" s="25" t="s">
        <v>31</v>
      </c>
      <c r="I499" s="25" t="s">
        <v>32</v>
      </c>
      <c r="J499" s="25" t="s">
        <v>214</v>
      </c>
      <c r="K499" s="25" t="s">
        <v>7</v>
      </c>
      <c r="L499" s="25" t="s">
        <v>209</v>
      </c>
      <c r="M499" s="25" t="s">
        <v>20</v>
      </c>
      <c r="N499" s="25" t="s">
        <v>25</v>
      </c>
      <c r="O499" s="25" t="s">
        <v>30</v>
      </c>
      <c r="P499" s="25" t="s">
        <v>31</v>
      </c>
      <c r="Q499" s="25" t="s">
        <v>32</v>
      </c>
      <c r="R499" s="25" t="s">
        <v>214</v>
      </c>
      <c r="S499" s="25" t="s">
        <v>7</v>
      </c>
    </row>
    <row r="500" spans="1:27" ht="12" customHeight="1" x14ac:dyDescent="0.55000000000000004">
      <c r="B500" s="4"/>
      <c r="D500" s="5"/>
      <c r="E500" s="5"/>
      <c r="F500" s="5"/>
      <c r="G500" s="5"/>
      <c r="H500" s="5"/>
      <c r="I500" s="5"/>
      <c r="J500" s="5"/>
      <c r="K500" s="5"/>
      <c r="L500" s="5">
        <v>1801</v>
      </c>
      <c r="M500" s="5">
        <v>61</v>
      </c>
      <c r="N500" s="5">
        <v>330</v>
      </c>
      <c r="O500" s="5">
        <v>885</v>
      </c>
      <c r="P500" s="5">
        <v>366</v>
      </c>
      <c r="Q500" s="5">
        <v>76</v>
      </c>
      <c r="R500" s="5">
        <v>35</v>
      </c>
      <c r="S500" s="5">
        <v>48</v>
      </c>
    </row>
    <row r="501" spans="1:27" ht="12" customHeight="1" x14ac:dyDescent="0.55000000000000004">
      <c r="B501" s="6" t="s">
        <v>156</v>
      </c>
      <c r="C501" s="3"/>
      <c r="D501" s="7">
        <v>29</v>
      </c>
      <c r="E501" s="7">
        <v>4</v>
      </c>
      <c r="F501" s="7">
        <v>7</v>
      </c>
      <c r="G501" s="7">
        <v>11</v>
      </c>
      <c r="H501" s="7">
        <v>5</v>
      </c>
      <c r="I501" s="7">
        <v>1</v>
      </c>
      <c r="J501" s="7">
        <v>0</v>
      </c>
      <c r="K501" s="7">
        <v>1</v>
      </c>
      <c r="L501" s="8">
        <f>IFERROR(100*$D501/$L$500, "-")</f>
        <v>1.6102165463631315</v>
      </c>
      <c r="M501" s="8">
        <f>IFERROR(100*$E501/$M$500, "-")</f>
        <v>6.557377049180328</v>
      </c>
      <c r="N501" s="8">
        <f>IFERROR(100*$F501/$N$500, "-")</f>
        <v>2.1212121212121211</v>
      </c>
      <c r="O501" s="8">
        <f>IFERROR(100*$G501/$O$500, "-")</f>
        <v>1.2429378531073447</v>
      </c>
      <c r="P501" s="8">
        <f>IFERROR(100*$H501/$P$500, "-")</f>
        <v>1.3661202185792349</v>
      </c>
      <c r="Q501" s="8">
        <f>IFERROR(100*$I501/$Q$500, "-")</f>
        <v>1.3157894736842106</v>
      </c>
      <c r="R501" s="8">
        <f>IFERROR(100*$J501/$R$500, "-")</f>
        <v>0</v>
      </c>
      <c r="S501" s="8">
        <f>IFERROR(100*$K501/$S$500, "-")</f>
        <v>2.0833333333333335</v>
      </c>
      <c r="T501" s="9"/>
      <c r="U501" s="9"/>
      <c r="V501" s="9"/>
      <c r="W501" s="9"/>
      <c r="X501" s="9"/>
      <c r="Y501" s="9"/>
      <c r="Z501" s="9"/>
      <c r="AA501" s="9"/>
    </row>
    <row r="502" spans="1:27" ht="12" customHeight="1" x14ac:dyDescent="0.55000000000000004">
      <c r="B502" s="10" t="s">
        <v>157</v>
      </c>
      <c r="C502" s="11"/>
      <c r="D502" s="12">
        <v>74</v>
      </c>
      <c r="E502" s="12">
        <v>8</v>
      </c>
      <c r="F502" s="12">
        <v>19</v>
      </c>
      <c r="G502" s="12">
        <v>18</v>
      </c>
      <c r="H502" s="12">
        <v>18</v>
      </c>
      <c r="I502" s="12">
        <v>4</v>
      </c>
      <c r="J502" s="12">
        <v>3</v>
      </c>
      <c r="K502" s="12">
        <v>4</v>
      </c>
      <c r="L502" s="13">
        <f t="shared" ref="L502:L505" si="304">IFERROR(100*$D502/$L$500, "-")</f>
        <v>4.1088284286507495</v>
      </c>
      <c r="M502" s="13">
        <f t="shared" ref="M502:M505" si="305">IFERROR(100*$E502/$M$500, "-")</f>
        <v>13.114754098360656</v>
      </c>
      <c r="N502" s="13">
        <f t="shared" ref="N502:N505" si="306">IFERROR(100*$F502/$N$500, "-")</f>
        <v>5.7575757575757578</v>
      </c>
      <c r="O502" s="13">
        <f t="shared" ref="O502:O505" si="307">IFERROR(100*$G502/$O$500, "-")</f>
        <v>2.0338983050847457</v>
      </c>
      <c r="P502" s="13">
        <f t="shared" ref="P502:P505" si="308">IFERROR(100*$H502/$P$500, "-")</f>
        <v>4.918032786885246</v>
      </c>
      <c r="Q502" s="13">
        <f t="shared" ref="Q502:Q505" si="309">IFERROR(100*$I502/$Q$500, "-")</f>
        <v>5.2631578947368425</v>
      </c>
      <c r="R502" s="13">
        <f t="shared" ref="R502:R505" si="310">IFERROR(100*$J502/$R$500, "-")</f>
        <v>8.5714285714285712</v>
      </c>
      <c r="S502" s="13">
        <f t="shared" ref="S502:S505" si="311">IFERROR(100*$K502/$S$500, "-")</f>
        <v>8.3333333333333339</v>
      </c>
      <c r="T502" s="9"/>
      <c r="U502" s="9"/>
      <c r="V502" s="9"/>
      <c r="W502" s="9"/>
      <c r="X502" s="9"/>
      <c r="Y502" s="9"/>
      <c r="Z502" s="9"/>
      <c r="AA502" s="9"/>
    </row>
    <row r="503" spans="1:27" ht="12" customHeight="1" x14ac:dyDescent="0.55000000000000004">
      <c r="B503" s="14" t="s">
        <v>158</v>
      </c>
      <c r="D503" s="15">
        <v>110</v>
      </c>
      <c r="E503" s="15">
        <v>3</v>
      </c>
      <c r="F503" s="15">
        <v>17</v>
      </c>
      <c r="G503" s="15">
        <v>49</v>
      </c>
      <c r="H503" s="15">
        <v>26</v>
      </c>
      <c r="I503" s="15">
        <v>7</v>
      </c>
      <c r="J503" s="15">
        <v>3</v>
      </c>
      <c r="K503" s="15">
        <v>5</v>
      </c>
      <c r="L503" s="16">
        <f t="shared" si="304"/>
        <v>6.1077179344808439</v>
      </c>
      <c r="M503" s="16">
        <f t="shared" si="305"/>
        <v>4.918032786885246</v>
      </c>
      <c r="N503" s="16">
        <f t="shared" si="306"/>
        <v>5.1515151515151514</v>
      </c>
      <c r="O503" s="16">
        <f t="shared" si="307"/>
        <v>5.536723163841808</v>
      </c>
      <c r="P503" s="16">
        <f t="shared" si="308"/>
        <v>7.1038251366120218</v>
      </c>
      <c r="Q503" s="16">
        <f t="shared" si="309"/>
        <v>9.2105263157894743</v>
      </c>
      <c r="R503" s="16">
        <f t="shared" si="310"/>
        <v>8.5714285714285712</v>
      </c>
      <c r="S503" s="16">
        <f t="shared" si="311"/>
        <v>10.416666666666666</v>
      </c>
      <c r="T503" s="9"/>
      <c r="U503" s="9"/>
      <c r="V503" s="9"/>
      <c r="W503" s="9"/>
      <c r="X503" s="9"/>
      <c r="Y503" s="9"/>
      <c r="Z503" s="9"/>
      <c r="AA503" s="9"/>
    </row>
    <row r="504" spans="1:27" ht="12" customHeight="1" x14ac:dyDescent="0.55000000000000004">
      <c r="B504" s="10" t="s">
        <v>159</v>
      </c>
      <c r="C504" s="11"/>
      <c r="D504" s="12">
        <v>1581</v>
      </c>
      <c r="E504" s="12">
        <v>46</v>
      </c>
      <c r="F504" s="12">
        <v>287</v>
      </c>
      <c r="G504" s="12">
        <v>805</v>
      </c>
      <c r="H504" s="12">
        <v>314</v>
      </c>
      <c r="I504" s="12">
        <v>64</v>
      </c>
      <c r="J504" s="12">
        <v>29</v>
      </c>
      <c r="K504" s="12">
        <v>36</v>
      </c>
      <c r="L504" s="13">
        <f t="shared" si="304"/>
        <v>87.784564131038309</v>
      </c>
      <c r="M504" s="13">
        <f t="shared" si="305"/>
        <v>75.409836065573771</v>
      </c>
      <c r="N504" s="13">
        <f t="shared" si="306"/>
        <v>86.969696969696969</v>
      </c>
      <c r="O504" s="13">
        <f t="shared" si="307"/>
        <v>90.960451977401135</v>
      </c>
      <c r="P504" s="13">
        <f t="shared" si="308"/>
        <v>85.792349726775953</v>
      </c>
      <c r="Q504" s="13">
        <f t="shared" si="309"/>
        <v>84.21052631578948</v>
      </c>
      <c r="R504" s="13">
        <f t="shared" si="310"/>
        <v>82.857142857142861</v>
      </c>
      <c r="S504" s="13">
        <f t="shared" si="311"/>
        <v>75</v>
      </c>
      <c r="T504" s="9"/>
      <c r="U504" s="9"/>
      <c r="V504" s="9"/>
      <c r="W504" s="9"/>
      <c r="X504" s="9"/>
      <c r="Y504" s="9"/>
      <c r="Z504" s="9"/>
      <c r="AA504" s="9"/>
    </row>
    <row r="505" spans="1:27" ht="12" customHeight="1" x14ac:dyDescent="0.55000000000000004">
      <c r="B505" s="17" t="s">
        <v>7</v>
      </c>
      <c r="C505" s="18"/>
      <c r="D505" s="19">
        <v>7</v>
      </c>
      <c r="E505" s="19">
        <v>0</v>
      </c>
      <c r="F505" s="19">
        <v>0</v>
      </c>
      <c r="G505" s="19">
        <v>2</v>
      </c>
      <c r="H505" s="19">
        <v>3</v>
      </c>
      <c r="I505" s="19">
        <v>0</v>
      </c>
      <c r="J505" s="19">
        <v>0</v>
      </c>
      <c r="K505" s="19">
        <v>2</v>
      </c>
      <c r="L505" s="20">
        <f t="shared" si="304"/>
        <v>0.38867295946696279</v>
      </c>
      <c r="M505" s="20">
        <f t="shared" si="305"/>
        <v>0</v>
      </c>
      <c r="N505" s="20">
        <f t="shared" si="306"/>
        <v>0</v>
      </c>
      <c r="O505" s="20">
        <f t="shared" si="307"/>
        <v>0.22598870056497175</v>
      </c>
      <c r="P505" s="20">
        <f t="shared" si="308"/>
        <v>0.81967213114754101</v>
      </c>
      <c r="Q505" s="20">
        <f t="shared" si="309"/>
        <v>0</v>
      </c>
      <c r="R505" s="20">
        <f t="shared" si="310"/>
        <v>0</v>
      </c>
      <c r="S505" s="20">
        <f t="shared" si="311"/>
        <v>4.166666666666667</v>
      </c>
      <c r="T505" s="9"/>
      <c r="U505" s="9"/>
      <c r="V505" s="9"/>
      <c r="W505" s="9"/>
      <c r="X505" s="9"/>
      <c r="Y505" s="9"/>
      <c r="Z505" s="9"/>
      <c r="AA505" s="9"/>
    </row>
    <row r="506" spans="1:27" ht="12" customHeight="1" x14ac:dyDescent="0.55000000000000004">
      <c r="B506" s="27" t="s">
        <v>9</v>
      </c>
      <c r="C506" s="29"/>
      <c r="D506" s="19">
        <v>1801</v>
      </c>
      <c r="E506" s="19">
        <v>61</v>
      </c>
      <c r="F506" s="19">
        <v>330</v>
      </c>
      <c r="G506" s="19">
        <v>885</v>
      </c>
      <c r="H506" s="19">
        <v>366</v>
      </c>
      <c r="I506" s="19">
        <v>76</v>
      </c>
      <c r="J506" s="19">
        <v>35</v>
      </c>
      <c r="K506" s="19">
        <v>48</v>
      </c>
      <c r="L506" s="20">
        <f>IF(SUM($L$501:$L$505) = 0, "-", SUM($L$501:$L$505))</f>
        <v>100</v>
      </c>
      <c r="M506" s="20">
        <f>IF(SUM($M$501:$M$505) = 0, "-", SUM($M$501:$M$505))</f>
        <v>100</v>
      </c>
      <c r="N506" s="20">
        <f>IF(SUM($N$501:$N$505) = 0, "-", SUM($N$501:$N$505))</f>
        <v>100</v>
      </c>
      <c r="O506" s="20">
        <f>IF(SUM($O$501:$O$505) = 0, "-", SUM($O$501:$O$505))</f>
        <v>100</v>
      </c>
      <c r="P506" s="20">
        <f>IF(SUM($P$501:$P$505) = 0, "-", SUM($P$501:$P$505))</f>
        <v>100</v>
      </c>
      <c r="Q506" s="20">
        <f>IF(SUM($Q$501:$Q$505) = 0, "-", SUM($Q$501:$Q$505))</f>
        <v>100</v>
      </c>
      <c r="R506" s="20">
        <f>IF(SUM($R$501:$R$505) = 0, "-", SUM($R$501:$R$505))</f>
        <v>100</v>
      </c>
      <c r="S506" s="20">
        <f>IF(SUM($S$501:$S$505) = 0, "-", SUM($S$501:$S$505))</f>
        <v>100.00000000000001</v>
      </c>
      <c r="T506" s="9"/>
      <c r="U506" s="9"/>
      <c r="V506" s="9"/>
      <c r="W506" s="9"/>
      <c r="X506" s="9"/>
      <c r="Y506" s="9"/>
      <c r="Z506" s="9"/>
      <c r="AA506" s="9"/>
    </row>
    <row r="508" spans="1:27" ht="12" customHeight="1" x14ac:dyDescent="0.55000000000000004">
      <c r="A508" s="26" t="s">
        <v>160</v>
      </c>
      <c r="B508" s="26"/>
      <c r="C508" s="26"/>
      <c r="D508" s="26"/>
      <c r="E508" s="26"/>
      <c r="F508" s="26"/>
      <c r="G508" s="26"/>
      <c r="H508" s="26"/>
      <c r="I508" s="26"/>
      <c r="J508" s="26"/>
      <c r="K508" s="26"/>
      <c r="L508" s="26"/>
      <c r="M508" s="26"/>
      <c r="N508" s="26"/>
      <c r="O508" s="26"/>
      <c r="P508" s="26"/>
      <c r="Q508" s="26"/>
      <c r="R508" s="26"/>
      <c r="S508" s="26"/>
    </row>
    <row r="509" spans="1:27" ht="12" customHeight="1" x14ac:dyDescent="0.55000000000000004">
      <c r="B509" s="2"/>
      <c r="C509" s="3"/>
      <c r="D509" s="27" t="s">
        <v>1</v>
      </c>
      <c r="E509" s="28"/>
      <c r="F509" s="28"/>
      <c r="G509" s="28"/>
      <c r="H509" s="28"/>
      <c r="I509" s="28"/>
      <c r="J509" s="28"/>
      <c r="K509" s="29"/>
      <c r="L509" s="27" t="s">
        <v>2</v>
      </c>
      <c r="M509" s="28"/>
      <c r="N509" s="28"/>
      <c r="O509" s="28"/>
      <c r="P509" s="28"/>
      <c r="Q509" s="28"/>
      <c r="R509" s="28"/>
      <c r="S509" s="29"/>
    </row>
    <row r="510" spans="1:27" ht="12" customHeight="1" x14ac:dyDescent="0.55000000000000004">
      <c r="B510" s="4"/>
      <c r="D510" s="25" t="s">
        <v>209</v>
      </c>
      <c r="E510" s="25" t="s">
        <v>20</v>
      </c>
      <c r="F510" s="25" t="s">
        <v>25</v>
      </c>
      <c r="G510" s="25" t="s">
        <v>30</v>
      </c>
      <c r="H510" s="25" t="s">
        <v>31</v>
      </c>
      <c r="I510" s="25" t="s">
        <v>32</v>
      </c>
      <c r="J510" s="25" t="s">
        <v>214</v>
      </c>
      <c r="K510" s="25" t="s">
        <v>7</v>
      </c>
      <c r="L510" s="25" t="s">
        <v>209</v>
      </c>
      <c r="M510" s="25" t="s">
        <v>20</v>
      </c>
      <c r="N510" s="25" t="s">
        <v>25</v>
      </c>
      <c r="O510" s="25" t="s">
        <v>30</v>
      </c>
      <c r="P510" s="25" t="s">
        <v>31</v>
      </c>
      <c r="Q510" s="25" t="s">
        <v>32</v>
      </c>
      <c r="R510" s="25" t="s">
        <v>214</v>
      </c>
      <c r="S510" s="25" t="s">
        <v>7</v>
      </c>
    </row>
    <row r="511" spans="1:27" ht="12" customHeight="1" x14ac:dyDescent="0.55000000000000004">
      <c r="B511" s="4"/>
      <c r="D511" s="5"/>
      <c r="E511" s="5"/>
      <c r="F511" s="5"/>
      <c r="G511" s="5"/>
      <c r="H511" s="5"/>
      <c r="I511" s="5"/>
      <c r="J511" s="5"/>
      <c r="K511" s="5"/>
      <c r="L511" s="5">
        <v>1801</v>
      </c>
      <c r="M511" s="5">
        <v>61</v>
      </c>
      <c r="N511" s="5">
        <v>330</v>
      </c>
      <c r="O511" s="5">
        <v>885</v>
      </c>
      <c r="P511" s="5">
        <v>366</v>
      </c>
      <c r="Q511" s="5">
        <v>76</v>
      </c>
      <c r="R511" s="5">
        <v>35</v>
      </c>
      <c r="S511" s="5">
        <v>48</v>
      </c>
    </row>
    <row r="512" spans="1:27" ht="12" customHeight="1" x14ac:dyDescent="0.55000000000000004">
      <c r="B512" s="6" t="s">
        <v>156</v>
      </c>
      <c r="C512" s="3"/>
      <c r="D512" s="7">
        <v>38</v>
      </c>
      <c r="E512" s="7">
        <v>6</v>
      </c>
      <c r="F512" s="7">
        <v>7</v>
      </c>
      <c r="G512" s="7">
        <v>16</v>
      </c>
      <c r="H512" s="7">
        <v>6</v>
      </c>
      <c r="I512" s="7">
        <v>2</v>
      </c>
      <c r="J512" s="7">
        <v>0</v>
      </c>
      <c r="K512" s="7">
        <v>1</v>
      </c>
      <c r="L512" s="8">
        <f>IFERROR(100*$D512/$L$511, "-")</f>
        <v>2.1099389228206551</v>
      </c>
      <c r="M512" s="8">
        <f>IFERROR(100*$E512/$M$511, "-")</f>
        <v>9.8360655737704921</v>
      </c>
      <c r="N512" s="8">
        <f>IFERROR(100*$F512/$N$511, "-")</f>
        <v>2.1212121212121211</v>
      </c>
      <c r="O512" s="8">
        <f>IFERROR(100*$G512/$O$511, "-")</f>
        <v>1.807909604519774</v>
      </c>
      <c r="P512" s="8">
        <f>IFERROR(100*$H512/$P$511, "-")</f>
        <v>1.639344262295082</v>
      </c>
      <c r="Q512" s="8">
        <f>IFERROR(100*$I512/$Q$511, "-")</f>
        <v>2.6315789473684212</v>
      </c>
      <c r="R512" s="8">
        <f>IFERROR(100*$J512/$R$511, "-")</f>
        <v>0</v>
      </c>
      <c r="S512" s="8">
        <f>IFERROR(100*$K512/$S$511, "-")</f>
        <v>2.0833333333333335</v>
      </c>
      <c r="T512" s="9"/>
      <c r="U512" s="9"/>
      <c r="V512" s="9"/>
      <c r="W512" s="9"/>
      <c r="X512" s="9"/>
      <c r="Y512" s="9"/>
      <c r="Z512" s="9"/>
      <c r="AA512" s="9"/>
    </row>
    <row r="513" spans="1:27" ht="12" customHeight="1" x14ac:dyDescent="0.55000000000000004">
      <c r="B513" s="10" t="s">
        <v>157</v>
      </c>
      <c r="C513" s="11"/>
      <c r="D513" s="12">
        <v>67</v>
      </c>
      <c r="E513" s="12">
        <v>6</v>
      </c>
      <c r="F513" s="12">
        <v>12</v>
      </c>
      <c r="G513" s="12">
        <v>21</v>
      </c>
      <c r="H513" s="12">
        <v>18</v>
      </c>
      <c r="I513" s="12">
        <v>3</v>
      </c>
      <c r="J513" s="12">
        <v>3</v>
      </c>
      <c r="K513" s="12">
        <v>4</v>
      </c>
      <c r="L513" s="13">
        <f t="shared" ref="L513:L516" si="312">IFERROR(100*$D513/$L$511, "-")</f>
        <v>3.7201554691837866</v>
      </c>
      <c r="M513" s="13">
        <f t="shared" ref="M513:M516" si="313">IFERROR(100*$E513/$M$511, "-")</f>
        <v>9.8360655737704921</v>
      </c>
      <c r="N513" s="13">
        <f t="shared" ref="N513:N516" si="314">IFERROR(100*$F513/$N$511, "-")</f>
        <v>3.6363636363636362</v>
      </c>
      <c r="O513" s="13">
        <f t="shared" ref="O513:O516" si="315">IFERROR(100*$G513/$O$511, "-")</f>
        <v>2.3728813559322033</v>
      </c>
      <c r="P513" s="13">
        <f t="shared" ref="P513:P516" si="316">IFERROR(100*$H513/$P$511, "-")</f>
        <v>4.918032786885246</v>
      </c>
      <c r="Q513" s="13">
        <f t="shared" ref="Q513:Q516" si="317">IFERROR(100*$I513/$Q$511, "-")</f>
        <v>3.9473684210526314</v>
      </c>
      <c r="R513" s="13">
        <f t="shared" ref="R513:R516" si="318">IFERROR(100*$J513/$R$511, "-")</f>
        <v>8.5714285714285712</v>
      </c>
      <c r="S513" s="13">
        <f t="shared" ref="S513:S516" si="319">IFERROR(100*$K513/$S$511, "-")</f>
        <v>8.3333333333333339</v>
      </c>
      <c r="T513" s="9"/>
      <c r="U513" s="9"/>
      <c r="V513" s="9"/>
      <c r="W513" s="9"/>
      <c r="X513" s="9"/>
      <c r="Y513" s="9"/>
      <c r="Z513" s="9"/>
      <c r="AA513" s="9"/>
    </row>
    <row r="514" spans="1:27" ht="12" customHeight="1" x14ac:dyDescent="0.55000000000000004">
      <c r="B514" s="14" t="s">
        <v>158</v>
      </c>
      <c r="D514" s="15">
        <v>150</v>
      </c>
      <c r="E514" s="15">
        <v>10</v>
      </c>
      <c r="F514" s="15">
        <v>27</v>
      </c>
      <c r="G514" s="15">
        <v>56</v>
      </c>
      <c r="H514" s="15">
        <v>35</v>
      </c>
      <c r="I514" s="15">
        <v>7</v>
      </c>
      <c r="J514" s="15">
        <v>6</v>
      </c>
      <c r="K514" s="15">
        <v>9</v>
      </c>
      <c r="L514" s="16">
        <f t="shared" si="312"/>
        <v>8.3287062742920597</v>
      </c>
      <c r="M514" s="16">
        <f t="shared" si="313"/>
        <v>16.393442622950818</v>
      </c>
      <c r="N514" s="16">
        <f t="shared" si="314"/>
        <v>8.1818181818181817</v>
      </c>
      <c r="O514" s="16">
        <f t="shared" si="315"/>
        <v>6.3276836158192094</v>
      </c>
      <c r="P514" s="16">
        <f t="shared" si="316"/>
        <v>9.5628415300546443</v>
      </c>
      <c r="Q514" s="16">
        <f t="shared" si="317"/>
        <v>9.2105263157894743</v>
      </c>
      <c r="R514" s="16">
        <f t="shared" si="318"/>
        <v>17.142857142857142</v>
      </c>
      <c r="S514" s="16">
        <f t="shared" si="319"/>
        <v>18.75</v>
      </c>
      <c r="T514" s="9"/>
      <c r="U514" s="9"/>
      <c r="V514" s="9"/>
      <c r="W514" s="9"/>
      <c r="X514" s="9"/>
      <c r="Y514" s="9"/>
      <c r="Z514" s="9"/>
      <c r="AA514" s="9"/>
    </row>
    <row r="515" spans="1:27" ht="12" customHeight="1" x14ac:dyDescent="0.55000000000000004">
      <c r="B515" s="10" t="s">
        <v>159</v>
      </c>
      <c r="C515" s="11"/>
      <c r="D515" s="12">
        <v>1542</v>
      </c>
      <c r="E515" s="12">
        <v>39</v>
      </c>
      <c r="F515" s="12">
        <v>283</v>
      </c>
      <c r="G515" s="12">
        <v>791</v>
      </c>
      <c r="H515" s="12">
        <v>307</v>
      </c>
      <c r="I515" s="12">
        <v>64</v>
      </c>
      <c r="J515" s="12">
        <v>26</v>
      </c>
      <c r="K515" s="12">
        <v>32</v>
      </c>
      <c r="L515" s="13">
        <f t="shared" si="312"/>
        <v>85.619100499722379</v>
      </c>
      <c r="M515" s="13">
        <f t="shared" si="313"/>
        <v>63.934426229508198</v>
      </c>
      <c r="N515" s="13">
        <f t="shared" si="314"/>
        <v>85.757575757575751</v>
      </c>
      <c r="O515" s="13">
        <f t="shared" si="315"/>
        <v>89.378531073446325</v>
      </c>
      <c r="P515" s="13">
        <f t="shared" si="316"/>
        <v>83.879781420765028</v>
      </c>
      <c r="Q515" s="13">
        <f t="shared" si="317"/>
        <v>84.21052631578948</v>
      </c>
      <c r="R515" s="13">
        <f t="shared" si="318"/>
        <v>74.285714285714292</v>
      </c>
      <c r="S515" s="13">
        <f t="shared" si="319"/>
        <v>66.666666666666671</v>
      </c>
      <c r="T515" s="9"/>
      <c r="U515" s="9"/>
      <c r="V515" s="9"/>
      <c r="W515" s="9"/>
      <c r="X515" s="9"/>
      <c r="Y515" s="9"/>
      <c r="Z515" s="9"/>
      <c r="AA515" s="9"/>
    </row>
    <row r="516" spans="1:27" ht="12" customHeight="1" x14ac:dyDescent="0.55000000000000004">
      <c r="B516" s="17" t="s">
        <v>7</v>
      </c>
      <c r="C516" s="18"/>
      <c r="D516" s="19">
        <v>4</v>
      </c>
      <c r="E516" s="19">
        <v>0</v>
      </c>
      <c r="F516" s="19">
        <v>1</v>
      </c>
      <c r="G516" s="19">
        <v>1</v>
      </c>
      <c r="H516" s="19">
        <v>0</v>
      </c>
      <c r="I516" s="19">
        <v>0</v>
      </c>
      <c r="J516" s="19">
        <v>0</v>
      </c>
      <c r="K516" s="19">
        <v>2</v>
      </c>
      <c r="L516" s="20">
        <f t="shared" si="312"/>
        <v>0.2220988339811216</v>
      </c>
      <c r="M516" s="20">
        <f t="shared" si="313"/>
        <v>0</v>
      </c>
      <c r="N516" s="20">
        <f t="shared" si="314"/>
        <v>0.30303030303030304</v>
      </c>
      <c r="O516" s="20">
        <f t="shared" si="315"/>
        <v>0.11299435028248588</v>
      </c>
      <c r="P516" s="20">
        <f t="shared" si="316"/>
        <v>0</v>
      </c>
      <c r="Q516" s="20">
        <f t="shared" si="317"/>
        <v>0</v>
      </c>
      <c r="R516" s="20">
        <f t="shared" si="318"/>
        <v>0</v>
      </c>
      <c r="S516" s="20">
        <f t="shared" si="319"/>
        <v>4.166666666666667</v>
      </c>
      <c r="T516" s="9"/>
      <c r="U516" s="9"/>
      <c r="V516" s="9"/>
      <c r="W516" s="9"/>
      <c r="X516" s="9"/>
      <c r="Y516" s="9"/>
      <c r="Z516" s="9"/>
      <c r="AA516" s="9"/>
    </row>
    <row r="517" spans="1:27" ht="12" customHeight="1" x14ac:dyDescent="0.55000000000000004">
      <c r="B517" s="27" t="s">
        <v>9</v>
      </c>
      <c r="C517" s="29"/>
      <c r="D517" s="19">
        <v>1801</v>
      </c>
      <c r="E517" s="19">
        <v>61</v>
      </c>
      <c r="F517" s="19">
        <v>330</v>
      </c>
      <c r="G517" s="19">
        <v>885</v>
      </c>
      <c r="H517" s="19">
        <v>366</v>
      </c>
      <c r="I517" s="19">
        <v>76</v>
      </c>
      <c r="J517" s="19">
        <v>35</v>
      </c>
      <c r="K517" s="19">
        <v>48</v>
      </c>
      <c r="L517" s="20">
        <f>IF(SUM($L$512:$L$516) = 0, "-", SUM($L$512:$L$516))</f>
        <v>100</v>
      </c>
      <c r="M517" s="20">
        <f>IF(SUM($M$512:$M$516) = 0, "-", SUM($M$512:$M$516))</f>
        <v>100</v>
      </c>
      <c r="N517" s="20">
        <f>IF(SUM($N$512:$N$516) = 0, "-", SUM($N$512:$N$516))</f>
        <v>99.999999999999986</v>
      </c>
      <c r="O517" s="20">
        <f>IF(SUM($O$512:$O$516) = 0, "-", SUM($O$512:$O$516))</f>
        <v>100</v>
      </c>
      <c r="P517" s="20">
        <f>IF(SUM($P$512:$P$516) = 0, "-", SUM($P$512:$P$516))</f>
        <v>100</v>
      </c>
      <c r="Q517" s="20">
        <f>IF(SUM($Q$512:$Q$516) = 0, "-", SUM($Q$512:$Q$516))</f>
        <v>100</v>
      </c>
      <c r="R517" s="20">
        <f>IF(SUM($R$512:$R$516) = 0, "-", SUM($R$512:$R$516))</f>
        <v>100</v>
      </c>
      <c r="S517" s="20">
        <f>IF(SUM($S$512:$S$516) = 0, "-", SUM($S$512:$S$516))</f>
        <v>100.00000000000001</v>
      </c>
      <c r="T517" s="9"/>
      <c r="U517" s="9"/>
      <c r="V517" s="9"/>
      <c r="W517" s="9"/>
      <c r="X517" s="9"/>
      <c r="Y517" s="9"/>
      <c r="Z517" s="9"/>
      <c r="AA517" s="9"/>
    </row>
    <row r="519" spans="1:27" ht="12" customHeight="1" x14ac:dyDescent="0.55000000000000004">
      <c r="A519" s="26" t="s">
        <v>161</v>
      </c>
      <c r="B519" s="26"/>
      <c r="C519" s="26"/>
      <c r="D519" s="26"/>
      <c r="E519" s="26"/>
      <c r="F519" s="26"/>
      <c r="G519" s="26"/>
      <c r="H519" s="26"/>
      <c r="I519" s="26"/>
      <c r="J519" s="26"/>
      <c r="K519" s="26"/>
      <c r="L519" s="26"/>
      <c r="M519" s="26"/>
      <c r="N519" s="26"/>
      <c r="O519" s="26"/>
      <c r="P519" s="26"/>
      <c r="Q519" s="26"/>
      <c r="R519" s="26"/>
      <c r="S519" s="26"/>
    </row>
    <row r="520" spans="1:27" ht="12" customHeight="1" x14ac:dyDescent="0.55000000000000004">
      <c r="B520" s="2"/>
      <c r="C520" s="3"/>
      <c r="D520" s="27" t="s">
        <v>1</v>
      </c>
      <c r="E520" s="28"/>
      <c r="F520" s="28"/>
      <c r="G520" s="28"/>
      <c r="H520" s="28"/>
      <c r="I520" s="28"/>
      <c r="J520" s="28"/>
      <c r="K520" s="29"/>
      <c r="L520" s="27" t="s">
        <v>2</v>
      </c>
      <c r="M520" s="28"/>
      <c r="N520" s="28"/>
      <c r="O520" s="28"/>
      <c r="P520" s="28"/>
      <c r="Q520" s="28"/>
      <c r="R520" s="28"/>
      <c r="S520" s="29"/>
    </row>
    <row r="521" spans="1:27" ht="12" customHeight="1" x14ac:dyDescent="0.55000000000000004">
      <c r="B521" s="4"/>
      <c r="D521" s="25" t="s">
        <v>209</v>
      </c>
      <c r="E521" s="25" t="s">
        <v>20</v>
      </c>
      <c r="F521" s="25" t="s">
        <v>25</v>
      </c>
      <c r="G521" s="25" t="s">
        <v>30</v>
      </c>
      <c r="H521" s="25" t="s">
        <v>31</v>
      </c>
      <c r="I521" s="25" t="s">
        <v>32</v>
      </c>
      <c r="J521" s="25" t="s">
        <v>214</v>
      </c>
      <c r="K521" s="25" t="s">
        <v>7</v>
      </c>
      <c r="L521" s="25" t="s">
        <v>209</v>
      </c>
      <c r="M521" s="25" t="s">
        <v>20</v>
      </c>
      <c r="N521" s="25" t="s">
        <v>25</v>
      </c>
      <c r="O521" s="25" t="s">
        <v>30</v>
      </c>
      <c r="P521" s="25" t="s">
        <v>31</v>
      </c>
      <c r="Q521" s="25" t="s">
        <v>32</v>
      </c>
      <c r="R521" s="25" t="s">
        <v>214</v>
      </c>
      <c r="S521" s="25" t="s">
        <v>7</v>
      </c>
    </row>
    <row r="522" spans="1:27" ht="12" customHeight="1" x14ac:dyDescent="0.55000000000000004">
      <c r="B522" s="4"/>
      <c r="D522" s="5"/>
      <c r="E522" s="5"/>
      <c r="F522" s="5"/>
      <c r="G522" s="5"/>
      <c r="H522" s="5"/>
      <c r="I522" s="5"/>
      <c r="J522" s="5"/>
      <c r="K522" s="5"/>
      <c r="L522" s="5">
        <v>1801</v>
      </c>
      <c r="M522" s="5">
        <v>61</v>
      </c>
      <c r="N522" s="5">
        <v>330</v>
      </c>
      <c r="O522" s="5">
        <v>885</v>
      </c>
      <c r="P522" s="5">
        <v>366</v>
      </c>
      <c r="Q522" s="5">
        <v>76</v>
      </c>
      <c r="R522" s="5">
        <v>35</v>
      </c>
      <c r="S522" s="5">
        <v>48</v>
      </c>
    </row>
    <row r="523" spans="1:27" ht="12" customHeight="1" x14ac:dyDescent="0.55000000000000004">
      <c r="B523" s="6" t="s">
        <v>162</v>
      </c>
      <c r="C523" s="3"/>
      <c r="D523" s="7">
        <v>55</v>
      </c>
      <c r="E523" s="7">
        <v>8</v>
      </c>
      <c r="F523" s="7">
        <v>9</v>
      </c>
      <c r="G523" s="7">
        <v>15</v>
      </c>
      <c r="H523" s="7">
        <v>16</v>
      </c>
      <c r="I523" s="7">
        <v>2</v>
      </c>
      <c r="J523" s="7">
        <v>2</v>
      </c>
      <c r="K523" s="7">
        <v>3</v>
      </c>
      <c r="L523" s="8">
        <f>IFERROR(100*$D523/$L$522, "-")</f>
        <v>3.0538589672404219</v>
      </c>
      <c r="M523" s="8">
        <f>IFERROR(100*$E523/$M$522, "-")</f>
        <v>13.114754098360656</v>
      </c>
      <c r="N523" s="8">
        <f>IFERROR(100*$F523/$N$522, "-")</f>
        <v>2.7272727272727271</v>
      </c>
      <c r="O523" s="8">
        <f>IFERROR(100*$G523/$O$522, "-")</f>
        <v>1.6949152542372881</v>
      </c>
      <c r="P523" s="8">
        <f>IFERROR(100*$H523/$P$522, "-")</f>
        <v>4.3715846994535523</v>
      </c>
      <c r="Q523" s="8">
        <f>IFERROR(100*$I523/$Q$522, "-")</f>
        <v>2.6315789473684212</v>
      </c>
      <c r="R523" s="8">
        <f>IFERROR(100*$J523/$R$522, "-")</f>
        <v>5.7142857142857144</v>
      </c>
      <c r="S523" s="8">
        <f>IFERROR(100*$K523/$S$522, "-")</f>
        <v>6.25</v>
      </c>
      <c r="T523" s="9"/>
      <c r="U523" s="9"/>
      <c r="V523" s="9"/>
      <c r="W523" s="9"/>
      <c r="X523" s="9"/>
      <c r="Y523" s="9"/>
      <c r="Z523" s="9"/>
      <c r="AA523" s="9"/>
    </row>
    <row r="524" spans="1:27" ht="12" customHeight="1" x14ac:dyDescent="0.55000000000000004">
      <c r="B524" s="10" t="s">
        <v>163</v>
      </c>
      <c r="C524" s="11"/>
      <c r="D524" s="12">
        <v>44</v>
      </c>
      <c r="E524" s="12">
        <v>6</v>
      </c>
      <c r="F524" s="12">
        <v>8</v>
      </c>
      <c r="G524" s="12">
        <v>12</v>
      </c>
      <c r="H524" s="12">
        <v>12</v>
      </c>
      <c r="I524" s="12">
        <v>2</v>
      </c>
      <c r="J524" s="12">
        <v>2</v>
      </c>
      <c r="K524" s="12">
        <v>2</v>
      </c>
      <c r="L524" s="13">
        <f t="shared" ref="L524:L527" si="320">IFERROR(100*$D524/$L$522, "-")</f>
        <v>2.4430871737923376</v>
      </c>
      <c r="M524" s="13">
        <f t="shared" ref="M524:M527" si="321">IFERROR(100*$E524/$M$522, "-")</f>
        <v>9.8360655737704921</v>
      </c>
      <c r="N524" s="13">
        <f t="shared" ref="N524:N527" si="322">IFERROR(100*$F524/$N$522, "-")</f>
        <v>2.4242424242424243</v>
      </c>
      <c r="O524" s="13">
        <f t="shared" ref="O524:O527" si="323">IFERROR(100*$G524/$O$522, "-")</f>
        <v>1.3559322033898304</v>
      </c>
      <c r="P524" s="13">
        <f t="shared" ref="P524:P527" si="324">IFERROR(100*$H524/$P$522, "-")</f>
        <v>3.278688524590164</v>
      </c>
      <c r="Q524" s="13">
        <f t="shared" ref="Q524:Q527" si="325">IFERROR(100*$I524/$Q$522, "-")</f>
        <v>2.6315789473684212</v>
      </c>
      <c r="R524" s="13">
        <f t="shared" ref="R524:R527" si="326">IFERROR(100*$J524/$R$522, "-")</f>
        <v>5.7142857142857144</v>
      </c>
      <c r="S524" s="13">
        <f t="shared" ref="S524:S527" si="327">IFERROR(100*$K524/$S$522, "-")</f>
        <v>4.166666666666667</v>
      </c>
      <c r="T524" s="9"/>
      <c r="U524" s="9"/>
      <c r="V524" s="9"/>
      <c r="W524" s="9"/>
      <c r="X524" s="9"/>
      <c r="Y524" s="9"/>
      <c r="Z524" s="9"/>
      <c r="AA524" s="9"/>
    </row>
    <row r="525" spans="1:27" ht="12" customHeight="1" x14ac:dyDescent="0.55000000000000004">
      <c r="B525" s="14" t="s">
        <v>164</v>
      </c>
      <c r="D525" s="15">
        <v>46</v>
      </c>
      <c r="E525" s="15">
        <v>6</v>
      </c>
      <c r="F525" s="15">
        <v>10</v>
      </c>
      <c r="G525" s="15">
        <v>10</v>
      </c>
      <c r="H525" s="15">
        <v>13</v>
      </c>
      <c r="I525" s="15">
        <v>2</v>
      </c>
      <c r="J525" s="15">
        <v>1</v>
      </c>
      <c r="K525" s="15">
        <v>4</v>
      </c>
      <c r="L525" s="16">
        <f t="shared" si="320"/>
        <v>2.5541365907828983</v>
      </c>
      <c r="M525" s="16">
        <f t="shared" si="321"/>
        <v>9.8360655737704921</v>
      </c>
      <c r="N525" s="16">
        <f t="shared" si="322"/>
        <v>3.0303030303030303</v>
      </c>
      <c r="O525" s="16">
        <f t="shared" si="323"/>
        <v>1.1299435028248588</v>
      </c>
      <c r="P525" s="16">
        <f t="shared" si="324"/>
        <v>3.5519125683060109</v>
      </c>
      <c r="Q525" s="16">
        <f t="shared" si="325"/>
        <v>2.6315789473684212</v>
      </c>
      <c r="R525" s="16">
        <f t="shared" si="326"/>
        <v>2.8571428571428572</v>
      </c>
      <c r="S525" s="16">
        <f t="shared" si="327"/>
        <v>8.3333333333333339</v>
      </c>
      <c r="T525" s="9"/>
      <c r="U525" s="9"/>
      <c r="V525" s="9"/>
      <c r="W525" s="9"/>
      <c r="X525" s="9"/>
      <c r="Y525" s="9"/>
      <c r="Z525" s="9"/>
      <c r="AA525" s="9"/>
    </row>
    <row r="526" spans="1:27" ht="12" customHeight="1" x14ac:dyDescent="0.55000000000000004">
      <c r="B526" s="10" t="s">
        <v>165</v>
      </c>
      <c r="C526" s="11"/>
      <c r="D526" s="12">
        <v>1726</v>
      </c>
      <c r="E526" s="12">
        <v>53</v>
      </c>
      <c r="F526" s="12">
        <v>319</v>
      </c>
      <c r="G526" s="12">
        <v>863</v>
      </c>
      <c r="H526" s="12">
        <v>346</v>
      </c>
      <c r="I526" s="12">
        <v>71</v>
      </c>
      <c r="J526" s="12">
        <v>33</v>
      </c>
      <c r="K526" s="12">
        <v>41</v>
      </c>
      <c r="L526" s="13">
        <f t="shared" si="320"/>
        <v>95.835646862853963</v>
      </c>
      <c r="M526" s="13">
        <f t="shared" si="321"/>
        <v>86.885245901639351</v>
      </c>
      <c r="N526" s="13">
        <f t="shared" si="322"/>
        <v>96.666666666666671</v>
      </c>
      <c r="O526" s="13">
        <f t="shared" si="323"/>
        <v>97.514124293785315</v>
      </c>
      <c r="P526" s="13">
        <f t="shared" si="324"/>
        <v>94.535519125683066</v>
      </c>
      <c r="Q526" s="13">
        <f t="shared" si="325"/>
        <v>93.421052631578945</v>
      </c>
      <c r="R526" s="13">
        <f t="shared" si="326"/>
        <v>94.285714285714292</v>
      </c>
      <c r="S526" s="13">
        <f t="shared" si="327"/>
        <v>85.416666666666671</v>
      </c>
      <c r="T526" s="9"/>
      <c r="U526" s="9"/>
      <c r="V526" s="9"/>
      <c r="W526" s="9"/>
      <c r="X526" s="9"/>
      <c r="Y526" s="9"/>
      <c r="Z526" s="9"/>
      <c r="AA526" s="9"/>
    </row>
    <row r="527" spans="1:27" ht="12" customHeight="1" x14ac:dyDescent="0.55000000000000004">
      <c r="B527" s="17" t="s">
        <v>7</v>
      </c>
      <c r="C527" s="18"/>
      <c r="D527" s="19">
        <v>8</v>
      </c>
      <c r="E527" s="19">
        <v>0</v>
      </c>
      <c r="F527" s="19">
        <v>1</v>
      </c>
      <c r="G527" s="19">
        <v>4</v>
      </c>
      <c r="H527" s="19">
        <v>1</v>
      </c>
      <c r="I527" s="19">
        <v>1</v>
      </c>
      <c r="J527" s="19">
        <v>0</v>
      </c>
      <c r="K527" s="19">
        <v>1</v>
      </c>
      <c r="L527" s="20">
        <f t="shared" si="320"/>
        <v>0.44419766796224319</v>
      </c>
      <c r="M527" s="20">
        <f t="shared" si="321"/>
        <v>0</v>
      </c>
      <c r="N527" s="20">
        <f t="shared" si="322"/>
        <v>0.30303030303030304</v>
      </c>
      <c r="O527" s="20">
        <f t="shared" si="323"/>
        <v>0.4519774011299435</v>
      </c>
      <c r="P527" s="20">
        <f t="shared" si="324"/>
        <v>0.27322404371584702</v>
      </c>
      <c r="Q527" s="20">
        <f t="shared" si="325"/>
        <v>1.3157894736842106</v>
      </c>
      <c r="R527" s="20">
        <f t="shared" si="326"/>
        <v>0</v>
      </c>
      <c r="S527" s="20">
        <f t="shared" si="327"/>
        <v>2.0833333333333335</v>
      </c>
      <c r="T527" s="9"/>
      <c r="U527" s="9"/>
      <c r="V527" s="9"/>
      <c r="W527" s="9"/>
      <c r="X527" s="9"/>
      <c r="Y527" s="9"/>
      <c r="Z527" s="9"/>
      <c r="AA527" s="9"/>
    </row>
    <row r="528" spans="1:27" ht="12" customHeight="1" x14ac:dyDescent="0.55000000000000004">
      <c r="B528" s="27" t="s">
        <v>9</v>
      </c>
      <c r="C528" s="29"/>
      <c r="D528" s="19">
        <v>1801</v>
      </c>
      <c r="E528" s="19">
        <v>61</v>
      </c>
      <c r="F528" s="19">
        <v>330</v>
      </c>
      <c r="G528" s="19">
        <v>885</v>
      </c>
      <c r="H528" s="19">
        <v>366</v>
      </c>
      <c r="I528" s="19">
        <v>76</v>
      </c>
      <c r="J528" s="19">
        <v>35</v>
      </c>
      <c r="K528" s="19">
        <v>48</v>
      </c>
      <c r="L528" s="20" t="s">
        <v>8</v>
      </c>
      <c r="M528" s="20" t="s">
        <v>8</v>
      </c>
      <c r="N528" s="20" t="s">
        <v>8</v>
      </c>
      <c r="O528" s="20" t="s">
        <v>8</v>
      </c>
      <c r="P528" s="20" t="s">
        <v>8</v>
      </c>
      <c r="Q528" s="20" t="s">
        <v>8</v>
      </c>
      <c r="R528" s="20" t="s">
        <v>8</v>
      </c>
      <c r="S528" s="20" t="s">
        <v>8</v>
      </c>
      <c r="T528" s="9"/>
      <c r="U528" s="9"/>
      <c r="V528" s="9"/>
      <c r="W528" s="9"/>
      <c r="X528" s="9"/>
      <c r="Y528" s="9"/>
      <c r="Z528" s="9"/>
      <c r="AA528" s="9"/>
    </row>
    <row r="530" spans="1:27" ht="12" customHeight="1" x14ac:dyDescent="0.55000000000000004">
      <c r="A530" s="1" t="s">
        <v>224</v>
      </c>
    </row>
    <row r="531" spans="1:27" ht="12" customHeight="1" x14ac:dyDescent="0.55000000000000004">
      <c r="A531" s="26" t="s">
        <v>166</v>
      </c>
      <c r="B531" s="26"/>
      <c r="C531" s="26"/>
      <c r="D531" s="26"/>
      <c r="E531" s="26"/>
      <c r="F531" s="26"/>
      <c r="G531" s="26"/>
      <c r="H531" s="26"/>
      <c r="I531" s="26"/>
      <c r="J531" s="26"/>
      <c r="K531" s="26"/>
      <c r="L531" s="26"/>
      <c r="M531" s="26"/>
      <c r="N531" s="26"/>
      <c r="O531" s="26"/>
      <c r="P531" s="26"/>
      <c r="Q531" s="26"/>
      <c r="R531" s="26"/>
      <c r="S531" s="26"/>
    </row>
    <row r="532" spans="1:27" ht="12" customHeight="1" x14ac:dyDescent="0.55000000000000004">
      <c r="B532" s="2"/>
      <c r="C532" s="3"/>
      <c r="D532" s="27" t="s">
        <v>1</v>
      </c>
      <c r="E532" s="28"/>
      <c r="F532" s="28"/>
      <c r="G532" s="28"/>
      <c r="H532" s="28"/>
      <c r="I532" s="28"/>
      <c r="J532" s="28"/>
      <c r="K532" s="29"/>
      <c r="L532" s="27" t="s">
        <v>2</v>
      </c>
      <c r="M532" s="28"/>
      <c r="N532" s="28"/>
      <c r="O532" s="28"/>
      <c r="P532" s="28"/>
      <c r="Q532" s="28"/>
      <c r="R532" s="28"/>
      <c r="S532" s="29"/>
    </row>
    <row r="533" spans="1:27" ht="12" customHeight="1" x14ac:dyDescent="0.55000000000000004">
      <c r="B533" s="4"/>
      <c r="D533" s="25" t="s">
        <v>209</v>
      </c>
      <c r="E533" s="25" t="s">
        <v>20</v>
      </c>
      <c r="F533" s="25" t="s">
        <v>25</v>
      </c>
      <c r="G533" s="25" t="s">
        <v>30</v>
      </c>
      <c r="H533" s="25" t="s">
        <v>31</v>
      </c>
      <c r="I533" s="25" t="s">
        <v>32</v>
      </c>
      <c r="J533" s="25" t="s">
        <v>214</v>
      </c>
      <c r="K533" s="25" t="s">
        <v>7</v>
      </c>
      <c r="L533" s="25" t="s">
        <v>209</v>
      </c>
      <c r="M533" s="25" t="s">
        <v>20</v>
      </c>
      <c r="N533" s="25" t="s">
        <v>25</v>
      </c>
      <c r="O533" s="25" t="s">
        <v>30</v>
      </c>
      <c r="P533" s="25" t="s">
        <v>31</v>
      </c>
      <c r="Q533" s="25" t="s">
        <v>32</v>
      </c>
      <c r="R533" s="25" t="s">
        <v>214</v>
      </c>
      <c r="S533" s="25" t="s">
        <v>7</v>
      </c>
    </row>
    <row r="534" spans="1:27" ht="12" customHeight="1" x14ac:dyDescent="0.55000000000000004">
      <c r="B534" s="4"/>
      <c r="D534" s="5"/>
      <c r="E534" s="5"/>
      <c r="F534" s="5"/>
      <c r="G534" s="5"/>
      <c r="H534" s="5"/>
      <c r="I534" s="5"/>
      <c r="J534" s="5"/>
      <c r="K534" s="5"/>
      <c r="L534" s="5">
        <v>1801</v>
      </c>
      <c r="M534" s="5">
        <v>61</v>
      </c>
      <c r="N534" s="5">
        <v>330</v>
      </c>
      <c r="O534" s="5">
        <v>885</v>
      </c>
      <c r="P534" s="5">
        <v>366</v>
      </c>
      <c r="Q534" s="5">
        <v>76</v>
      </c>
      <c r="R534" s="5">
        <v>35</v>
      </c>
      <c r="S534" s="5">
        <v>48</v>
      </c>
    </row>
    <row r="535" spans="1:27" ht="12" customHeight="1" x14ac:dyDescent="0.55000000000000004">
      <c r="B535" s="6" t="s">
        <v>167</v>
      </c>
      <c r="C535" s="3"/>
      <c r="D535" s="7">
        <v>82</v>
      </c>
      <c r="E535" s="7">
        <v>4</v>
      </c>
      <c r="F535" s="7">
        <v>15</v>
      </c>
      <c r="G535" s="7">
        <v>33</v>
      </c>
      <c r="H535" s="7">
        <v>18</v>
      </c>
      <c r="I535" s="7">
        <v>3</v>
      </c>
      <c r="J535" s="7">
        <v>2</v>
      </c>
      <c r="K535" s="7">
        <v>7</v>
      </c>
      <c r="L535" s="8">
        <f>IFERROR(100*$D535/$L$534, "-")</f>
        <v>4.5530260966129932</v>
      </c>
      <c r="M535" s="8">
        <f>IFERROR(100*$E535/$M$534, "-")</f>
        <v>6.557377049180328</v>
      </c>
      <c r="N535" s="8">
        <f>IFERROR(100*$F535/$N$534, "-")</f>
        <v>4.5454545454545459</v>
      </c>
      <c r="O535" s="8">
        <f>IFERROR(100*$G535/$O$534, "-")</f>
        <v>3.7288135593220337</v>
      </c>
      <c r="P535" s="8">
        <f>IFERROR(100*$H535/$P$534, "-")</f>
        <v>4.918032786885246</v>
      </c>
      <c r="Q535" s="8">
        <f>IFERROR(100*$I535/$Q$534, "-")</f>
        <v>3.9473684210526314</v>
      </c>
      <c r="R535" s="8">
        <f>IFERROR(100*$J535/$R$534, "-")</f>
        <v>5.7142857142857144</v>
      </c>
      <c r="S535" s="8">
        <f>IFERROR(100*$K535/$S$534, "-")</f>
        <v>14.583333333333334</v>
      </c>
      <c r="T535" s="9"/>
      <c r="U535" s="9"/>
      <c r="V535" s="9"/>
      <c r="W535" s="9"/>
      <c r="X535" s="9"/>
      <c r="Y535" s="9"/>
      <c r="Z535" s="9"/>
      <c r="AA535" s="9"/>
    </row>
    <row r="536" spans="1:27" ht="12" customHeight="1" x14ac:dyDescent="0.55000000000000004">
      <c r="B536" s="10" t="s">
        <v>168</v>
      </c>
      <c r="C536" s="11"/>
      <c r="D536" s="12">
        <v>110</v>
      </c>
      <c r="E536" s="12">
        <v>8</v>
      </c>
      <c r="F536" s="12">
        <v>23</v>
      </c>
      <c r="G536" s="12">
        <v>47</v>
      </c>
      <c r="H536" s="12">
        <v>21</v>
      </c>
      <c r="I536" s="12">
        <v>7</v>
      </c>
      <c r="J536" s="12">
        <v>2</v>
      </c>
      <c r="K536" s="12">
        <v>2</v>
      </c>
      <c r="L536" s="13">
        <f t="shared" ref="L536:L540" si="328">IFERROR(100*$D536/$L$534, "-")</f>
        <v>6.1077179344808439</v>
      </c>
      <c r="M536" s="13">
        <f t="shared" ref="M536:M540" si="329">IFERROR(100*$E536/$M$534, "-")</f>
        <v>13.114754098360656</v>
      </c>
      <c r="N536" s="13">
        <f t="shared" ref="N536:N540" si="330">IFERROR(100*$F536/$N$534, "-")</f>
        <v>6.9696969696969697</v>
      </c>
      <c r="O536" s="13">
        <f t="shared" ref="O536:O540" si="331">IFERROR(100*$G536/$O$534, "-")</f>
        <v>5.3107344632768365</v>
      </c>
      <c r="P536" s="13">
        <f t="shared" ref="P536:P540" si="332">IFERROR(100*$H536/$P$534, "-")</f>
        <v>5.7377049180327866</v>
      </c>
      <c r="Q536" s="13">
        <f t="shared" ref="Q536:Q540" si="333">IFERROR(100*$I536/$Q$534, "-")</f>
        <v>9.2105263157894743</v>
      </c>
      <c r="R536" s="13">
        <f t="shared" ref="R536:R540" si="334">IFERROR(100*$J536/$R$534, "-")</f>
        <v>5.7142857142857144</v>
      </c>
      <c r="S536" s="13">
        <f t="shared" ref="S536:S540" si="335">IFERROR(100*$K536/$S$534, "-")</f>
        <v>4.166666666666667</v>
      </c>
      <c r="T536" s="9"/>
      <c r="U536" s="9"/>
      <c r="V536" s="9"/>
      <c r="W536" s="9"/>
      <c r="X536" s="9"/>
      <c r="Y536" s="9"/>
      <c r="Z536" s="9"/>
      <c r="AA536" s="9"/>
    </row>
    <row r="537" spans="1:27" ht="12" customHeight="1" x14ac:dyDescent="0.55000000000000004">
      <c r="B537" s="14" t="s">
        <v>169</v>
      </c>
      <c r="D537" s="15">
        <v>317</v>
      </c>
      <c r="E537" s="15">
        <v>13</v>
      </c>
      <c r="F537" s="15">
        <v>69</v>
      </c>
      <c r="G537" s="15">
        <v>147</v>
      </c>
      <c r="H537" s="15">
        <v>56</v>
      </c>
      <c r="I537" s="15">
        <v>14</v>
      </c>
      <c r="J537" s="15">
        <v>10</v>
      </c>
      <c r="K537" s="15">
        <v>8</v>
      </c>
      <c r="L537" s="16">
        <f t="shared" si="328"/>
        <v>17.601332593003885</v>
      </c>
      <c r="M537" s="16">
        <f t="shared" si="329"/>
        <v>21.311475409836067</v>
      </c>
      <c r="N537" s="16">
        <f t="shared" si="330"/>
        <v>20.90909090909091</v>
      </c>
      <c r="O537" s="16">
        <f t="shared" si="331"/>
        <v>16.610169491525422</v>
      </c>
      <c r="P537" s="16">
        <f t="shared" si="332"/>
        <v>15.300546448087431</v>
      </c>
      <c r="Q537" s="16">
        <f t="shared" si="333"/>
        <v>18.421052631578949</v>
      </c>
      <c r="R537" s="16">
        <f t="shared" si="334"/>
        <v>28.571428571428573</v>
      </c>
      <c r="S537" s="16">
        <f t="shared" si="335"/>
        <v>16.666666666666668</v>
      </c>
      <c r="T537" s="9"/>
      <c r="U537" s="9"/>
      <c r="V537" s="9"/>
      <c r="W537" s="9"/>
      <c r="X537" s="9"/>
      <c r="Y537" s="9"/>
      <c r="Z537" s="9"/>
      <c r="AA537" s="9"/>
    </row>
    <row r="538" spans="1:27" ht="12" customHeight="1" x14ac:dyDescent="0.55000000000000004">
      <c r="B538" s="10" t="s">
        <v>170</v>
      </c>
      <c r="C538" s="11"/>
      <c r="D538" s="12">
        <v>430</v>
      </c>
      <c r="E538" s="12">
        <v>10</v>
      </c>
      <c r="F538" s="12">
        <v>65</v>
      </c>
      <c r="G538" s="12">
        <v>223</v>
      </c>
      <c r="H538" s="12">
        <v>97</v>
      </c>
      <c r="I538" s="12">
        <v>22</v>
      </c>
      <c r="J538" s="12">
        <v>2</v>
      </c>
      <c r="K538" s="12">
        <v>11</v>
      </c>
      <c r="L538" s="13">
        <f t="shared" si="328"/>
        <v>23.875624652970572</v>
      </c>
      <c r="M538" s="13">
        <f t="shared" si="329"/>
        <v>16.393442622950818</v>
      </c>
      <c r="N538" s="13">
        <f t="shared" si="330"/>
        <v>19.696969696969695</v>
      </c>
      <c r="O538" s="13">
        <f t="shared" si="331"/>
        <v>25.197740112994349</v>
      </c>
      <c r="P538" s="13">
        <f t="shared" si="332"/>
        <v>26.502732240437158</v>
      </c>
      <c r="Q538" s="13">
        <f t="shared" si="333"/>
        <v>28.94736842105263</v>
      </c>
      <c r="R538" s="13">
        <f t="shared" si="334"/>
        <v>5.7142857142857144</v>
      </c>
      <c r="S538" s="13">
        <f t="shared" si="335"/>
        <v>22.916666666666668</v>
      </c>
      <c r="T538" s="9"/>
      <c r="U538" s="9"/>
      <c r="V538" s="9"/>
      <c r="W538" s="9"/>
      <c r="X538" s="9"/>
      <c r="Y538" s="9"/>
      <c r="Z538" s="9"/>
      <c r="AA538" s="9"/>
    </row>
    <row r="539" spans="1:27" ht="12" customHeight="1" x14ac:dyDescent="0.55000000000000004">
      <c r="B539" s="14" t="s">
        <v>171</v>
      </c>
      <c r="D539" s="15">
        <v>845</v>
      </c>
      <c r="E539" s="15">
        <v>26</v>
      </c>
      <c r="F539" s="15">
        <v>154</v>
      </c>
      <c r="G539" s="15">
        <v>429</v>
      </c>
      <c r="H539" s="15">
        <v>170</v>
      </c>
      <c r="I539" s="15">
        <v>30</v>
      </c>
      <c r="J539" s="15">
        <v>19</v>
      </c>
      <c r="K539" s="15">
        <v>17</v>
      </c>
      <c r="L539" s="16">
        <f t="shared" si="328"/>
        <v>46.918378678511935</v>
      </c>
      <c r="M539" s="16">
        <f t="shared" si="329"/>
        <v>42.622950819672134</v>
      </c>
      <c r="N539" s="16">
        <f t="shared" si="330"/>
        <v>46.666666666666664</v>
      </c>
      <c r="O539" s="16">
        <f t="shared" si="331"/>
        <v>48.474576271186443</v>
      </c>
      <c r="P539" s="16">
        <f t="shared" si="332"/>
        <v>46.448087431693992</v>
      </c>
      <c r="Q539" s="16">
        <f t="shared" si="333"/>
        <v>39.473684210526315</v>
      </c>
      <c r="R539" s="16">
        <f t="shared" si="334"/>
        <v>54.285714285714285</v>
      </c>
      <c r="S539" s="16">
        <f t="shared" si="335"/>
        <v>35.416666666666664</v>
      </c>
      <c r="T539" s="9"/>
      <c r="U539" s="9"/>
      <c r="V539" s="9"/>
      <c r="W539" s="9"/>
      <c r="X539" s="9"/>
      <c r="Y539" s="9"/>
      <c r="Z539" s="9"/>
      <c r="AA539" s="9"/>
    </row>
    <row r="540" spans="1:27" ht="12" customHeight="1" x14ac:dyDescent="0.55000000000000004">
      <c r="B540" s="21" t="s">
        <v>7</v>
      </c>
      <c r="C540" s="22"/>
      <c r="D540" s="23">
        <v>17</v>
      </c>
      <c r="E540" s="23">
        <v>0</v>
      </c>
      <c r="F540" s="23">
        <v>4</v>
      </c>
      <c r="G540" s="23">
        <v>6</v>
      </c>
      <c r="H540" s="23">
        <v>4</v>
      </c>
      <c r="I540" s="23">
        <v>0</v>
      </c>
      <c r="J540" s="23">
        <v>0</v>
      </c>
      <c r="K540" s="23">
        <v>3</v>
      </c>
      <c r="L540" s="24">
        <f t="shared" si="328"/>
        <v>0.94392004441976685</v>
      </c>
      <c r="M540" s="24">
        <f t="shared" si="329"/>
        <v>0</v>
      </c>
      <c r="N540" s="24">
        <f t="shared" si="330"/>
        <v>1.2121212121212122</v>
      </c>
      <c r="O540" s="24">
        <f t="shared" si="331"/>
        <v>0.67796610169491522</v>
      </c>
      <c r="P540" s="24">
        <f t="shared" si="332"/>
        <v>1.0928961748633881</v>
      </c>
      <c r="Q540" s="24">
        <f t="shared" si="333"/>
        <v>0</v>
      </c>
      <c r="R540" s="24">
        <f t="shared" si="334"/>
        <v>0</v>
      </c>
      <c r="S540" s="24">
        <f t="shared" si="335"/>
        <v>6.25</v>
      </c>
      <c r="T540" s="9"/>
      <c r="U540" s="9"/>
      <c r="V540" s="9"/>
      <c r="W540" s="9"/>
      <c r="X540" s="9"/>
      <c r="Y540" s="9"/>
      <c r="Z540" s="9"/>
      <c r="AA540" s="9"/>
    </row>
    <row r="541" spans="1:27" ht="12" customHeight="1" x14ac:dyDescent="0.55000000000000004">
      <c r="B541" s="27" t="s">
        <v>9</v>
      </c>
      <c r="C541" s="29"/>
      <c r="D541" s="19">
        <v>1801</v>
      </c>
      <c r="E541" s="19">
        <v>61</v>
      </c>
      <c r="F541" s="19">
        <v>330</v>
      </c>
      <c r="G541" s="19">
        <v>885</v>
      </c>
      <c r="H541" s="19">
        <v>366</v>
      </c>
      <c r="I541" s="19">
        <v>76</v>
      </c>
      <c r="J541" s="19">
        <v>35</v>
      </c>
      <c r="K541" s="19">
        <v>48</v>
      </c>
      <c r="L541" s="20">
        <f>IF(SUM($L$535:$L$540) = 0, "-", SUM($L$535:$L$540))</f>
        <v>100</v>
      </c>
      <c r="M541" s="20">
        <f>IF(SUM($M$535:$M$540) = 0, "-", SUM($M$535:$M$540))</f>
        <v>100</v>
      </c>
      <c r="N541" s="20">
        <f>IF(SUM($N$535:$N$540) = 0, "-", SUM($N$535:$N$540))</f>
        <v>100</v>
      </c>
      <c r="O541" s="20">
        <f>IF(SUM($O$535:$O$540) = 0, "-", SUM($O$535:$O$540))</f>
        <v>100</v>
      </c>
      <c r="P541" s="20">
        <f>IF(SUM($P$535:$P$540) = 0, "-", SUM($P$535:$P$540))</f>
        <v>100</v>
      </c>
      <c r="Q541" s="20">
        <f>IF(SUM($Q$535:$Q$540) = 0, "-", SUM($Q$535:$Q$540))</f>
        <v>100</v>
      </c>
      <c r="R541" s="20">
        <f>IF(SUM($R$535:$R$540) = 0, "-", SUM($R$535:$R$540))</f>
        <v>100</v>
      </c>
      <c r="S541" s="20">
        <f>IF(SUM($S$535:$S$540) = 0, "-", SUM($S$535:$S$540))</f>
        <v>100</v>
      </c>
      <c r="T541" s="9"/>
      <c r="U541" s="9"/>
      <c r="V541" s="9"/>
      <c r="W541" s="9"/>
      <c r="X541" s="9"/>
      <c r="Y541" s="9"/>
      <c r="Z541" s="9"/>
      <c r="AA541" s="9"/>
    </row>
    <row r="543" spans="1:27" ht="12" customHeight="1" x14ac:dyDescent="0.55000000000000004">
      <c r="A543" s="26" t="s">
        <v>172</v>
      </c>
      <c r="B543" s="26"/>
      <c r="C543" s="26"/>
      <c r="D543" s="26"/>
      <c r="E543" s="26"/>
      <c r="F543" s="26"/>
      <c r="G543" s="26"/>
      <c r="H543" s="26"/>
      <c r="I543" s="26"/>
      <c r="J543" s="26"/>
      <c r="K543" s="26"/>
      <c r="L543" s="26"/>
      <c r="M543" s="26"/>
      <c r="N543" s="26"/>
      <c r="O543" s="26"/>
      <c r="P543" s="26"/>
      <c r="Q543" s="26"/>
      <c r="R543" s="26"/>
      <c r="S543" s="26"/>
    </row>
    <row r="544" spans="1:27" ht="12" customHeight="1" x14ac:dyDescent="0.55000000000000004">
      <c r="B544" s="2"/>
      <c r="C544" s="3"/>
      <c r="D544" s="27" t="s">
        <v>1</v>
      </c>
      <c r="E544" s="28"/>
      <c r="F544" s="28"/>
      <c r="G544" s="28"/>
      <c r="H544" s="28"/>
      <c r="I544" s="28"/>
      <c r="J544" s="28"/>
      <c r="K544" s="29"/>
      <c r="L544" s="27" t="s">
        <v>2</v>
      </c>
      <c r="M544" s="28"/>
      <c r="N544" s="28"/>
      <c r="O544" s="28"/>
      <c r="P544" s="28"/>
      <c r="Q544" s="28"/>
      <c r="R544" s="28"/>
      <c r="S544" s="29"/>
    </row>
    <row r="545" spans="1:27" ht="12" customHeight="1" x14ac:dyDescent="0.55000000000000004">
      <c r="B545" s="4"/>
      <c r="D545" s="25" t="s">
        <v>209</v>
      </c>
      <c r="E545" s="25" t="s">
        <v>20</v>
      </c>
      <c r="F545" s="25" t="s">
        <v>25</v>
      </c>
      <c r="G545" s="25" t="s">
        <v>30</v>
      </c>
      <c r="H545" s="25" t="s">
        <v>31</v>
      </c>
      <c r="I545" s="25" t="s">
        <v>32</v>
      </c>
      <c r="J545" s="25" t="s">
        <v>214</v>
      </c>
      <c r="K545" s="25" t="s">
        <v>7</v>
      </c>
      <c r="L545" s="25" t="s">
        <v>209</v>
      </c>
      <c r="M545" s="25" t="s">
        <v>20</v>
      </c>
      <c r="N545" s="25" t="s">
        <v>25</v>
      </c>
      <c r="O545" s="25" t="s">
        <v>30</v>
      </c>
      <c r="P545" s="25" t="s">
        <v>31</v>
      </c>
      <c r="Q545" s="25" t="s">
        <v>32</v>
      </c>
      <c r="R545" s="25" t="s">
        <v>214</v>
      </c>
      <c r="S545" s="25" t="s">
        <v>7</v>
      </c>
    </row>
    <row r="546" spans="1:27" ht="12" customHeight="1" x14ac:dyDescent="0.55000000000000004">
      <c r="B546" s="4"/>
      <c r="D546" s="5"/>
      <c r="E546" s="5"/>
      <c r="F546" s="5"/>
      <c r="G546" s="5"/>
      <c r="H546" s="5"/>
      <c r="I546" s="5"/>
      <c r="J546" s="5"/>
      <c r="K546" s="5"/>
      <c r="L546" s="5">
        <v>1801</v>
      </c>
      <c r="M546" s="5">
        <v>61</v>
      </c>
      <c r="N546" s="5">
        <v>330</v>
      </c>
      <c r="O546" s="5">
        <v>885</v>
      </c>
      <c r="P546" s="5">
        <v>366</v>
      </c>
      <c r="Q546" s="5">
        <v>76</v>
      </c>
      <c r="R546" s="5">
        <v>35</v>
      </c>
      <c r="S546" s="5">
        <v>48</v>
      </c>
    </row>
    <row r="547" spans="1:27" ht="12" customHeight="1" x14ac:dyDescent="0.55000000000000004">
      <c r="B547" s="6" t="s">
        <v>167</v>
      </c>
      <c r="C547" s="3"/>
      <c r="D547" s="7">
        <v>36</v>
      </c>
      <c r="E547" s="7">
        <v>6</v>
      </c>
      <c r="F547" s="7">
        <v>7</v>
      </c>
      <c r="G547" s="7">
        <v>9</v>
      </c>
      <c r="H547" s="7">
        <v>11</v>
      </c>
      <c r="I547" s="7">
        <v>0</v>
      </c>
      <c r="J547" s="7">
        <v>1</v>
      </c>
      <c r="K547" s="7">
        <v>2</v>
      </c>
      <c r="L547" s="8">
        <f>IFERROR(100*$D547/$L$546, "-")</f>
        <v>1.9988895058300944</v>
      </c>
      <c r="M547" s="8">
        <f>IFERROR(100*$E547/$M$546, "-")</f>
        <v>9.8360655737704921</v>
      </c>
      <c r="N547" s="8">
        <f>IFERROR(100*$F547/$N$546, "-")</f>
        <v>2.1212121212121211</v>
      </c>
      <c r="O547" s="8">
        <f>IFERROR(100*$G547/$O$546, "-")</f>
        <v>1.0169491525423728</v>
      </c>
      <c r="P547" s="8">
        <f>IFERROR(100*$H547/$P$546, "-")</f>
        <v>3.0054644808743167</v>
      </c>
      <c r="Q547" s="8">
        <f>IFERROR(100*$I547/$Q$546, "-")</f>
        <v>0</v>
      </c>
      <c r="R547" s="8">
        <f>IFERROR(100*$J547/$R$546, "-")</f>
        <v>2.8571428571428572</v>
      </c>
      <c r="S547" s="8">
        <f>IFERROR(100*$K547/$S$546, "-")</f>
        <v>4.166666666666667</v>
      </c>
      <c r="T547" s="9"/>
      <c r="U547" s="9"/>
      <c r="V547" s="9"/>
      <c r="W547" s="9"/>
      <c r="X547" s="9"/>
      <c r="Y547" s="9"/>
      <c r="Z547" s="9"/>
      <c r="AA547" s="9"/>
    </row>
    <row r="548" spans="1:27" ht="12" customHeight="1" x14ac:dyDescent="0.55000000000000004">
      <c r="B548" s="10" t="s">
        <v>168</v>
      </c>
      <c r="C548" s="11"/>
      <c r="D548" s="12">
        <v>47</v>
      </c>
      <c r="E548" s="12">
        <v>2</v>
      </c>
      <c r="F548" s="12">
        <v>8</v>
      </c>
      <c r="G548" s="12">
        <v>21</v>
      </c>
      <c r="H548" s="12">
        <v>9</v>
      </c>
      <c r="I548" s="12">
        <v>3</v>
      </c>
      <c r="J548" s="12">
        <v>2</v>
      </c>
      <c r="K548" s="12">
        <v>2</v>
      </c>
      <c r="L548" s="13">
        <f t="shared" ref="L548:L552" si="336">IFERROR(100*$D548/$L$546, "-")</f>
        <v>2.6096612992781787</v>
      </c>
      <c r="M548" s="13">
        <f t="shared" ref="M548:M552" si="337">IFERROR(100*$E548/$M$546, "-")</f>
        <v>3.278688524590164</v>
      </c>
      <c r="N548" s="13">
        <f t="shared" ref="N548:N552" si="338">IFERROR(100*$F548/$N$546, "-")</f>
        <v>2.4242424242424243</v>
      </c>
      <c r="O548" s="13">
        <f t="shared" ref="O548:O552" si="339">IFERROR(100*$G548/$O$546, "-")</f>
        <v>2.3728813559322033</v>
      </c>
      <c r="P548" s="13">
        <f t="shared" ref="P548:P552" si="340">IFERROR(100*$H548/$P$546, "-")</f>
        <v>2.459016393442623</v>
      </c>
      <c r="Q548" s="13">
        <f t="shared" ref="Q548:Q552" si="341">IFERROR(100*$I548/$Q$546, "-")</f>
        <v>3.9473684210526314</v>
      </c>
      <c r="R548" s="13">
        <f t="shared" ref="R548:R552" si="342">IFERROR(100*$J548/$R$546, "-")</f>
        <v>5.7142857142857144</v>
      </c>
      <c r="S548" s="13">
        <f t="shared" ref="S548:S552" si="343">IFERROR(100*$K548/$S$546, "-")</f>
        <v>4.166666666666667</v>
      </c>
      <c r="T548" s="9"/>
      <c r="U548" s="9"/>
      <c r="V548" s="9"/>
      <c r="W548" s="9"/>
      <c r="X548" s="9"/>
      <c r="Y548" s="9"/>
      <c r="Z548" s="9"/>
      <c r="AA548" s="9"/>
    </row>
    <row r="549" spans="1:27" ht="12" customHeight="1" x14ac:dyDescent="0.55000000000000004">
      <c r="B549" s="14" t="s">
        <v>169</v>
      </c>
      <c r="D549" s="15">
        <v>166</v>
      </c>
      <c r="E549" s="15">
        <v>5</v>
      </c>
      <c r="F549" s="15">
        <v>38</v>
      </c>
      <c r="G549" s="15">
        <v>72</v>
      </c>
      <c r="H549" s="15">
        <v>29</v>
      </c>
      <c r="I549" s="15">
        <v>6</v>
      </c>
      <c r="J549" s="15">
        <v>5</v>
      </c>
      <c r="K549" s="15">
        <v>11</v>
      </c>
      <c r="L549" s="16">
        <f t="shared" si="336"/>
        <v>9.2171016102165471</v>
      </c>
      <c r="M549" s="16">
        <f t="shared" si="337"/>
        <v>8.1967213114754092</v>
      </c>
      <c r="N549" s="16">
        <f t="shared" si="338"/>
        <v>11.515151515151516</v>
      </c>
      <c r="O549" s="16">
        <f t="shared" si="339"/>
        <v>8.1355932203389827</v>
      </c>
      <c r="P549" s="16">
        <f t="shared" si="340"/>
        <v>7.9234972677595632</v>
      </c>
      <c r="Q549" s="16">
        <f t="shared" si="341"/>
        <v>7.8947368421052628</v>
      </c>
      <c r="R549" s="16">
        <f t="shared" si="342"/>
        <v>14.285714285714286</v>
      </c>
      <c r="S549" s="16">
        <f t="shared" si="343"/>
        <v>22.916666666666668</v>
      </c>
      <c r="T549" s="9"/>
      <c r="U549" s="9"/>
      <c r="V549" s="9"/>
      <c r="W549" s="9"/>
      <c r="X549" s="9"/>
      <c r="Y549" s="9"/>
      <c r="Z549" s="9"/>
      <c r="AA549" s="9"/>
    </row>
    <row r="550" spans="1:27" ht="12" customHeight="1" x14ac:dyDescent="0.55000000000000004">
      <c r="B550" s="10" t="s">
        <v>170</v>
      </c>
      <c r="C550" s="11"/>
      <c r="D550" s="12">
        <v>236</v>
      </c>
      <c r="E550" s="12">
        <v>9</v>
      </c>
      <c r="F550" s="12">
        <v>42</v>
      </c>
      <c r="G550" s="12">
        <v>112</v>
      </c>
      <c r="H550" s="12">
        <v>49</v>
      </c>
      <c r="I550" s="12">
        <v>13</v>
      </c>
      <c r="J550" s="12">
        <v>3</v>
      </c>
      <c r="K550" s="12">
        <v>8</v>
      </c>
      <c r="L550" s="13">
        <f t="shared" si="336"/>
        <v>13.103831204886175</v>
      </c>
      <c r="M550" s="13">
        <f t="shared" si="337"/>
        <v>14.754098360655737</v>
      </c>
      <c r="N550" s="13">
        <f t="shared" si="338"/>
        <v>12.727272727272727</v>
      </c>
      <c r="O550" s="13">
        <f t="shared" si="339"/>
        <v>12.655367231638419</v>
      </c>
      <c r="P550" s="13">
        <f t="shared" si="340"/>
        <v>13.387978142076502</v>
      </c>
      <c r="Q550" s="13">
        <f t="shared" si="341"/>
        <v>17.105263157894736</v>
      </c>
      <c r="R550" s="13">
        <f t="shared" si="342"/>
        <v>8.5714285714285712</v>
      </c>
      <c r="S550" s="13">
        <f t="shared" si="343"/>
        <v>16.666666666666668</v>
      </c>
      <c r="T550" s="9"/>
      <c r="U550" s="9"/>
      <c r="V550" s="9"/>
      <c r="W550" s="9"/>
      <c r="X550" s="9"/>
      <c r="Y550" s="9"/>
      <c r="Z550" s="9"/>
      <c r="AA550" s="9"/>
    </row>
    <row r="551" spans="1:27" ht="12" customHeight="1" x14ac:dyDescent="0.55000000000000004">
      <c r="B551" s="14" t="s">
        <v>171</v>
      </c>
      <c r="D551" s="15">
        <v>1300</v>
      </c>
      <c r="E551" s="15">
        <v>39</v>
      </c>
      <c r="F551" s="15">
        <v>232</v>
      </c>
      <c r="G551" s="15">
        <v>664</v>
      </c>
      <c r="H551" s="15">
        <v>265</v>
      </c>
      <c r="I551" s="15">
        <v>54</v>
      </c>
      <c r="J551" s="15">
        <v>24</v>
      </c>
      <c r="K551" s="15">
        <v>22</v>
      </c>
      <c r="L551" s="16">
        <f t="shared" si="336"/>
        <v>72.182121043864527</v>
      </c>
      <c r="M551" s="16">
        <f t="shared" si="337"/>
        <v>63.934426229508198</v>
      </c>
      <c r="N551" s="16">
        <f t="shared" si="338"/>
        <v>70.303030303030297</v>
      </c>
      <c r="O551" s="16">
        <f t="shared" si="339"/>
        <v>75.028248587570616</v>
      </c>
      <c r="P551" s="16">
        <f t="shared" si="340"/>
        <v>72.404371584699447</v>
      </c>
      <c r="Q551" s="16">
        <f t="shared" si="341"/>
        <v>71.05263157894737</v>
      </c>
      <c r="R551" s="16">
        <f t="shared" si="342"/>
        <v>68.571428571428569</v>
      </c>
      <c r="S551" s="16">
        <f t="shared" si="343"/>
        <v>45.833333333333336</v>
      </c>
      <c r="T551" s="9"/>
      <c r="U551" s="9"/>
      <c r="V551" s="9"/>
      <c r="W551" s="9"/>
      <c r="X551" s="9"/>
      <c r="Y551" s="9"/>
      <c r="Z551" s="9"/>
      <c r="AA551" s="9"/>
    </row>
    <row r="552" spans="1:27" ht="12" customHeight="1" x14ac:dyDescent="0.55000000000000004">
      <c r="B552" s="21" t="s">
        <v>7</v>
      </c>
      <c r="C552" s="22"/>
      <c r="D552" s="23">
        <v>16</v>
      </c>
      <c r="E552" s="23">
        <v>0</v>
      </c>
      <c r="F552" s="23">
        <v>3</v>
      </c>
      <c r="G552" s="23">
        <v>7</v>
      </c>
      <c r="H552" s="23">
        <v>3</v>
      </c>
      <c r="I552" s="23">
        <v>0</v>
      </c>
      <c r="J552" s="23">
        <v>0</v>
      </c>
      <c r="K552" s="23">
        <v>3</v>
      </c>
      <c r="L552" s="24">
        <f t="shared" si="336"/>
        <v>0.88839533592448638</v>
      </c>
      <c r="M552" s="24">
        <f t="shared" si="337"/>
        <v>0</v>
      </c>
      <c r="N552" s="24">
        <f t="shared" si="338"/>
        <v>0.90909090909090906</v>
      </c>
      <c r="O552" s="24">
        <f t="shared" si="339"/>
        <v>0.79096045197740117</v>
      </c>
      <c r="P552" s="24">
        <f t="shared" si="340"/>
        <v>0.81967213114754101</v>
      </c>
      <c r="Q552" s="24">
        <f t="shared" si="341"/>
        <v>0</v>
      </c>
      <c r="R552" s="24">
        <f t="shared" si="342"/>
        <v>0</v>
      </c>
      <c r="S552" s="24">
        <f t="shared" si="343"/>
        <v>6.25</v>
      </c>
      <c r="T552" s="9"/>
      <c r="U552" s="9"/>
      <c r="V552" s="9"/>
      <c r="W552" s="9"/>
      <c r="X552" s="9"/>
      <c r="Y552" s="9"/>
      <c r="Z552" s="9"/>
      <c r="AA552" s="9"/>
    </row>
    <row r="553" spans="1:27" ht="12" customHeight="1" x14ac:dyDescent="0.55000000000000004">
      <c r="B553" s="27" t="s">
        <v>9</v>
      </c>
      <c r="C553" s="29"/>
      <c r="D553" s="19">
        <v>1801</v>
      </c>
      <c r="E553" s="19">
        <v>61</v>
      </c>
      <c r="F553" s="19">
        <v>330</v>
      </c>
      <c r="G553" s="19">
        <v>885</v>
      </c>
      <c r="H553" s="19">
        <v>366</v>
      </c>
      <c r="I553" s="19">
        <v>76</v>
      </c>
      <c r="J553" s="19">
        <v>35</v>
      </c>
      <c r="K553" s="19">
        <v>48</v>
      </c>
      <c r="L553" s="20">
        <f>IF(SUM($L$547:$L$552) = 0, "-", SUM($L$547:$L$552))</f>
        <v>100</v>
      </c>
      <c r="M553" s="20">
        <f>IF(SUM($M$547:$M$552) = 0, "-", SUM($M$547:$M$552))</f>
        <v>100</v>
      </c>
      <c r="N553" s="20">
        <f>IF(SUM($N$547:$N$552) = 0, "-", SUM($N$547:$N$552))</f>
        <v>100</v>
      </c>
      <c r="O553" s="20">
        <f>IF(SUM($O$547:$O$552) = 0, "-", SUM($O$547:$O$552))</f>
        <v>99.999999999999986</v>
      </c>
      <c r="P553" s="20">
        <f>IF(SUM($P$547:$P$552) = 0, "-", SUM($P$547:$P$552))</f>
        <v>100</v>
      </c>
      <c r="Q553" s="20">
        <f>IF(SUM($Q$547:$Q$552) = 0, "-", SUM($Q$547:$Q$552))</f>
        <v>100</v>
      </c>
      <c r="R553" s="20">
        <f>IF(SUM($R$547:$R$552) = 0, "-", SUM($R$547:$R$552))</f>
        <v>100</v>
      </c>
      <c r="S553" s="20">
        <f>IF(SUM($S$547:$S$552) = 0, "-", SUM($S$547:$S$552))</f>
        <v>100</v>
      </c>
      <c r="T553" s="9"/>
      <c r="U553" s="9"/>
      <c r="V553" s="9"/>
      <c r="W553" s="9"/>
      <c r="X553" s="9"/>
      <c r="Y553" s="9"/>
      <c r="Z553" s="9"/>
      <c r="AA553" s="9"/>
    </row>
    <row r="555" spans="1:27" ht="12" customHeight="1" x14ac:dyDescent="0.55000000000000004">
      <c r="A555" s="26" t="s">
        <v>173</v>
      </c>
      <c r="B555" s="26"/>
      <c r="C555" s="26"/>
      <c r="D555" s="26"/>
      <c r="E555" s="26"/>
      <c r="F555" s="26"/>
      <c r="G555" s="26"/>
      <c r="H555" s="26"/>
      <c r="I555" s="26"/>
      <c r="J555" s="26"/>
      <c r="K555" s="26"/>
      <c r="L555" s="26"/>
      <c r="M555" s="26"/>
      <c r="N555" s="26"/>
      <c r="O555" s="26"/>
      <c r="P555" s="26"/>
      <c r="Q555" s="26"/>
      <c r="R555" s="26"/>
      <c r="S555" s="26"/>
    </row>
    <row r="556" spans="1:27" ht="12" customHeight="1" x14ac:dyDescent="0.55000000000000004">
      <c r="B556" s="2"/>
      <c r="C556" s="3"/>
      <c r="D556" s="27" t="s">
        <v>1</v>
      </c>
      <c r="E556" s="28"/>
      <c r="F556" s="28"/>
      <c r="G556" s="28"/>
      <c r="H556" s="28"/>
      <c r="I556" s="28"/>
      <c r="J556" s="28"/>
      <c r="K556" s="29"/>
      <c r="L556" s="27" t="s">
        <v>2</v>
      </c>
      <c r="M556" s="28"/>
      <c r="N556" s="28"/>
      <c r="O556" s="28"/>
      <c r="P556" s="28"/>
      <c r="Q556" s="28"/>
      <c r="R556" s="28"/>
      <c r="S556" s="29"/>
    </row>
    <row r="557" spans="1:27" ht="12" customHeight="1" x14ac:dyDescent="0.55000000000000004">
      <c r="B557" s="4"/>
      <c r="D557" s="25" t="s">
        <v>209</v>
      </c>
      <c r="E557" s="25" t="s">
        <v>20</v>
      </c>
      <c r="F557" s="25" t="s">
        <v>25</v>
      </c>
      <c r="G557" s="25" t="s">
        <v>30</v>
      </c>
      <c r="H557" s="25" t="s">
        <v>31</v>
      </c>
      <c r="I557" s="25" t="s">
        <v>32</v>
      </c>
      <c r="J557" s="25" t="s">
        <v>214</v>
      </c>
      <c r="K557" s="25" t="s">
        <v>7</v>
      </c>
      <c r="L557" s="25" t="s">
        <v>209</v>
      </c>
      <c r="M557" s="25" t="s">
        <v>20</v>
      </c>
      <c r="N557" s="25" t="s">
        <v>25</v>
      </c>
      <c r="O557" s="25" t="s">
        <v>30</v>
      </c>
      <c r="P557" s="25" t="s">
        <v>31</v>
      </c>
      <c r="Q557" s="25" t="s">
        <v>32</v>
      </c>
      <c r="R557" s="25" t="s">
        <v>214</v>
      </c>
      <c r="S557" s="25" t="s">
        <v>7</v>
      </c>
    </row>
    <row r="558" spans="1:27" ht="12" customHeight="1" x14ac:dyDescent="0.55000000000000004">
      <c r="B558" s="4"/>
      <c r="D558" s="5"/>
      <c r="E558" s="5"/>
      <c r="F558" s="5"/>
      <c r="G558" s="5"/>
      <c r="H558" s="5"/>
      <c r="I558" s="5"/>
      <c r="J558" s="5"/>
      <c r="K558" s="5"/>
      <c r="L558" s="5">
        <v>1801</v>
      </c>
      <c r="M558" s="5">
        <v>61</v>
      </c>
      <c r="N558" s="5">
        <v>330</v>
      </c>
      <c r="O558" s="5">
        <v>885</v>
      </c>
      <c r="P558" s="5">
        <v>366</v>
      </c>
      <c r="Q558" s="5">
        <v>76</v>
      </c>
      <c r="R558" s="5">
        <v>35</v>
      </c>
      <c r="S558" s="5">
        <v>48</v>
      </c>
    </row>
    <row r="559" spans="1:27" ht="12" customHeight="1" x14ac:dyDescent="0.55000000000000004">
      <c r="B559" s="6" t="s">
        <v>167</v>
      </c>
      <c r="C559" s="3"/>
      <c r="D559" s="7">
        <v>45</v>
      </c>
      <c r="E559" s="7">
        <v>4</v>
      </c>
      <c r="F559" s="7">
        <v>5</v>
      </c>
      <c r="G559" s="7">
        <v>19</v>
      </c>
      <c r="H559" s="7">
        <v>12</v>
      </c>
      <c r="I559" s="7">
        <v>0</v>
      </c>
      <c r="J559" s="7">
        <v>1</v>
      </c>
      <c r="K559" s="7">
        <v>4</v>
      </c>
      <c r="L559" s="8">
        <f>IFERROR(100*$D559/$L$558, "-")</f>
        <v>2.498611882287618</v>
      </c>
      <c r="M559" s="8">
        <f>IFERROR(100*$E559/$M$558, "-")</f>
        <v>6.557377049180328</v>
      </c>
      <c r="N559" s="8">
        <f>IFERROR(100*$F559/$N$558, "-")</f>
        <v>1.5151515151515151</v>
      </c>
      <c r="O559" s="8">
        <f>IFERROR(100*$G559/$O$558, "-")</f>
        <v>2.1468926553672318</v>
      </c>
      <c r="P559" s="8">
        <f>IFERROR(100*$H559/$P$558, "-")</f>
        <v>3.278688524590164</v>
      </c>
      <c r="Q559" s="8">
        <f>IFERROR(100*$I559/$Q$558, "-")</f>
        <v>0</v>
      </c>
      <c r="R559" s="8">
        <f>IFERROR(100*$J559/$R$558, "-")</f>
        <v>2.8571428571428572</v>
      </c>
      <c r="S559" s="8">
        <f>IFERROR(100*$K559/$S$558, "-")</f>
        <v>8.3333333333333339</v>
      </c>
      <c r="T559" s="9"/>
      <c r="U559" s="9"/>
      <c r="V559" s="9"/>
      <c r="W559" s="9"/>
      <c r="X559" s="9"/>
      <c r="Y559" s="9"/>
      <c r="Z559" s="9"/>
      <c r="AA559" s="9"/>
    </row>
    <row r="560" spans="1:27" ht="12" customHeight="1" x14ac:dyDescent="0.55000000000000004">
      <c r="B560" s="10" t="s">
        <v>168</v>
      </c>
      <c r="C560" s="11"/>
      <c r="D560" s="12">
        <v>61</v>
      </c>
      <c r="E560" s="12">
        <v>2</v>
      </c>
      <c r="F560" s="12">
        <v>13</v>
      </c>
      <c r="G560" s="12">
        <v>26</v>
      </c>
      <c r="H560" s="12">
        <v>13</v>
      </c>
      <c r="I560" s="12">
        <v>4</v>
      </c>
      <c r="J560" s="12">
        <v>1</v>
      </c>
      <c r="K560" s="12">
        <v>2</v>
      </c>
      <c r="L560" s="13">
        <f t="shared" ref="L560:L564" si="344">IFERROR(100*$D560/$L$558, "-")</f>
        <v>3.3870072182121045</v>
      </c>
      <c r="M560" s="13">
        <f t="shared" ref="M560:M564" si="345">IFERROR(100*$E560/$M$558, "-")</f>
        <v>3.278688524590164</v>
      </c>
      <c r="N560" s="13">
        <f t="shared" ref="N560:N564" si="346">IFERROR(100*$F560/$N$558, "-")</f>
        <v>3.9393939393939394</v>
      </c>
      <c r="O560" s="13">
        <f t="shared" ref="O560:O564" si="347">IFERROR(100*$G560/$O$558, "-")</f>
        <v>2.9378531073446328</v>
      </c>
      <c r="P560" s="13">
        <f t="shared" ref="P560:P564" si="348">IFERROR(100*$H560/$P$558, "-")</f>
        <v>3.5519125683060109</v>
      </c>
      <c r="Q560" s="13">
        <f t="shared" ref="Q560:Q564" si="349">IFERROR(100*$I560/$Q$558, "-")</f>
        <v>5.2631578947368425</v>
      </c>
      <c r="R560" s="13">
        <f t="shared" ref="R560:R564" si="350">IFERROR(100*$J560/$R$558, "-")</f>
        <v>2.8571428571428572</v>
      </c>
      <c r="S560" s="13">
        <f t="shared" ref="S560:S564" si="351">IFERROR(100*$K560/$S$558, "-")</f>
        <v>4.166666666666667</v>
      </c>
      <c r="T560" s="9"/>
      <c r="U560" s="9"/>
      <c r="V560" s="9"/>
      <c r="W560" s="9"/>
      <c r="X560" s="9"/>
      <c r="Y560" s="9"/>
      <c r="Z560" s="9"/>
      <c r="AA560" s="9"/>
    </row>
    <row r="561" spans="1:27" ht="12" customHeight="1" x14ac:dyDescent="0.55000000000000004">
      <c r="B561" s="14" t="s">
        <v>169</v>
      </c>
      <c r="D561" s="15">
        <v>282</v>
      </c>
      <c r="E561" s="15">
        <v>10</v>
      </c>
      <c r="F561" s="15">
        <v>56</v>
      </c>
      <c r="G561" s="15">
        <v>136</v>
      </c>
      <c r="H561" s="15">
        <v>55</v>
      </c>
      <c r="I561" s="15">
        <v>10</v>
      </c>
      <c r="J561" s="15">
        <v>7</v>
      </c>
      <c r="K561" s="15">
        <v>8</v>
      </c>
      <c r="L561" s="16">
        <f t="shared" si="344"/>
        <v>15.657967795669073</v>
      </c>
      <c r="M561" s="16">
        <f t="shared" si="345"/>
        <v>16.393442622950818</v>
      </c>
      <c r="N561" s="16">
        <f t="shared" si="346"/>
        <v>16.969696969696969</v>
      </c>
      <c r="O561" s="16">
        <f t="shared" si="347"/>
        <v>15.36723163841808</v>
      </c>
      <c r="P561" s="16">
        <f t="shared" si="348"/>
        <v>15.027322404371585</v>
      </c>
      <c r="Q561" s="16">
        <f t="shared" si="349"/>
        <v>13.157894736842104</v>
      </c>
      <c r="R561" s="16">
        <f t="shared" si="350"/>
        <v>20</v>
      </c>
      <c r="S561" s="16">
        <f t="shared" si="351"/>
        <v>16.666666666666668</v>
      </c>
      <c r="T561" s="9"/>
      <c r="U561" s="9"/>
      <c r="V561" s="9"/>
      <c r="W561" s="9"/>
      <c r="X561" s="9"/>
      <c r="Y561" s="9"/>
      <c r="Z561" s="9"/>
      <c r="AA561" s="9"/>
    </row>
    <row r="562" spans="1:27" ht="12" customHeight="1" x14ac:dyDescent="0.55000000000000004">
      <c r="B562" s="10" t="s">
        <v>170</v>
      </c>
      <c r="C562" s="11"/>
      <c r="D562" s="12">
        <v>405</v>
      </c>
      <c r="E562" s="12">
        <v>14</v>
      </c>
      <c r="F562" s="12">
        <v>75</v>
      </c>
      <c r="G562" s="12">
        <v>191</v>
      </c>
      <c r="H562" s="12">
        <v>89</v>
      </c>
      <c r="I562" s="12">
        <v>20</v>
      </c>
      <c r="J562" s="12">
        <v>5</v>
      </c>
      <c r="K562" s="12">
        <v>11</v>
      </c>
      <c r="L562" s="13">
        <f t="shared" si="344"/>
        <v>22.487506940588563</v>
      </c>
      <c r="M562" s="13">
        <f t="shared" si="345"/>
        <v>22.950819672131146</v>
      </c>
      <c r="N562" s="13">
        <f t="shared" si="346"/>
        <v>22.727272727272727</v>
      </c>
      <c r="O562" s="13">
        <f t="shared" si="347"/>
        <v>21.581920903954803</v>
      </c>
      <c r="P562" s="13">
        <f t="shared" si="348"/>
        <v>24.316939890710383</v>
      </c>
      <c r="Q562" s="13">
        <f t="shared" si="349"/>
        <v>26.315789473684209</v>
      </c>
      <c r="R562" s="13">
        <f t="shared" si="350"/>
        <v>14.285714285714286</v>
      </c>
      <c r="S562" s="13">
        <f t="shared" si="351"/>
        <v>22.916666666666668</v>
      </c>
      <c r="T562" s="9"/>
      <c r="U562" s="9"/>
      <c r="V562" s="9"/>
      <c r="W562" s="9"/>
      <c r="X562" s="9"/>
      <c r="Y562" s="9"/>
      <c r="Z562" s="9"/>
      <c r="AA562" s="9"/>
    </row>
    <row r="563" spans="1:27" ht="12" customHeight="1" x14ac:dyDescent="0.55000000000000004">
      <c r="B563" s="14" t="s">
        <v>171</v>
      </c>
      <c r="D563" s="15">
        <v>991</v>
      </c>
      <c r="E563" s="15">
        <v>31</v>
      </c>
      <c r="F563" s="15">
        <v>178</v>
      </c>
      <c r="G563" s="15">
        <v>506</v>
      </c>
      <c r="H563" s="15">
        <v>194</v>
      </c>
      <c r="I563" s="15">
        <v>42</v>
      </c>
      <c r="J563" s="15">
        <v>21</v>
      </c>
      <c r="K563" s="15">
        <v>19</v>
      </c>
      <c r="L563" s="16">
        <f t="shared" si="344"/>
        <v>55.024986118822873</v>
      </c>
      <c r="M563" s="16">
        <f t="shared" si="345"/>
        <v>50.819672131147541</v>
      </c>
      <c r="N563" s="16">
        <f t="shared" si="346"/>
        <v>53.939393939393938</v>
      </c>
      <c r="O563" s="16">
        <f t="shared" si="347"/>
        <v>57.175141242937855</v>
      </c>
      <c r="P563" s="16">
        <f t="shared" si="348"/>
        <v>53.005464480874316</v>
      </c>
      <c r="Q563" s="16">
        <f t="shared" si="349"/>
        <v>55.263157894736842</v>
      </c>
      <c r="R563" s="16">
        <f t="shared" si="350"/>
        <v>60</v>
      </c>
      <c r="S563" s="16">
        <f t="shared" si="351"/>
        <v>39.583333333333336</v>
      </c>
      <c r="T563" s="9"/>
      <c r="U563" s="9"/>
      <c r="V563" s="9"/>
      <c r="W563" s="9"/>
      <c r="X563" s="9"/>
      <c r="Y563" s="9"/>
      <c r="Z563" s="9"/>
      <c r="AA563" s="9"/>
    </row>
    <row r="564" spans="1:27" ht="12" customHeight="1" x14ac:dyDescent="0.55000000000000004">
      <c r="B564" s="21" t="s">
        <v>7</v>
      </c>
      <c r="C564" s="22"/>
      <c r="D564" s="23">
        <v>17</v>
      </c>
      <c r="E564" s="23">
        <v>0</v>
      </c>
      <c r="F564" s="23">
        <v>3</v>
      </c>
      <c r="G564" s="23">
        <v>7</v>
      </c>
      <c r="H564" s="23">
        <v>3</v>
      </c>
      <c r="I564" s="23">
        <v>0</v>
      </c>
      <c r="J564" s="23">
        <v>0</v>
      </c>
      <c r="K564" s="23">
        <v>4</v>
      </c>
      <c r="L564" s="24">
        <f t="shared" si="344"/>
        <v>0.94392004441976685</v>
      </c>
      <c r="M564" s="24">
        <f t="shared" si="345"/>
        <v>0</v>
      </c>
      <c r="N564" s="24">
        <f t="shared" si="346"/>
        <v>0.90909090909090906</v>
      </c>
      <c r="O564" s="24">
        <f t="shared" si="347"/>
        <v>0.79096045197740117</v>
      </c>
      <c r="P564" s="24">
        <f t="shared" si="348"/>
        <v>0.81967213114754101</v>
      </c>
      <c r="Q564" s="24">
        <f t="shared" si="349"/>
        <v>0</v>
      </c>
      <c r="R564" s="24">
        <f t="shared" si="350"/>
        <v>0</v>
      </c>
      <c r="S564" s="24">
        <f t="shared" si="351"/>
        <v>8.3333333333333339</v>
      </c>
      <c r="T564" s="9"/>
      <c r="U564" s="9"/>
      <c r="V564" s="9"/>
      <c r="W564" s="9"/>
      <c r="X564" s="9"/>
      <c r="Y564" s="9"/>
      <c r="Z564" s="9"/>
      <c r="AA564" s="9"/>
    </row>
    <row r="565" spans="1:27" ht="12" customHeight="1" x14ac:dyDescent="0.55000000000000004">
      <c r="B565" s="27" t="s">
        <v>9</v>
      </c>
      <c r="C565" s="29"/>
      <c r="D565" s="19">
        <v>1801</v>
      </c>
      <c r="E565" s="19">
        <v>61</v>
      </c>
      <c r="F565" s="19">
        <v>330</v>
      </c>
      <c r="G565" s="19">
        <v>885</v>
      </c>
      <c r="H565" s="19">
        <v>366</v>
      </c>
      <c r="I565" s="19">
        <v>76</v>
      </c>
      <c r="J565" s="19">
        <v>35</v>
      </c>
      <c r="K565" s="19">
        <v>48</v>
      </c>
      <c r="L565" s="20">
        <f>IF(SUM($L$559:$L$564) = 0, "-", SUM($L$559:$L$564))</f>
        <v>100</v>
      </c>
      <c r="M565" s="20">
        <f>IF(SUM($M$559:$M$564) = 0, "-", SUM($M$559:$M$564))</f>
        <v>100</v>
      </c>
      <c r="N565" s="20">
        <f>IF(SUM($N$559:$N$564) = 0, "-", SUM($N$559:$N$564))</f>
        <v>100</v>
      </c>
      <c r="O565" s="20">
        <f>IF(SUM($O$559:$O$564) = 0, "-", SUM($O$559:$O$564))</f>
        <v>100</v>
      </c>
      <c r="P565" s="20">
        <f>IF(SUM($P$559:$P$564) = 0, "-", SUM($P$559:$P$564))</f>
        <v>100</v>
      </c>
      <c r="Q565" s="20">
        <f>IF(SUM($Q$559:$Q$564) = 0, "-", SUM($Q$559:$Q$564))</f>
        <v>100</v>
      </c>
      <c r="R565" s="20">
        <f>IF(SUM($R$559:$R$564) = 0, "-", SUM($R$559:$R$564))</f>
        <v>100</v>
      </c>
      <c r="S565" s="20">
        <f>IF(SUM($S$559:$S$564) = 0, "-", SUM($S$559:$S$564))</f>
        <v>100</v>
      </c>
      <c r="T565" s="9"/>
      <c r="U565" s="9"/>
      <c r="V565" s="9"/>
      <c r="W565" s="9"/>
      <c r="X565" s="9"/>
      <c r="Y565" s="9"/>
      <c r="Z565" s="9"/>
      <c r="AA565" s="9"/>
    </row>
    <row r="567" spans="1:27" ht="12" customHeight="1" x14ac:dyDescent="0.55000000000000004">
      <c r="A567" s="26" t="s">
        <v>174</v>
      </c>
      <c r="B567" s="26"/>
      <c r="C567" s="26"/>
      <c r="D567" s="26"/>
      <c r="E567" s="26"/>
      <c r="F567" s="26"/>
      <c r="G567" s="26"/>
      <c r="H567" s="26"/>
      <c r="I567" s="26"/>
      <c r="J567" s="26"/>
      <c r="K567" s="26"/>
      <c r="L567" s="26"/>
      <c r="M567" s="26"/>
      <c r="N567" s="26"/>
      <c r="O567" s="26"/>
      <c r="P567" s="26"/>
      <c r="Q567" s="26"/>
      <c r="R567" s="26"/>
      <c r="S567" s="26"/>
    </row>
    <row r="568" spans="1:27" ht="12" customHeight="1" x14ac:dyDescent="0.55000000000000004">
      <c r="B568" s="2"/>
      <c r="C568" s="3"/>
      <c r="D568" s="27" t="s">
        <v>1</v>
      </c>
      <c r="E568" s="28"/>
      <c r="F568" s="28"/>
      <c r="G568" s="28"/>
      <c r="H568" s="28"/>
      <c r="I568" s="28"/>
      <c r="J568" s="28"/>
      <c r="K568" s="29"/>
      <c r="L568" s="27" t="s">
        <v>2</v>
      </c>
      <c r="M568" s="28"/>
      <c r="N568" s="28"/>
      <c r="O568" s="28"/>
      <c r="P568" s="28"/>
      <c r="Q568" s="28"/>
      <c r="R568" s="28"/>
      <c r="S568" s="29"/>
    </row>
    <row r="569" spans="1:27" ht="12" customHeight="1" x14ac:dyDescent="0.55000000000000004">
      <c r="B569" s="4"/>
      <c r="D569" s="25" t="s">
        <v>209</v>
      </c>
      <c r="E569" s="25" t="s">
        <v>20</v>
      </c>
      <c r="F569" s="25" t="s">
        <v>25</v>
      </c>
      <c r="G569" s="25" t="s">
        <v>30</v>
      </c>
      <c r="H569" s="25" t="s">
        <v>31</v>
      </c>
      <c r="I569" s="25" t="s">
        <v>32</v>
      </c>
      <c r="J569" s="25" t="s">
        <v>214</v>
      </c>
      <c r="K569" s="25" t="s">
        <v>7</v>
      </c>
      <c r="L569" s="25" t="s">
        <v>209</v>
      </c>
      <c r="M569" s="25" t="s">
        <v>20</v>
      </c>
      <c r="N569" s="25" t="s">
        <v>25</v>
      </c>
      <c r="O569" s="25" t="s">
        <v>30</v>
      </c>
      <c r="P569" s="25" t="s">
        <v>31</v>
      </c>
      <c r="Q569" s="25" t="s">
        <v>32</v>
      </c>
      <c r="R569" s="25" t="s">
        <v>214</v>
      </c>
      <c r="S569" s="25" t="s">
        <v>7</v>
      </c>
    </row>
    <row r="570" spans="1:27" ht="12" customHeight="1" x14ac:dyDescent="0.55000000000000004">
      <c r="B570" s="4"/>
      <c r="D570" s="5"/>
      <c r="E570" s="5"/>
      <c r="F570" s="5"/>
      <c r="G570" s="5"/>
      <c r="H570" s="5"/>
      <c r="I570" s="5"/>
      <c r="J570" s="5"/>
      <c r="K570" s="5"/>
      <c r="L570" s="5">
        <v>1801</v>
      </c>
      <c r="M570" s="5">
        <v>61</v>
      </c>
      <c r="N570" s="5">
        <v>330</v>
      </c>
      <c r="O570" s="5">
        <v>885</v>
      </c>
      <c r="P570" s="5">
        <v>366</v>
      </c>
      <c r="Q570" s="5">
        <v>76</v>
      </c>
      <c r="R570" s="5">
        <v>35</v>
      </c>
      <c r="S570" s="5">
        <v>48</v>
      </c>
    </row>
    <row r="571" spans="1:27" ht="12" customHeight="1" x14ac:dyDescent="0.55000000000000004">
      <c r="B571" s="6" t="s">
        <v>167</v>
      </c>
      <c r="C571" s="3"/>
      <c r="D571" s="7">
        <v>52</v>
      </c>
      <c r="E571" s="7">
        <v>5</v>
      </c>
      <c r="F571" s="7">
        <v>10</v>
      </c>
      <c r="G571" s="7">
        <v>19</v>
      </c>
      <c r="H571" s="7">
        <v>12</v>
      </c>
      <c r="I571" s="7">
        <v>2</v>
      </c>
      <c r="J571" s="7">
        <v>0</v>
      </c>
      <c r="K571" s="7">
        <v>4</v>
      </c>
      <c r="L571" s="8">
        <f>IFERROR(100*$D571/$L$570, "-")</f>
        <v>2.8872848417545809</v>
      </c>
      <c r="M571" s="8">
        <f>IFERROR(100*$E571/$M$570, "-")</f>
        <v>8.1967213114754092</v>
      </c>
      <c r="N571" s="8">
        <f>IFERROR(100*$F571/$N$570, "-")</f>
        <v>3.0303030303030303</v>
      </c>
      <c r="O571" s="8">
        <f>IFERROR(100*$G571/$O$570, "-")</f>
        <v>2.1468926553672318</v>
      </c>
      <c r="P571" s="8">
        <f>IFERROR(100*$H571/$P$570, "-")</f>
        <v>3.278688524590164</v>
      </c>
      <c r="Q571" s="8">
        <f>IFERROR(100*$I571/$Q$570, "-")</f>
        <v>2.6315789473684212</v>
      </c>
      <c r="R571" s="8">
        <f>IFERROR(100*$J571/$R$570, "-")</f>
        <v>0</v>
      </c>
      <c r="S571" s="8">
        <f>IFERROR(100*$K571/$S$570, "-")</f>
        <v>8.3333333333333339</v>
      </c>
      <c r="T571" s="9"/>
      <c r="U571" s="9"/>
      <c r="V571" s="9"/>
      <c r="W571" s="9"/>
      <c r="X571" s="9"/>
      <c r="Y571" s="9"/>
      <c r="Z571" s="9"/>
      <c r="AA571" s="9"/>
    </row>
    <row r="572" spans="1:27" ht="12" customHeight="1" x14ac:dyDescent="0.55000000000000004">
      <c r="B572" s="10" t="s">
        <v>168</v>
      </c>
      <c r="C572" s="11"/>
      <c r="D572" s="12">
        <v>71</v>
      </c>
      <c r="E572" s="12">
        <v>4</v>
      </c>
      <c r="F572" s="12">
        <v>15</v>
      </c>
      <c r="G572" s="12">
        <v>30</v>
      </c>
      <c r="H572" s="12">
        <v>15</v>
      </c>
      <c r="I572" s="12">
        <v>5</v>
      </c>
      <c r="J572" s="12">
        <v>1</v>
      </c>
      <c r="K572" s="12">
        <v>1</v>
      </c>
      <c r="L572" s="13">
        <f t="shared" ref="L572:L576" si="352">IFERROR(100*$D572/$L$570, "-")</f>
        <v>3.9422543031649084</v>
      </c>
      <c r="M572" s="13">
        <f t="shared" ref="M572:M576" si="353">IFERROR(100*$E572/$M$570, "-")</f>
        <v>6.557377049180328</v>
      </c>
      <c r="N572" s="13">
        <f t="shared" ref="N572:N576" si="354">IFERROR(100*$F572/$N$570, "-")</f>
        <v>4.5454545454545459</v>
      </c>
      <c r="O572" s="13">
        <f t="shared" ref="O572:O576" si="355">IFERROR(100*$G572/$O$570, "-")</f>
        <v>3.3898305084745761</v>
      </c>
      <c r="P572" s="13">
        <f t="shared" ref="P572:P576" si="356">IFERROR(100*$H572/$P$570, "-")</f>
        <v>4.0983606557377046</v>
      </c>
      <c r="Q572" s="13">
        <f t="shared" ref="Q572:Q576" si="357">IFERROR(100*$I572/$Q$570, "-")</f>
        <v>6.5789473684210522</v>
      </c>
      <c r="R572" s="13">
        <f t="shared" ref="R572:R576" si="358">IFERROR(100*$J572/$R$570, "-")</f>
        <v>2.8571428571428572</v>
      </c>
      <c r="S572" s="13">
        <f t="shared" ref="S572:S576" si="359">IFERROR(100*$K572/$S$570, "-")</f>
        <v>2.0833333333333335</v>
      </c>
      <c r="T572" s="9"/>
      <c r="U572" s="9"/>
      <c r="V572" s="9"/>
      <c r="W572" s="9"/>
      <c r="X572" s="9"/>
      <c r="Y572" s="9"/>
      <c r="Z572" s="9"/>
      <c r="AA572" s="9"/>
    </row>
    <row r="573" spans="1:27" ht="12" customHeight="1" x14ac:dyDescent="0.55000000000000004">
      <c r="B573" s="14" t="s">
        <v>169</v>
      </c>
      <c r="D573" s="15">
        <v>287</v>
      </c>
      <c r="E573" s="15">
        <v>7</v>
      </c>
      <c r="F573" s="15">
        <v>63</v>
      </c>
      <c r="G573" s="15">
        <v>124</v>
      </c>
      <c r="H573" s="15">
        <v>61</v>
      </c>
      <c r="I573" s="15">
        <v>15</v>
      </c>
      <c r="J573" s="15">
        <v>7</v>
      </c>
      <c r="K573" s="15">
        <v>10</v>
      </c>
      <c r="L573" s="16">
        <f t="shared" si="352"/>
        <v>15.935591338145475</v>
      </c>
      <c r="M573" s="16">
        <f t="shared" si="353"/>
        <v>11.475409836065573</v>
      </c>
      <c r="N573" s="16">
        <f t="shared" si="354"/>
        <v>19.09090909090909</v>
      </c>
      <c r="O573" s="16">
        <f t="shared" si="355"/>
        <v>14.011299435028249</v>
      </c>
      <c r="P573" s="16">
        <f t="shared" si="356"/>
        <v>16.666666666666668</v>
      </c>
      <c r="Q573" s="16">
        <f t="shared" si="357"/>
        <v>19.736842105263158</v>
      </c>
      <c r="R573" s="16">
        <f t="shared" si="358"/>
        <v>20</v>
      </c>
      <c r="S573" s="16">
        <f t="shared" si="359"/>
        <v>20.833333333333332</v>
      </c>
      <c r="T573" s="9"/>
      <c r="U573" s="9"/>
      <c r="V573" s="9"/>
      <c r="W573" s="9"/>
      <c r="X573" s="9"/>
      <c r="Y573" s="9"/>
      <c r="Z573" s="9"/>
      <c r="AA573" s="9"/>
    </row>
    <row r="574" spans="1:27" ht="12" customHeight="1" x14ac:dyDescent="0.55000000000000004">
      <c r="B574" s="10" t="s">
        <v>170</v>
      </c>
      <c r="C574" s="11"/>
      <c r="D574" s="12">
        <v>455</v>
      </c>
      <c r="E574" s="12">
        <v>15</v>
      </c>
      <c r="F574" s="12">
        <v>82</v>
      </c>
      <c r="G574" s="12">
        <v>241</v>
      </c>
      <c r="H574" s="12">
        <v>82</v>
      </c>
      <c r="I574" s="12">
        <v>17</v>
      </c>
      <c r="J574" s="12">
        <v>6</v>
      </c>
      <c r="K574" s="12">
        <v>12</v>
      </c>
      <c r="L574" s="13">
        <f t="shared" si="352"/>
        <v>25.263742365352581</v>
      </c>
      <c r="M574" s="13">
        <f t="shared" si="353"/>
        <v>24.590163934426229</v>
      </c>
      <c r="N574" s="13">
        <f t="shared" si="354"/>
        <v>24.848484848484848</v>
      </c>
      <c r="O574" s="13">
        <f t="shared" si="355"/>
        <v>27.231638418079097</v>
      </c>
      <c r="P574" s="13">
        <f t="shared" si="356"/>
        <v>22.404371584699454</v>
      </c>
      <c r="Q574" s="13">
        <f t="shared" si="357"/>
        <v>22.368421052631579</v>
      </c>
      <c r="R574" s="13">
        <f t="shared" si="358"/>
        <v>17.142857142857142</v>
      </c>
      <c r="S574" s="13">
        <f t="shared" si="359"/>
        <v>25</v>
      </c>
      <c r="T574" s="9"/>
      <c r="U574" s="9"/>
      <c r="V574" s="9"/>
      <c r="W574" s="9"/>
      <c r="X574" s="9"/>
      <c r="Y574" s="9"/>
      <c r="Z574" s="9"/>
      <c r="AA574" s="9"/>
    </row>
    <row r="575" spans="1:27" ht="12" customHeight="1" x14ac:dyDescent="0.55000000000000004">
      <c r="B575" s="14" t="s">
        <v>171</v>
      </c>
      <c r="D575" s="15">
        <v>922</v>
      </c>
      <c r="E575" s="15">
        <v>30</v>
      </c>
      <c r="F575" s="15">
        <v>157</v>
      </c>
      <c r="G575" s="15">
        <v>466</v>
      </c>
      <c r="H575" s="15">
        <v>193</v>
      </c>
      <c r="I575" s="15">
        <v>37</v>
      </c>
      <c r="J575" s="15">
        <v>21</v>
      </c>
      <c r="K575" s="15">
        <v>18</v>
      </c>
      <c r="L575" s="16">
        <f t="shared" si="352"/>
        <v>51.193781232648526</v>
      </c>
      <c r="M575" s="16">
        <f t="shared" si="353"/>
        <v>49.180327868852459</v>
      </c>
      <c r="N575" s="16">
        <f t="shared" si="354"/>
        <v>47.575757575757578</v>
      </c>
      <c r="O575" s="16">
        <f t="shared" si="355"/>
        <v>52.655367231638415</v>
      </c>
      <c r="P575" s="16">
        <f t="shared" si="356"/>
        <v>52.732240437158467</v>
      </c>
      <c r="Q575" s="16">
        <f t="shared" si="357"/>
        <v>48.684210526315788</v>
      </c>
      <c r="R575" s="16">
        <f t="shared" si="358"/>
        <v>60</v>
      </c>
      <c r="S575" s="16">
        <f t="shared" si="359"/>
        <v>37.5</v>
      </c>
      <c r="T575" s="9"/>
      <c r="U575" s="9"/>
      <c r="V575" s="9"/>
      <c r="W575" s="9"/>
      <c r="X575" s="9"/>
      <c r="Y575" s="9"/>
      <c r="Z575" s="9"/>
      <c r="AA575" s="9"/>
    </row>
    <row r="576" spans="1:27" ht="12" customHeight="1" x14ac:dyDescent="0.55000000000000004">
      <c r="B576" s="21" t="s">
        <v>7</v>
      </c>
      <c r="C576" s="22"/>
      <c r="D576" s="23">
        <v>14</v>
      </c>
      <c r="E576" s="23">
        <v>0</v>
      </c>
      <c r="F576" s="23">
        <v>3</v>
      </c>
      <c r="G576" s="23">
        <v>5</v>
      </c>
      <c r="H576" s="23">
        <v>3</v>
      </c>
      <c r="I576" s="23">
        <v>0</v>
      </c>
      <c r="J576" s="23">
        <v>0</v>
      </c>
      <c r="K576" s="23">
        <v>3</v>
      </c>
      <c r="L576" s="24">
        <f t="shared" si="352"/>
        <v>0.77734591893392557</v>
      </c>
      <c r="M576" s="24">
        <f t="shared" si="353"/>
        <v>0</v>
      </c>
      <c r="N576" s="24">
        <f t="shared" si="354"/>
        <v>0.90909090909090906</v>
      </c>
      <c r="O576" s="24">
        <f t="shared" si="355"/>
        <v>0.56497175141242939</v>
      </c>
      <c r="P576" s="24">
        <f t="shared" si="356"/>
        <v>0.81967213114754101</v>
      </c>
      <c r="Q576" s="24">
        <f t="shared" si="357"/>
        <v>0</v>
      </c>
      <c r="R576" s="24">
        <f t="shared" si="358"/>
        <v>0</v>
      </c>
      <c r="S576" s="24">
        <f t="shared" si="359"/>
        <v>6.25</v>
      </c>
      <c r="T576" s="9"/>
      <c r="U576" s="9"/>
      <c r="V576" s="9"/>
      <c r="W576" s="9"/>
      <c r="X576" s="9"/>
      <c r="Y576" s="9"/>
      <c r="Z576" s="9"/>
      <c r="AA576" s="9"/>
    </row>
    <row r="577" spans="1:27" ht="12" customHeight="1" x14ac:dyDescent="0.55000000000000004">
      <c r="B577" s="27" t="s">
        <v>9</v>
      </c>
      <c r="C577" s="29"/>
      <c r="D577" s="19">
        <v>1801</v>
      </c>
      <c r="E577" s="19">
        <v>61</v>
      </c>
      <c r="F577" s="19">
        <v>330</v>
      </c>
      <c r="G577" s="19">
        <v>885</v>
      </c>
      <c r="H577" s="19">
        <v>366</v>
      </c>
      <c r="I577" s="19">
        <v>76</v>
      </c>
      <c r="J577" s="19">
        <v>35</v>
      </c>
      <c r="K577" s="19">
        <v>48</v>
      </c>
      <c r="L577" s="20">
        <f>IF(SUM($L$571:$L$576) = 0, "-", SUM($L$571:$L$576))</f>
        <v>100.00000000000001</v>
      </c>
      <c r="M577" s="20">
        <f>IF(SUM($M$571:$M$576) = 0, "-", SUM($M$571:$M$576))</f>
        <v>100</v>
      </c>
      <c r="N577" s="20">
        <f>IF(SUM($N$571:$N$576) = 0, "-", SUM($N$571:$N$576))</f>
        <v>100</v>
      </c>
      <c r="O577" s="20">
        <f>IF(SUM($O$571:$O$576) = 0, "-", SUM($O$571:$O$576))</f>
        <v>100</v>
      </c>
      <c r="P577" s="20">
        <f>IF(SUM($P$571:$P$576) = 0, "-", SUM($P$571:$P$576))</f>
        <v>100</v>
      </c>
      <c r="Q577" s="20">
        <f>IF(SUM($Q$571:$Q$576) = 0, "-", SUM($Q$571:$Q$576))</f>
        <v>100</v>
      </c>
      <c r="R577" s="20">
        <f>IF(SUM($R$571:$R$576) = 0, "-", SUM($R$571:$R$576))</f>
        <v>100</v>
      </c>
      <c r="S577" s="20">
        <f>IF(SUM($S$571:$S$576) = 0, "-", SUM($S$571:$S$576))</f>
        <v>100</v>
      </c>
      <c r="T577" s="9"/>
      <c r="U577" s="9"/>
      <c r="V577" s="9"/>
      <c r="W577" s="9"/>
      <c r="X577" s="9"/>
      <c r="Y577" s="9"/>
      <c r="Z577" s="9"/>
      <c r="AA577" s="9"/>
    </row>
    <row r="579" spans="1:27" ht="12" customHeight="1" x14ac:dyDescent="0.55000000000000004">
      <c r="A579" s="26" t="s">
        <v>175</v>
      </c>
      <c r="B579" s="26"/>
      <c r="C579" s="26"/>
      <c r="D579" s="26"/>
      <c r="E579" s="26"/>
      <c r="F579" s="26"/>
      <c r="G579" s="26"/>
      <c r="H579" s="26"/>
      <c r="I579" s="26"/>
      <c r="J579" s="26"/>
      <c r="K579" s="26"/>
      <c r="L579" s="26"/>
      <c r="M579" s="26"/>
      <c r="N579" s="26"/>
      <c r="O579" s="26"/>
      <c r="P579" s="26"/>
      <c r="Q579" s="26"/>
      <c r="R579" s="26"/>
      <c r="S579" s="26"/>
    </row>
    <row r="580" spans="1:27" ht="12" customHeight="1" x14ac:dyDescent="0.55000000000000004">
      <c r="B580" s="2"/>
      <c r="C580" s="3"/>
      <c r="D580" s="27" t="s">
        <v>1</v>
      </c>
      <c r="E580" s="28"/>
      <c r="F580" s="28"/>
      <c r="G580" s="28"/>
      <c r="H580" s="28"/>
      <c r="I580" s="28"/>
      <c r="J580" s="28"/>
      <c r="K580" s="29"/>
      <c r="L580" s="27" t="s">
        <v>2</v>
      </c>
      <c r="M580" s="28"/>
      <c r="N580" s="28"/>
      <c r="O580" s="28"/>
      <c r="P580" s="28"/>
      <c r="Q580" s="28"/>
      <c r="R580" s="28"/>
      <c r="S580" s="29"/>
    </row>
    <row r="581" spans="1:27" ht="12" customHeight="1" x14ac:dyDescent="0.55000000000000004">
      <c r="B581" s="4"/>
      <c r="D581" s="25" t="s">
        <v>209</v>
      </c>
      <c r="E581" s="25" t="s">
        <v>20</v>
      </c>
      <c r="F581" s="25" t="s">
        <v>25</v>
      </c>
      <c r="G581" s="25" t="s">
        <v>30</v>
      </c>
      <c r="H581" s="25" t="s">
        <v>31</v>
      </c>
      <c r="I581" s="25" t="s">
        <v>32</v>
      </c>
      <c r="J581" s="25" t="s">
        <v>214</v>
      </c>
      <c r="K581" s="25" t="s">
        <v>7</v>
      </c>
      <c r="L581" s="25" t="s">
        <v>209</v>
      </c>
      <c r="M581" s="25" t="s">
        <v>20</v>
      </c>
      <c r="N581" s="25" t="s">
        <v>25</v>
      </c>
      <c r="O581" s="25" t="s">
        <v>30</v>
      </c>
      <c r="P581" s="25" t="s">
        <v>31</v>
      </c>
      <c r="Q581" s="25" t="s">
        <v>32</v>
      </c>
      <c r="R581" s="25" t="s">
        <v>214</v>
      </c>
      <c r="S581" s="25" t="s">
        <v>7</v>
      </c>
    </row>
    <row r="582" spans="1:27" ht="12" customHeight="1" x14ac:dyDescent="0.55000000000000004">
      <c r="B582" s="4"/>
      <c r="D582" s="5"/>
      <c r="E582" s="5"/>
      <c r="F582" s="5"/>
      <c r="G582" s="5"/>
      <c r="H582" s="5"/>
      <c r="I582" s="5"/>
      <c r="J582" s="5"/>
      <c r="K582" s="5"/>
      <c r="L582" s="5">
        <v>1801</v>
      </c>
      <c r="M582" s="5">
        <v>61</v>
      </c>
      <c r="N582" s="5">
        <v>330</v>
      </c>
      <c r="O582" s="5">
        <v>885</v>
      </c>
      <c r="P582" s="5">
        <v>366</v>
      </c>
      <c r="Q582" s="5">
        <v>76</v>
      </c>
      <c r="R582" s="5">
        <v>35</v>
      </c>
      <c r="S582" s="5">
        <v>48</v>
      </c>
    </row>
    <row r="583" spans="1:27" ht="12" customHeight="1" x14ac:dyDescent="0.55000000000000004">
      <c r="B583" s="6" t="s">
        <v>167</v>
      </c>
      <c r="C583" s="3"/>
      <c r="D583" s="7">
        <v>86</v>
      </c>
      <c r="E583" s="7">
        <v>5</v>
      </c>
      <c r="F583" s="7">
        <v>21</v>
      </c>
      <c r="G583" s="7">
        <v>27</v>
      </c>
      <c r="H583" s="7">
        <v>22</v>
      </c>
      <c r="I583" s="7">
        <v>6</v>
      </c>
      <c r="J583" s="7">
        <v>0</v>
      </c>
      <c r="K583" s="7">
        <v>5</v>
      </c>
      <c r="L583" s="8">
        <f>IFERROR(100*$D583/$L$582, "-")</f>
        <v>4.7751249305941146</v>
      </c>
      <c r="M583" s="8">
        <f>IFERROR(100*$E583/$M$582, "-")</f>
        <v>8.1967213114754092</v>
      </c>
      <c r="N583" s="8">
        <f>IFERROR(100*$F583/$N$582, "-")</f>
        <v>6.3636363636363633</v>
      </c>
      <c r="O583" s="8">
        <f>IFERROR(100*$G583/$O$582, "-")</f>
        <v>3.0508474576271185</v>
      </c>
      <c r="P583" s="8">
        <f>IFERROR(100*$H583/$P$582, "-")</f>
        <v>6.0109289617486334</v>
      </c>
      <c r="Q583" s="8">
        <f>IFERROR(100*$I583/$Q$582, "-")</f>
        <v>7.8947368421052628</v>
      </c>
      <c r="R583" s="8">
        <f>IFERROR(100*$J583/$R$582, "-")</f>
        <v>0</v>
      </c>
      <c r="S583" s="8">
        <f>IFERROR(100*$K583/$S$582, "-")</f>
        <v>10.416666666666666</v>
      </c>
      <c r="T583" s="9"/>
      <c r="U583" s="9"/>
      <c r="V583" s="9"/>
      <c r="W583" s="9"/>
      <c r="X583" s="9"/>
      <c r="Y583" s="9"/>
      <c r="Z583" s="9"/>
      <c r="AA583" s="9"/>
    </row>
    <row r="584" spans="1:27" ht="12" customHeight="1" x14ac:dyDescent="0.55000000000000004">
      <c r="B584" s="10" t="s">
        <v>168</v>
      </c>
      <c r="C584" s="11"/>
      <c r="D584" s="12">
        <v>112</v>
      </c>
      <c r="E584" s="12">
        <v>4</v>
      </c>
      <c r="F584" s="12">
        <v>28</v>
      </c>
      <c r="G584" s="12">
        <v>51</v>
      </c>
      <c r="H584" s="12">
        <v>22</v>
      </c>
      <c r="I584" s="12">
        <v>5</v>
      </c>
      <c r="J584" s="12">
        <v>1</v>
      </c>
      <c r="K584" s="12">
        <v>1</v>
      </c>
      <c r="L584" s="13">
        <f t="shared" ref="L584:L588" si="360">IFERROR(100*$D584/$L$582, "-")</f>
        <v>6.2187673514714046</v>
      </c>
      <c r="M584" s="13">
        <f t="shared" ref="M584:M588" si="361">IFERROR(100*$E584/$M$582, "-")</f>
        <v>6.557377049180328</v>
      </c>
      <c r="N584" s="13">
        <f t="shared" ref="N584:N588" si="362">IFERROR(100*$F584/$N$582, "-")</f>
        <v>8.4848484848484844</v>
      </c>
      <c r="O584" s="13">
        <f t="shared" ref="O584:O588" si="363">IFERROR(100*$G584/$O$582, "-")</f>
        <v>5.7627118644067794</v>
      </c>
      <c r="P584" s="13">
        <f t="shared" ref="P584:P588" si="364">IFERROR(100*$H584/$P$582, "-")</f>
        <v>6.0109289617486334</v>
      </c>
      <c r="Q584" s="13">
        <f t="shared" ref="Q584:Q588" si="365">IFERROR(100*$I584/$Q$582, "-")</f>
        <v>6.5789473684210522</v>
      </c>
      <c r="R584" s="13">
        <f t="shared" ref="R584:R588" si="366">IFERROR(100*$J584/$R$582, "-")</f>
        <v>2.8571428571428572</v>
      </c>
      <c r="S584" s="13">
        <f t="shared" ref="S584:S588" si="367">IFERROR(100*$K584/$S$582, "-")</f>
        <v>2.0833333333333335</v>
      </c>
      <c r="T584" s="9"/>
      <c r="U584" s="9"/>
      <c r="V584" s="9"/>
      <c r="W584" s="9"/>
      <c r="X584" s="9"/>
      <c r="Y584" s="9"/>
      <c r="Z584" s="9"/>
      <c r="AA584" s="9"/>
    </row>
    <row r="585" spans="1:27" ht="12" customHeight="1" x14ac:dyDescent="0.55000000000000004">
      <c r="B585" s="14" t="s">
        <v>169</v>
      </c>
      <c r="D585" s="15">
        <v>379</v>
      </c>
      <c r="E585" s="15">
        <v>15</v>
      </c>
      <c r="F585" s="15">
        <v>69</v>
      </c>
      <c r="G585" s="15">
        <v>187</v>
      </c>
      <c r="H585" s="15">
        <v>72</v>
      </c>
      <c r="I585" s="15">
        <v>19</v>
      </c>
      <c r="J585" s="15">
        <v>6</v>
      </c>
      <c r="K585" s="15">
        <v>11</v>
      </c>
      <c r="L585" s="16">
        <f t="shared" si="360"/>
        <v>21.043864519711271</v>
      </c>
      <c r="M585" s="16">
        <f t="shared" si="361"/>
        <v>24.590163934426229</v>
      </c>
      <c r="N585" s="16">
        <f t="shared" si="362"/>
        <v>20.90909090909091</v>
      </c>
      <c r="O585" s="16">
        <f t="shared" si="363"/>
        <v>21.129943502824858</v>
      </c>
      <c r="P585" s="16">
        <f t="shared" si="364"/>
        <v>19.672131147540984</v>
      </c>
      <c r="Q585" s="16">
        <f t="shared" si="365"/>
        <v>25</v>
      </c>
      <c r="R585" s="16">
        <f t="shared" si="366"/>
        <v>17.142857142857142</v>
      </c>
      <c r="S585" s="16">
        <f t="shared" si="367"/>
        <v>22.916666666666668</v>
      </c>
      <c r="T585" s="9"/>
      <c r="U585" s="9"/>
      <c r="V585" s="9"/>
      <c r="W585" s="9"/>
      <c r="X585" s="9"/>
      <c r="Y585" s="9"/>
      <c r="Z585" s="9"/>
      <c r="AA585" s="9"/>
    </row>
    <row r="586" spans="1:27" ht="12" customHeight="1" x14ac:dyDescent="0.55000000000000004">
      <c r="B586" s="10" t="s">
        <v>170</v>
      </c>
      <c r="C586" s="11"/>
      <c r="D586" s="12">
        <v>549</v>
      </c>
      <c r="E586" s="12">
        <v>12</v>
      </c>
      <c r="F586" s="12">
        <v>89</v>
      </c>
      <c r="G586" s="12">
        <v>286</v>
      </c>
      <c r="H586" s="12">
        <v>118</v>
      </c>
      <c r="I586" s="12">
        <v>20</v>
      </c>
      <c r="J586" s="12">
        <v>10</v>
      </c>
      <c r="K586" s="12">
        <v>14</v>
      </c>
      <c r="L586" s="13">
        <f t="shared" si="360"/>
        <v>30.483064963908941</v>
      </c>
      <c r="M586" s="13">
        <f t="shared" si="361"/>
        <v>19.672131147540984</v>
      </c>
      <c r="N586" s="13">
        <f t="shared" si="362"/>
        <v>26.969696969696969</v>
      </c>
      <c r="O586" s="13">
        <f t="shared" si="363"/>
        <v>32.316384180790962</v>
      </c>
      <c r="P586" s="13">
        <f t="shared" si="364"/>
        <v>32.240437158469945</v>
      </c>
      <c r="Q586" s="13">
        <f t="shared" si="365"/>
        <v>26.315789473684209</v>
      </c>
      <c r="R586" s="13">
        <f t="shared" si="366"/>
        <v>28.571428571428573</v>
      </c>
      <c r="S586" s="13">
        <f t="shared" si="367"/>
        <v>29.166666666666668</v>
      </c>
      <c r="T586" s="9"/>
      <c r="U586" s="9"/>
      <c r="V586" s="9"/>
      <c r="W586" s="9"/>
      <c r="X586" s="9"/>
      <c r="Y586" s="9"/>
      <c r="Z586" s="9"/>
      <c r="AA586" s="9"/>
    </row>
    <row r="587" spans="1:27" ht="12" customHeight="1" x14ac:dyDescent="0.55000000000000004">
      <c r="B587" s="14" t="s">
        <v>171</v>
      </c>
      <c r="D587" s="15">
        <v>660</v>
      </c>
      <c r="E587" s="15">
        <v>25</v>
      </c>
      <c r="F587" s="15">
        <v>120</v>
      </c>
      <c r="G587" s="15">
        <v>328</v>
      </c>
      <c r="H587" s="15">
        <v>129</v>
      </c>
      <c r="I587" s="15">
        <v>26</v>
      </c>
      <c r="J587" s="15">
        <v>18</v>
      </c>
      <c r="K587" s="15">
        <v>14</v>
      </c>
      <c r="L587" s="16">
        <f t="shared" si="360"/>
        <v>36.646307606885067</v>
      </c>
      <c r="M587" s="16">
        <f t="shared" si="361"/>
        <v>40.983606557377051</v>
      </c>
      <c r="N587" s="16">
        <f t="shared" si="362"/>
        <v>36.363636363636367</v>
      </c>
      <c r="O587" s="16">
        <f t="shared" si="363"/>
        <v>37.06214689265537</v>
      </c>
      <c r="P587" s="16">
        <f t="shared" si="364"/>
        <v>35.245901639344261</v>
      </c>
      <c r="Q587" s="16">
        <f t="shared" si="365"/>
        <v>34.210526315789473</v>
      </c>
      <c r="R587" s="16">
        <f t="shared" si="366"/>
        <v>51.428571428571431</v>
      </c>
      <c r="S587" s="16">
        <f t="shared" si="367"/>
        <v>29.166666666666668</v>
      </c>
      <c r="T587" s="9"/>
      <c r="U587" s="9"/>
      <c r="V587" s="9"/>
      <c r="W587" s="9"/>
      <c r="X587" s="9"/>
      <c r="Y587" s="9"/>
      <c r="Z587" s="9"/>
      <c r="AA587" s="9"/>
    </row>
    <row r="588" spans="1:27" ht="12" customHeight="1" x14ac:dyDescent="0.55000000000000004">
      <c r="B588" s="21" t="s">
        <v>7</v>
      </c>
      <c r="C588" s="22"/>
      <c r="D588" s="23">
        <v>15</v>
      </c>
      <c r="E588" s="23">
        <v>0</v>
      </c>
      <c r="F588" s="23">
        <v>3</v>
      </c>
      <c r="G588" s="23">
        <v>6</v>
      </c>
      <c r="H588" s="23">
        <v>3</v>
      </c>
      <c r="I588" s="23">
        <v>0</v>
      </c>
      <c r="J588" s="23">
        <v>0</v>
      </c>
      <c r="K588" s="23">
        <v>3</v>
      </c>
      <c r="L588" s="24">
        <f t="shared" si="360"/>
        <v>0.83287062742920603</v>
      </c>
      <c r="M588" s="24">
        <f t="shared" si="361"/>
        <v>0</v>
      </c>
      <c r="N588" s="24">
        <f t="shared" si="362"/>
        <v>0.90909090909090906</v>
      </c>
      <c r="O588" s="24">
        <f t="shared" si="363"/>
        <v>0.67796610169491522</v>
      </c>
      <c r="P588" s="24">
        <f t="shared" si="364"/>
        <v>0.81967213114754101</v>
      </c>
      <c r="Q588" s="24">
        <f t="shared" si="365"/>
        <v>0</v>
      </c>
      <c r="R588" s="24">
        <f t="shared" si="366"/>
        <v>0</v>
      </c>
      <c r="S588" s="24">
        <f t="shared" si="367"/>
        <v>6.25</v>
      </c>
      <c r="T588" s="9"/>
      <c r="U588" s="9"/>
      <c r="V588" s="9"/>
      <c r="W588" s="9"/>
      <c r="X588" s="9"/>
      <c r="Y588" s="9"/>
      <c r="Z588" s="9"/>
      <c r="AA588" s="9"/>
    </row>
    <row r="589" spans="1:27" ht="12" customHeight="1" x14ac:dyDescent="0.55000000000000004">
      <c r="B589" s="27" t="s">
        <v>9</v>
      </c>
      <c r="C589" s="29"/>
      <c r="D589" s="19">
        <v>1801</v>
      </c>
      <c r="E589" s="19">
        <v>61</v>
      </c>
      <c r="F589" s="19">
        <v>330</v>
      </c>
      <c r="G589" s="19">
        <v>885</v>
      </c>
      <c r="H589" s="19">
        <v>366</v>
      </c>
      <c r="I589" s="19">
        <v>76</v>
      </c>
      <c r="J589" s="19">
        <v>35</v>
      </c>
      <c r="K589" s="19">
        <v>48</v>
      </c>
      <c r="L589" s="20">
        <f>IF(SUM($L$583:$L$588) = 0, "-", SUM($L$583:$L$588))</f>
        <v>100</v>
      </c>
      <c r="M589" s="20">
        <f>IF(SUM($M$583:$M$588) = 0, "-", SUM($M$583:$M$588))</f>
        <v>100</v>
      </c>
      <c r="N589" s="20">
        <f>IF(SUM($N$583:$N$588) = 0, "-", SUM($N$583:$N$588))</f>
        <v>100</v>
      </c>
      <c r="O589" s="20">
        <f>IF(SUM($O$583:$O$588) = 0, "-", SUM($O$583:$O$588))</f>
        <v>100</v>
      </c>
      <c r="P589" s="20">
        <f>IF(SUM($P$583:$P$588) = 0, "-", SUM($P$583:$P$588))</f>
        <v>100</v>
      </c>
      <c r="Q589" s="20">
        <f>IF(SUM($Q$583:$Q$588) = 0, "-", SUM($Q$583:$Q$588))</f>
        <v>100</v>
      </c>
      <c r="R589" s="20">
        <f>IF(SUM($R$583:$R$588) = 0, "-", SUM($R$583:$R$588))</f>
        <v>100</v>
      </c>
      <c r="S589" s="20">
        <f>IF(SUM($S$583:$S$588) = 0, "-", SUM($S$583:$S$588))</f>
        <v>100.00000000000001</v>
      </c>
      <c r="T589" s="9"/>
      <c r="U589" s="9"/>
      <c r="V589" s="9"/>
      <c r="W589" s="9"/>
      <c r="X589" s="9"/>
      <c r="Y589" s="9"/>
      <c r="Z589" s="9"/>
      <c r="AA589" s="9"/>
    </row>
    <row r="591" spans="1:27" ht="12" customHeight="1" x14ac:dyDescent="0.55000000000000004">
      <c r="A591" s="26" t="s">
        <v>176</v>
      </c>
      <c r="B591" s="26"/>
      <c r="C591" s="26"/>
      <c r="D591" s="26"/>
      <c r="E591" s="26"/>
      <c r="F591" s="26"/>
      <c r="G591" s="26"/>
      <c r="H591" s="26"/>
      <c r="I591" s="26"/>
      <c r="J591" s="26"/>
      <c r="K591" s="26"/>
      <c r="L591" s="26"/>
      <c r="M591" s="26"/>
      <c r="N591" s="26"/>
      <c r="O591" s="26"/>
      <c r="P591" s="26"/>
      <c r="Q591" s="26"/>
      <c r="R591" s="26"/>
      <c r="S591" s="26"/>
    </row>
    <row r="592" spans="1:27" ht="12" customHeight="1" x14ac:dyDescent="0.55000000000000004">
      <c r="B592" s="2"/>
      <c r="C592" s="3"/>
      <c r="D592" s="27" t="s">
        <v>1</v>
      </c>
      <c r="E592" s="28"/>
      <c r="F592" s="28"/>
      <c r="G592" s="28"/>
      <c r="H592" s="28"/>
      <c r="I592" s="28"/>
      <c r="J592" s="28"/>
      <c r="K592" s="29"/>
      <c r="L592" s="27" t="s">
        <v>2</v>
      </c>
      <c r="M592" s="28"/>
      <c r="N592" s="28"/>
      <c r="O592" s="28"/>
      <c r="P592" s="28"/>
      <c r="Q592" s="28"/>
      <c r="R592" s="28"/>
      <c r="S592" s="29"/>
    </row>
    <row r="593" spans="1:27" ht="12" customHeight="1" x14ac:dyDescent="0.55000000000000004">
      <c r="B593" s="4"/>
      <c r="D593" s="25" t="s">
        <v>209</v>
      </c>
      <c r="E593" s="25" t="s">
        <v>20</v>
      </c>
      <c r="F593" s="25" t="s">
        <v>25</v>
      </c>
      <c r="G593" s="25" t="s">
        <v>30</v>
      </c>
      <c r="H593" s="25" t="s">
        <v>31</v>
      </c>
      <c r="I593" s="25" t="s">
        <v>32</v>
      </c>
      <c r="J593" s="25" t="s">
        <v>214</v>
      </c>
      <c r="K593" s="25" t="s">
        <v>7</v>
      </c>
      <c r="L593" s="25" t="s">
        <v>209</v>
      </c>
      <c r="M593" s="25" t="s">
        <v>20</v>
      </c>
      <c r="N593" s="25" t="s">
        <v>25</v>
      </c>
      <c r="O593" s="25" t="s">
        <v>30</v>
      </c>
      <c r="P593" s="25" t="s">
        <v>31</v>
      </c>
      <c r="Q593" s="25" t="s">
        <v>32</v>
      </c>
      <c r="R593" s="25" t="s">
        <v>214</v>
      </c>
      <c r="S593" s="25" t="s">
        <v>7</v>
      </c>
    </row>
    <row r="594" spans="1:27" ht="12" customHeight="1" x14ac:dyDescent="0.55000000000000004">
      <c r="B594" s="4"/>
      <c r="D594" s="5"/>
      <c r="E594" s="5"/>
      <c r="F594" s="5"/>
      <c r="G594" s="5"/>
      <c r="H594" s="5"/>
      <c r="I594" s="5"/>
      <c r="J594" s="5"/>
      <c r="K594" s="5"/>
      <c r="L594" s="5">
        <v>1801</v>
      </c>
      <c r="M594" s="5">
        <v>61</v>
      </c>
      <c r="N594" s="5">
        <v>330</v>
      </c>
      <c r="O594" s="5">
        <v>885</v>
      </c>
      <c r="P594" s="5">
        <v>366</v>
      </c>
      <c r="Q594" s="5">
        <v>76</v>
      </c>
      <c r="R594" s="5">
        <v>35</v>
      </c>
      <c r="S594" s="5">
        <v>48</v>
      </c>
    </row>
    <row r="595" spans="1:27" ht="12" customHeight="1" x14ac:dyDescent="0.55000000000000004">
      <c r="B595" s="6" t="s">
        <v>167</v>
      </c>
      <c r="C595" s="3"/>
      <c r="D595" s="7">
        <v>52</v>
      </c>
      <c r="E595" s="7">
        <v>4</v>
      </c>
      <c r="F595" s="7">
        <v>10</v>
      </c>
      <c r="G595" s="7">
        <v>19</v>
      </c>
      <c r="H595" s="7">
        <v>11</v>
      </c>
      <c r="I595" s="7">
        <v>2</v>
      </c>
      <c r="J595" s="7">
        <v>0</v>
      </c>
      <c r="K595" s="7">
        <v>6</v>
      </c>
      <c r="L595" s="8">
        <f>IFERROR(100*$D595/$L$594, "-")</f>
        <v>2.8872848417545809</v>
      </c>
      <c r="M595" s="8">
        <f>IFERROR(100*$E595/$M$594, "-")</f>
        <v>6.557377049180328</v>
      </c>
      <c r="N595" s="8">
        <f>IFERROR(100*$F595/$N$594, "-")</f>
        <v>3.0303030303030303</v>
      </c>
      <c r="O595" s="8">
        <f>IFERROR(100*$G595/$O$594, "-")</f>
        <v>2.1468926553672318</v>
      </c>
      <c r="P595" s="8">
        <f>IFERROR(100*$H595/$P$594, "-")</f>
        <v>3.0054644808743167</v>
      </c>
      <c r="Q595" s="8">
        <f>IFERROR(100*$I595/$Q$594, "-")</f>
        <v>2.6315789473684212</v>
      </c>
      <c r="R595" s="8">
        <f>IFERROR(100*$J595/$R$594, "-")</f>
        <v>0</v>
      </c>
      <c r="S595" s="8">
        <f>IFERROR(100*$K595/$S$594, "-")</f>
        <v>12.5</v>
      </c>
      <c r="T595" s="9"/>
      <c r="U595" s="9"/>
      <c r="V595" s="9"/>
      <c r="W595" s="9"/>
      <c r="X595" s="9"/>
      <c r="Y595" s="9"/>
      <c r="Z595" s="9"/>
      <c r="AA595" s="9"/>
    </row>
    <row r="596" spans="1:27" ht="12" customHeight="1" x14ac:dyDescent="0.55000000000000004">
      <c r="B596" s="10" t="s">
        <v>168</v>
      </c>
      <c r="C596" s="11"/>
      <c r="D596" s="12">
        <v>72</v>
      </c>
      <c r="E596" s="12">
        <v>2</v>
      </c>
      <c r="F596" s="12">
        <v>13</v>
      </c>
      <c r="G596" s="12">
        <v>34</v>
      </c>
      <c r="H596" s="12">
        <v>16</v>
      </c>
      <c r="I596" s="12">
        <v>4</v>
      </c>
      <c r="J596" s="12">
        <v>2</v>
      </c>
      <c r="K596" s="12">
        <v>1</v>
      </c>
      <c r="L596" s="13">
        <f t="shared" ref="L596:L600" si="368">IFERROR(100*$D596/$L$594, "-")</f>
        <v>3.9977790116601888</v>
      </c>
      <c r="M596" s="13">
        <f t="shared" ref="M596:M600" si="369">IFERROR(100*$E596/$M$594, "-")</f>
        <v>3.278688524590164</v>
      </c>
      <c r="N596" s="13">
        <f t="shared" ref="N596:N600" si="370">IFERROR(100*$F596/$N$594, "-")</f>
        <v>3.9393939393939394</v>
      </c>
      <c r="O596" s="13">
        <f t="shared" ref="O596:O600" si="371">IFERROR(100*$G596/$O$594, "-")</f>
        <v>3.8418079096045199</v>
      </c>
      <c r="P596" s="13">
        <f t="shared" ref="P596:P600" si="372">IFERROR(100*$H596/$P$594, "-")</f>
        <v>4.3715846994535523</v>
      </c>
      <c r="Q596" s="13">
        <f t="shared" ref="Q596:Q600" si="373">IFERROR(100*$I596/$Q$594, "-")</f>
        <v>5.2631578947368425</v>
      </c>
      <c r="R596" s="13">
        <f t="shared" ref="R596:R600" si="374">IFERROR(100*$J596/$R$594, "-")</f>
        <v>5.7142857142857144</v>
      </c>
      <c r="S596" s="13">
        <f t="shared" ref="S596:S600" si="375">IFERROR(100*$K596/$S$594, "-")</f>
        <v>2.0833333333333335</v>
      </c>
      <c r="T596" s="9"/>
      <c r="U596" s="9"/>
      <c r="V596" s="9"/>
      <c r="W596" s="9"/>
      <c r="X596" s="9"/>
      <c r="Y596" s="9"/>
      <c r="Z596" s="9"/>
      <c r="AA596" s="9"/>
    </row>
    <row r="597" spans="1:27" ht="12" customHeight="1" x14ac:dyDescent="0.55000000000000004">
      <c r="B597" s="14" t="s">
        <v>169</v>
      </c>
      <c r="D597" s="15">
        <v>163</v>
      </c>
      <c r="E597" s="15">
        <v>7</v>
      </c>
      <c r="F597" s="15">
        <v>34</v>
      </c>
      <c r="G597" s="15">
        <v>70</v>
      </c>
      <c r="H597" s="15">
        <v>33</v>
      </c>
      <c r="I597" s="15">
        <v>9</v>
      </c>
      <c r="J597" s="15">
        <v>4</v>
      </c>
      <c r="K597" s="15">
        <v>6</v>
      </c>
      <c r="L597" s="16">
        <f t="shared" si="368"/>
        <v>9.050527484730706</v>
      </c>
      <c r="M597" s="16">
        <f t="shared" si="369"/>
        <v>11.475409836065573</v>
      </c>
      <c r="N597" s="16">
        <f t="shared" si="370"/>
        <v>10.303030303030303</v>
      </c>
      <c r="O597" s="16">
        <f t="shared" si="371"/>
        <v>7.9096045197740112</v>
      </c>
      <c r="P597" s="16">
        <f t="shared" si="372"/>
        <v>9.0163934426229506</v>
      </c>
      <c r="Q597" s="16">
        <f t="shared" si="373"/>
        <v>11.842105263157896</v>
      </c>
      <c r="R597" s="16">
        <f t="shared" si="374"/>
        <v>11.428571428571429</v>
      </c>
      <c r="S597" s="16">
        <f t="shared" si="375"/>
        <v>12.5</v>
      </c>
      <c r="T597" s="9"/>
      <c r="U597" s="9"/>
      <c r="V597" s="9"/>
      <c r="W597" s="9"/>
      <c r="X597" s="9"/>
      <c r="Y597" s="9"/>
      <c r="Z597" s="9"/>
      <c r="AA597" s="9"/>
    </row>
    <row r="598" spans="1:27" ht="12" customHeight="1" x14ac:dyDescent="0.55000000000000004">
      <c r="B598" s="10" t="s">
        <v>170</v>
      </c>
      <c r="C598" s="11"/>
      <c r="D598" s="12">
        <v>311</v>
      </c>
      <c r="E598" s="12">
        <v>8</v>
      </c>
      <c r="F598" s="12">
        <v>64</v>
      </c>
      <c r="G598" s="12">
        <v>150</v>
      </c>
      <c r="H598" s="12">
        <v>63</v>
      </c>
      <c r="I598" s="12">
        <v>16</v>
      </c>
      <c r="J598" s="12">
        <v>3</v>
      </c>
      <c r="K598" s="12">
        <v>7</v>
      </c>
      <c r="L598" s="13">
        <f t="shared" si="368"/>
        <v>17.268184342032203</v>
      </c>
      <c r="M598" s="13">
        <f t="shared" si="369"/>
        <v>13.114754098360656</v>
      </c>
      <c r="N598" s="13">
        <f t="shared" si="370"/>
        <v>19.393939393939394</v>
      </c>
      <c r="O598" s="13">
        <f t="shared" si="371"/>
        <v>16.949152542372882</v>
      </c>
      <c r="P598" s="13">
        <f t="shared" si="372"/>
        <v>17.21311475409836</v>
      </c>
      <c r="Q598" s="13">
        <f t="shared" si="373"/>
        <v>21.05263157894737</v>
      </c>
      <c r="R598" s="13">
        <f t="shared" si="374"/>
        <v>8.5714285714285712</v>
      </c>
      <c r="S598" s="13">
        <f t="shared" si="375"/>
        <v>14.583333333333334</v>
      </c>
      <c r="T598" s="9"/>
      <c r="U598" s="9"/>
      <c r="V598" s="9"/>
      <c r="W598" s="9"/>
      <c r="X598" s="9"/>
      <c r="Y598" s="9"/>
      <c r="Z598" s="9"/>
      <c r="AA598" s="9"/>
    </row>
    <row r="599" spans="1:27" ht="12" customHeight="1" x14ac:dyDescent="0.55000000000000004">
      <c r="B599" s="14" t="s">
        <v>171</v>
      </c>
      <c r="D599" s="15">
        <v>1187</v>
      </c>
      <c r="E599" s="15">
        <v>40</v>
      </c>
      <c r="F599" s="15">
        <v>206</v>
      </c>
      <c r="G599" s="15">
        <v>606</v>
      </c>
      <c r="H599" s="15">
        <v>240</v>
      </c>
      <c r="I599" s="15">
        <v>44</v>
      </c>
      <c r="J599" s="15">
        <v>26</v>
      </c>
      <c r="K599" s="15">
        <v>25</v>
      </c>
      <c r="L599" s="16">
        <f t="shared" si="368"/>
        <v>65.907828983897829</v>
      </c>
      <c r="M599" s="16">
        <f t="shared" si="369"/>
        <v>65.573770491803273</v>
      </c>
      <c r="N599" s="16">
        <f t="shared" si="370"/>
        <v>62.424242424242422</v>
      </c>
      <c r="O599" s="16">
        <f t="shared" si="371"/>
        <v>68.474576271186436</v>
      </c>
      <c r="P599" s="16">
        <f t="shared" si="372"/>
        <v>65.573770491803273</v>
      </c>
      <c r="Q599" s="16">
        <f t="shared" si="373"/>
        <v>57.89473684210526</v>
      </c>
      <c r="R599" s="16">
        <f t="shared" si="374"/>
        <v>74.285714285714292</v>
      </c>
      <c r="S599" s="16">
        <f t="shared" si="375"/>
        <v>52.083333333333336</v>
      </c>
      <c r="T599" s="9"/>
      <c r="U599" s="9"/>
      <c r="V599" s="9"/>
      <c r="W599" s="9"/>
      <c r="X599" s="9"/>
      <c r="Y599" s="9"/>
      <c r="Z599" s="9"/>
      <c r="AA599" s="9"/>
    </row>
    <row r="600" spans="1:27" ht="12" customHeight="1" x14ac:dyDescent="0.55000000000000004">
      <c r="B600" s="21" t="s">
        <v>7</v>
      </c>
      <c r="C600" s="22"/>
      <c r="D600" s="23">
        <v>16</v>
      </c>
      <c r="E600" s="23">
        <v>0</v>
      </c>
      <c r="F600" s="23">
        <v>3</v>
      </c>
      <c r="G600" s="23">
        <v>6</v>
      </c>
      <c r="H600" s="23">
        <v>3</v>
      </c>
      <c r="I600" s="23">
        <v>1</v>
      </c>
      <c r="J600" s="23">
        <v>0</v>
      </c>
      <c r="K600" s="23">
        <v>3</v>
      </c>
      <c r="L600" s="24">
        <f t="shared" si="368"/>
        <v>0.88839533592448638</v>
      </c>
      <c r="M600" s="24">
        <f t="shared" si="369"/>
        <v>0</v>
      </c>
      <c r="N600" s="24">
        <f t="shared" si="370"/>
        <v>0.90909090909090906</v>
      </c>
      <c r="O600" s="24">
        <f t="shared" si="371"/>
        <v>0.67796610169491522</v>
      </c>
      <c r="P600" s="24">
        <f t="shared" si="372"/>
        <v>0.81967213114754101</v>
      </c>
      <c r="Q600" s="24">
        <f t="shared" si="373"/>
        <v>1.3157894736842106</v>
      </c>
      <c r="R600" s="24">
        <f t="shared" si="374"/>
        <v>0</v>
      </c>
      <c r="S600" s="24">
        <f t="shared" si="375"/>
        <v>6.25</v>
      </c>
      <c r="T600" s="9"/>
      <c r="U600" s="9"/>
      <c r="V600" s="9"/>
      <c r="W600" s="9"/>
      <c r="X600" s="9"/>
      <c r="Y600" s="9"/>
      <c r="Z600" s="9"/>
      <c r="AA600" s="9"/>
    </row>
    <row r="601" spans="1:27" ht="12" customHeight="1" x14ac:dyDescent="0.55000000000000004">
      <c r="B601" s="27" t="s">
        <v>9</v>
      </c>
      <c r="C601" s="29"/>
      <c r="D601" s="19">
        <v>1801</v>
      </c>
      <c r="E601" s="19">
        <v>61</v>
      </c>
      <c r="F601" s="19">
        <v>330</v>
      </c>
      <c r="G601" s="19">
        <v>885</v>
      </c>
      <c r="H601" s="19">
        <v>366</v>
      </c>
      <c r="I601" s="19">
        <v>76</v>
      </c>
      <c r="J601" s="19">
        <v>35</v>
      </c>
      <c r="K601" s="19">
        <v>48</v>
      </c>
      <c r="L601" s="20">
        <f>IF(SUM($L$595:$L$600) = 0, "-", SUM($L$595:$L$600))</f>
        <v>100</v>
      </c>
      <c r="M601" s="20">
        <f>IF(SUM($M$595:$M$600) = 0, "-", SUM($M$595:$M$600))</f>
        <v>100</v>
      </c>
      <c r="N601" s="20">
        <f>IF(SUM($N$595:$N$600) = 0, "-", SUM($N$595:$N$600))</f>
        <v>100</v>
      </c>
      <c r="O601" s="20">
        <f>IF(SUM($O$595:$O$600) = 0, "-", SUM($O$595:$O$600))</f>
        <v>100</v>
      </c>
      <c r="P601" s="20">
        <f>IF(SUM($P$595:$P$600) = 0, "-", SUM($P$595:$P$600))</f>
        <v>100</v>
      </c>
      <c r="Q601" s="20">
        <f>IF(SUM($Q$595:$Q$600) = 0, "-", SUM($Q$595:$Q$600))</f>
        <v>99.999999999999986</v>
      </c>
      <c r="R601" s="20">
        <f>IF(SUM($R$595:$R$600) = 0, "-", SUM($R$595:$R$600))</f>
        <v>100</v>
      </c>
      <c r="S601" s="20">
        <f>IF(SUM($S$595:$S$600) = 0, "-", SUM($S$595:$S$600))</f>
        <v>100</v>
      </c>
      <c r="T601" s="9"/>
      <c r="U601" s="9"/>
      <c r="V601" s="9"/>
      <c r="W601" s="9"/>
      <c r="X601" s="9"/>
      <c r="Y601" s="9"/>
      <c r="Z601" s="9"/>
      <c r="AA601" s="9"/>
    </row>
    <row r="603" spans="1:27" ht="12" customHeight="1" x14ac:dyDescent="0.55000000000000004">
      <c r="A603" s="1" t="s">
        <v>225</v>
      </c>
    </row>
    <row r="604" spans="1:27" ht="12" customHeight="1" x14ac:dyDescent="0.55000000000000004">
      <c r="A604" s="26" t="s">
        <v>177</v>
      </c>
      <c r="B604" s="26"/>
      <c r="C604" s="26"/>
      <c r="D604" s="26"/>
      <c r="E604" s="26"/>
      <c r="F604" s="26"/>
      <c r="G604" s="26"/>
      <c r="H604" s="26"/>
      <c r="I604" s="26"/>
      <c r="J604" s="26"/>
      <c r="K604" s="26"/>
      <c r="L604" s="26"/>
      <c r="M604" s="26"/>
      <c r="N604" s="26"/>
      <c r="O604" s="26"/>
      <c r="P604" s="26"/>
      <c r="Q604" s="26"/>
      <c r="R604" s="26"/>
      <c r="S604" s="26"/>
    </row>
    <row r="605" spans="1:27" ht="12" customHeight="1" x14ac:dyDescent="0.55000000000000004">
      <c r="B605" s="2"/>
      <c r="C605" s="3"/>
      <c r="D605" s="27" t="s">
        <v>1</v>
      </c>
      <c r="E605" s="28"/>
      <c r="F605" s="28"/>
      <c r="G605" s="28"/>
      <c r="H605" s="28"/>
      <c r="I605" s="28"/>
      <c r="J605" s="28"/>
      <c r="K605" s="29"/>
      <c r="L605" s="27" t="s">
        <v>2</v>
      </c>
      <c r="M605" s="28"/>
      <c r="N605" s="28"/>
      <c r="O605" s="28"/>
      <c r="P605" s="28"/>
      <c r="Q605" s="28"/>
      <c r="R605" s="28"/>
      <c r="S605" s="29"/>
    </row>
    <row r="606" spans="1:27" ht="12" customHeight="1" x14ac:dyDescent="0.55000000000000004">
      <c r="B606" s="4"/>
      <c r="D606" s="25" t="s">
        <v>209</v>
      </c>
      <c r="E606" s="25" t="s">
        <v>20</v>
      </c>
      <c r="F606" s="25" t="s">
        <v>25</v>
      </c>
      <c r="G606" s="25" t="s">
        <v>30</v>
      </c>
      <c r="H606" s="25" t="s">
        <v>31</v>
      </c>
      <c r="I606" s="25" t="s">
        <v>32</v>
      </c>
      <c r="J606" s="25" t="s">
        <v>214</v>
      </c>
      <c r="K606" s="25" t="s">
        <v>7</v>
      </c>
      <c r="L606" s="25" t="s">
        <v>209</v>
      </c>
      <c r="M606" s="25" t="s">
        <v>20</v>
      </c>
      <c r="N606" s="25" t="s">
        <v>25</v>
      </c>
      <c r="O606" s="25" t="s">
        <v>30</v>
      </c>
      <c r="P606" s="25" t="s">
        <v>31</v>
      </c>
      <c r="Q606" s="25" t="s">
        <v>32</v>
      </c>
      <c r="R606" s="25" t="s">
        <v>214</v>
      </c>
      <c r="S606" s="25" t="s">
        <v>7</v>
      </c>
    </row>
    <row r="607" spans="1:27" ht="12" customHeight="1" x14ac:dyDescent="0.55000000000000004">
      <c r="B607" s="4"/>
      <c r="D607" s="5"/>
      <c r="E607" s="5"/>
      <c r="F607" s="5"/>
      <c r="G607" s="5"/>
      <c r="H607" s="5"/>
      <c r="I607" s="5"/>
      <c r="J607" s="5"/>
      <c r="K607" s="5"/>
      <c r="L607" s="5">
        <v>1801</v>
      </c>
      <c r="M607" s="5">
        <v>61</v>
      </c>
      <c r="N607" s="5">
        <v>330</v>
      </c>
      <c r="O607" s="5">
        <v>885</v>
      </c>
      <c r="P607" s="5">
        <v>366</v>
      </c>
      <c r="Q607" s="5">
        <v>76</v>
      </c>
      <c r="R607" s="5">
        <v>35</v>
      </c>
      <c r="S607" s="5">
        <v>48</v>
      </c>
    </row>
    <row r="608" spans="1:27" ht="12" customHeight="1" x14ac:dyDescent="0.55000000000000004">
      <c r="B608" s="6" t="s">
        <v>178</v>
      </c>
      <c r="C608" s="3"/>
      <c r="D608" s="7">
        <v>191</v>
      </c>
      <c r="E608" s="7">
        <v>25</v>
      </c>
      <c r="F608" s="7">
        <v>49</v>
      </c>
      <c r="G608" s="7">
        <v>66</v>
      </c>
      <c r="H608" s="7">
        <v>31</v>
      </c>
      <c r="I608" s="7">
        <v>9</v>
      </c>
      <c r="J608" s="7">
        <v>5</v>
      </c>
      <c r="K608" s="7">
        <v>6</v>
      </c>
      <c r="L608" s="8">
        <f>IFERROR(100*$D608/$L$607, "-")</f>
        <v>10.605219322598556</v>
      </c>
      <c r="M608" s="8">
        <f>IFERROR(100*$E608/$M$607, "-")</f>
        <v>40.983606557377051</v>
      </c>
      <c r="N608" s="8">
        <f>IFERROR(100*$F608/$N$607, "-")</f>
        <v>14.848484848484848</v>
      </c>
      <c r="O608" s="8">
        <f>IFERROR(100*$G608/$O$607, "-")</f>
        <v>7.4576271186440675</v>
      </c>
      <c r="P608" s="8">
        <f>IFERROR(100*$H608/$P$607, "-")</f>
        <v>8.4699453551912569</v>
      </c>
      <c r="Q608" s="8">
        <f>IFERROR(100*$I608/$Q$607, "-")</f>
        <v>11.842105263157896</v>
      </c>
      <c r="R608" s="8">
        <f>IFERROR(100*$J608/$R$607, "-")</f>
        <v>14.285714285714286</v>
      </c>
      <c r="S608" s="8">
        <f>IFERROR(100*$K608/$S$607, "-")</f>
        <v>12.5</v>
      </c>
      <c r="T608" s="9"/>
      <c r="U608" s="9"/>
      <c r="V608" s="9"/>
      <c r="W608" s="9"/>
      <c r="X608" s="9"/>
      <c r="Y608" s="9"/>
      <c r="Z608" s="9"/>
      <c r="AA608" s="9"/>
    </row>
    <row r="609" spans="1:27" ht="12" customHeight="1" x14ac:dyDescent="0.55000000000000004">
      <c r="B609" s="10" t="s">
        <v>179</v>
      </c>
      <c r="C609" s="11"/>
      <c r="D609" s="12">
        <v>107</v>
      </c>
      <c r="E609" s="12">
        <v>6</v>
      </c>
      <c r="F609" s="12">
        <v>16</v>
      </c>
      <c r="G609" s="12">
        <v>48</v>
      </c>
      <c r="H609" s="12">
        <v>23</v>
      </c>
      <c r="I609" s="12">
        <v>7</v>
      </c>
      <c r="J609" s="12">
        <v>2</v>
      </c>
      <c r="K609" s="12">
        <v>5</v>
      </c>
      <c r="L609" s="13">
        <f t="shared" ref="L609:L611" si="376">IFERROR(100*$D609/$L$607, "-")</f>
        <v>5.9411438089950028</v>
      </c>
      <c r="M609" s="13">
        <f t="shared" ref="M609:M611" si="377">IFERROR(100*$E609/$M$607, "-")</f>
        <v>9.8360655737704921</v>
      </c>
      <c r="N609" s="13">
        <f t="shared" ref="N609:N611" si="378">IFERROR(100*$F609/$N$607, "-")</f>
        <v>4.8484848484848486</v>
      </c>
      <c r="O609" s="13">
        <f t="shared" ref="O609:O611" si="379">IFERROR(100*$G609/$O$607, "-")</f>
        <v>5.4237288135593218</v>
      </c>
      <c r="P609" s="13">
        <f t="shared" ref="P609:P611" si="380">IFERROR(100*$H609/$P$607, "-")</f>
        <v>6.2841530054644812</v>
      </c>
      <c r="Q609" s="13">
        <f t="shared" ref="Q609:Q611" si="381">IFERROR(100*$I609/$Q$607, "-")</f>
        <v>9.2105263157894743</v>
      </c>
      <c r="R609" s="13">
        <f t="shared" ref="R609:R611" si="382">IFERROR(100*$J609/$R$607, "-")</f>
        <v>5.7142857142857144</v>
      </c>
      <c r="S609" s="13">
        <f t="shared" ref="S609:S611" si="383">IFERROR(100*$K609/$S$607, "-")</f>
        <v>10.416666666666666</v>
      </c>
      <c r="T609" s="9"/>
      <c r="U609" s="9"/>
      <c r="V609" s="9"/>
      <c r="W609" s="9"/>
      <c r="X609" s="9"/>
      <c r="Y609" s="9"/>
      <c r="Z609" s="9"/>
      <c r="AA609" s="9"/>
    </row>
    <row r="610" spans="1:27" ht="12" customHeight="1" x14ac:dyDescent="0.55000000000000004">
      <c r="B610" s="14" t="s">
        <v>180</v>
      </c>
      <c r="D610" s="15">
        <v>1429</v>
      </c>
      <c r="E610" s="15">
        <v>28</v>
      </c>
      <c r="F610" s="15">
        <v>252</v>
      </c>
      <c r="G610" s="15">
        <v>731</v>
      </c>
      <c r="H610" s="15">
        <v>300</v>
      </c>
      <c r="I610" s="15">
        <v>57</v>
      </c>
      <c r="J610" s="15">
        <v>28</v>
      </c>
      <c r="K610" s="15">
        <v>33</v>
      </c>
      <c r="L610" s="16">
        <f t="shared" si="376"/>
        <v>79.344808439755695</v>
      </c>
      <c r="M610" s="16">
        <f t="shared" si="377"/>
        <v>45.901639344262293</v>
      </c>
      <c r="N610" s="16">
        <f t="shared" si="378"/>
        <v>76.36363636363636</v>
      </c>
      <c r="O610" s="16">
        <f t="shared" si="379"/>
        <v>82.598870056497177</v>
      </c>
      <c r="P610" s="16">
        <f t="shared" si="380"/>
        <v>81.967213114754102</v>
      </c>
      <c r="Q610" s="16">
        <f t="shared" si="381"/>
        <v>75</v>
      </c>
      <c r="R610" s="16">
        <f t="shared" si="382"/>
        <v>80</v>
      </c>
      <c r="S610" s="16">
        <f t="shared" si="383"/>
        <v>68.75</v>
      </c>
      <c r="T610" s="9"/>
      <c r="U610" s="9"/>
      <c r="V610" s="9"/>
      <c r="W610" s="9"/>
      <c r="X610" s="9"/>
      <c r="Y610" s="9"/>
      <c r="Z610" s="9"/>
      <c r="AA610" s="9"/>
    </row>
    <row r="611" spans="1:27" ht="12" customHeight="1" x14ac:dyDescent="0.55000000000000004">
      <c r="B611" s="21" t="s">
        <v>7</v>
      </c>
      <c r="C611" s="22"/>
      <c r="D611" s="23">
        <v>74</v>
      </c>
      <c r="E611" s="23">
        <v>2</v>
      </c>
      <c r="F611" s="23">
        <v>13</v>
      </c>
      <c r="G611" s="23">
        <v>40</v>
      </c>
      <c r="H611" s="23">
        <v>12</v>
      </c>
      <c r="I611" s="23">
        <v>3</v>
      </c>
      <c r="J611" s="23">
        <v>0</v>
      </c>
      <c r="K611" s="23">
        <v>4</v>
      </c>
      <c r="L611" s="24">
        <f t="shared" si="376"/>
        <v>4.1088284286507495</v>
      </c>
      <c r="M611" s="24">
        <f t="shared" si="377"/>
        <v>3.278688524590164</v>
      </c>
      <c r="N611" s="24">
        <f t="shared" si="378"/>
        <v>3.9393939393939394</v>
      </c>
      <c r="O611" s="24">
        <f t="shared" si="379"/>
        <v>4.5197740112994351</v>
      </c>
      <c r="P611" s="24">
        <f t="shared" si="380"/>
        <v>3.278688524590164</v>
      </c>
      <c r="Q611" s="24">
        <f t="shared" si="381"/>
        <v>3.9473684210526314</v>
      </c>
      <c r="R611" s="24">
        <f t="shared" si="382"/>
        <v>0</v>
      </c>
      <c r="S611" s="24">
        <f t="shared" si="383"/>
        <v>8.3333333333333339</v>
      </c>
      <c r="T611" s="9"/>
      <c r="U611" s="9"/>
      <c r="V611" s="9"/>
      <c r="W611" s="9"/>
      <c r="X611" s="9"/>
      <c r="Y611" s="9"/>
      <c r="Z611" s="9"/>
      <c r="AA611" s="9"/>
    </row>
    <row r="612" spans="1:27" ht="12" customHeight="1" x14ac:dyDescent="0.55000000000000004">
      <c r="B612" s="27" t="s">
        <v>9</v>
      </c>
      <c r="C612" s="29"/>
      <c r="D612" s="19">
        <v>1801</v>
      </c>
      <c r="E612" s="19">
        <v>61</v>
      </c>
      <c r="F612" s="19">
        <v>330</v>
      </c>
      <c r="G612" s="19">
        <v>885</v>
      </c>
      <c r="H612" s="19">
        <v>366</v>
      </c>
      <c r="I612" s="19">
        <v>76</v>
      </c>
      <c r="J612" s="19">
        <v>35</v>
      </c>
      <c r="K612" s="19">
        <v>48</v>
      </c>
      <c r="L612" s="20">
        <f>IF(SUM($L$608:$L$611) = 0, "-", SUM($L$608:$L$611))</f>
        <v>100</v>
      </c>
      <c r="M612" s="20">
        <f>IF(SUM($M$608:$M$611) = 0, "-", SUM($M$608:$M$611))</f>
        <v>100</v>
      </c>
      <c r="N612" s="20">
        <f>IF(SUM($N$608:$N$611) = 0, "-", SUM($N$608:$N$611))</f>
        <v>100</v>
      </c>
      <c r="O612" s="20">
        <f>IF(SUM($O$608:$O$611) = 0, "-", SUM($O$608:$O$611))</f>
        <v>100</v>
      </c>
      <c r="P612" s="20">
        <f>IF(SUM($P$608:$P$611) = 0, "-", SUM($P$608:$P$611))</f>
        <v>100</v>
      </c>
      <c r="Q612" s="20">
        <f>IF(SUM($Q$608:$Q$611) = 0, "-", SUM($Q$608:$Q$611))</f>
        <v>100</v>
      </c>
      <c r="R612" s="20">
        <f>IF(SUM($R$608:$R$611) = 0, "-", SUM($R$608:$R$611))</f>
        <v>100</v>
      </c>
      <c r="S612" s="20">
        <f>IF(SUM($S$608:$S$611) = 0, "-", SUM($S$608:$S$611))</f>
        <v>99.999999999999986</v>
      </c>
      <c r="T612" s="9"/>
      <c r="U612" s="9"/>
      <c r="V612" s="9"/>
      <c r="W612" s="9"/>
      <c r="X612" s="9"/>
      <c r="Y612" s="9"/>
      <c r="Z612" s="9"/>
      <c r="AA612" s="9"/>
    </row>
    <row r="614" spans="1:27" ht="12" customHeight="1" x14ac:dyDescent="0.55000000000000004">
      <c r="A614" s="26" t="s">
        <v>226</v>
      </c>
      <c r="B614" s="26"/>
      <c r="C614" s="26"/>
      <c r="D614" s="26"/>
      <c r="E614" s="26"/>
      <c r="F614" s="26"/>
      <c r="G614" s="26"/>
      <c r="H614" s="26"/>
      <c r="I614" s="26"/>
      <c r="J614" s="26"/>
      <c r="K614" s="26"/>
      <c r="L614" s="26"/>
      <c r="M614" s="26"/>
      <c r="N614" s="26"/>
      <c r="O614" s="26"/>
      <c r="P614" s="26"/>
      <c r="Q614" s="26"/>
      <c r="R614" s="26"/>
      <c r="S614" s="26"/>
    </row>
    <row r="615" spans="1:27" ht="12" customHeight="1" x14ac:dyDescent="0.55000000000000004">
      <c r="B615" s="2"/>
      <c r="C615" s="3"/>
      <c r="D615" s="27" t="s">
        <v>1</v>
      </c>
      <c r="E615" s="28"/>
      <c r="F615" s="28"/>
      <c r="G615" s="28"/>
      <c r="H615" s="28"/>
      <c r="I615" s="28"/>
      <c r="J615" s="28"/>
      <c r="K615" s="29"/>
      <c r="L615" s="27" t="s">
        <v>2</v>
      </c>
      <c r="M615" s="28"/>
      <c r="N615" s="28"/>
      <c r="O615" s="28"/>
      <c r="P615" s="28"/>
      <c r="Q615" s="28"/>
      <c r="R615" s="28"/>
      <c r="S615" s="29"/>
    </row>
    <row r="616" spans="1:27" ht="12" customHeight="1" x14ac:dyDescent="0.55000000000000004">
      <c r="B616" s="4"/>
      <c r="D616" s="25" t="s">
        <v>209</v>
      </c>
      <c r="E616" s="25" t="s">
        <v>20</v>
      </c>
      <c r="F616" s="25" t="s">
        <v>25</v>
      </c>
      <c r="G616" s="25" t="s">
        <v>30</v>
      </c>
      <c r="H616" s="25" t="s">
        <v>31</v>
      </c>
      <c r="I616" s="25" t="s">
        <v>32</v>
      </c>
      <c r="J616" s="25" t="s">
        <v>214</v>
      </c>
      <c r="K616" s="25" t="s">
        <v>7</v>
      </c>
      <c r="L616" s="25" t="s">
        <v>209</v>
      </c>
      <c r="M616" s="25" t="s">
        <v>20</v>
      </c>
      <c r="N616" s="25" t="s">
        <v>25</v>
      </c>
      <c r="O616" s="25" t="s">
        <v>30</v>
      </c>
      <c r="P616" s="25" t="s">
        <v>31</v>
      </c>
      <c r="Q616" s="25" t="s">
        <v>32</v>
      </c>
      <c r="R616" s="25" t="s">
        <v>214</v>
      </c>
      <c r="S616" s="25" t="s">
        <v>7</v>
      </c>
    </row>
    <row r="617" spans="1:27" ht="12" customHeight="1" x14ac:dyDescent="0.55000000000000004">
      <c r="B617" s="4"/>
      <c r="D617" s="5"/>
      <c r="E617" s="5"/>
      <c r="F617" s="5"/>
      <c r="G617" s="5"/>
      <c r="H617" s="5"/>
      <c r="I617" s="5"/>
      <c r="J617" s="5"/>
      <c r="K617" s="5"/>
      <c r="L617" s="5">
        <v>1429</v>
      </c>
      <c r="M617" s="5">
        <v>28</v>
      </c>
      <c r="N617" s="5">
        <v>252</v>
      </c>
      <c r="O617" s="5">
        <v>731</v>
      </c>
      <c r="P617" s="5">
        <v>300</v>
      </c>
      <c r="Q617" s="5">
        <v>57</v>
      </c>
      <c r="R617" s="5">
        <v>28</v>
      </c>
      <c r="S617" s="5">
        <v>33</v>
      </c>
    </row>
    <row r="618" spans="1:27" ht="12" customHeight="1" x14ac:dyDescent="0.55000000000000004">
      <c r="B618" s="6" t="s">
        <v>181</v>
      </c>
      <c r="C618" s="3"/>
      <c r="D618" s="7">
        <v>1267</v>
      </c>
      <c r="E618" s="7">
        <v>22</v>
      </c>
      <c r="F618" s="7">
        <v>219</v>
      </c>
      <c r="G618" s="7">
        <v>669</v>
      </c>
      <c r="H618" s="7">
        <v>261</v>
      </c>
      <c r="I618" s="7">
        <v>50</v>
      </c>
      <c r="J618" s="7">
        <v>24</v>
      </c>
      <c r="K618" s="7">
        <v>22</v>
      </c>
      <c r="L618" s="8">
        <f>IFERROR(100*$D618/$L$617, "-")</f>
        <v>88.663400979706083</v>
      </c>
      <c r="M618" s="8">
        <f>IFERROR(100*$E618/$M$617, "-")</f>
        <v>78.571428571428569</v>
      </c>
      <c r="N618" s="8">
        <f>IFERROR(100*$F618/$N$617, "-")</f>
        <v>86.904761904761898</v>
      </c>
      <c r="O618" s="8">
        <f>IFERROR(100*$G618/$O$617, "-")</f>
        <v>91.518467852257189</v>
      </c>
      <c r="P618" s="8">
        <f>IFERROR(100*$H618/$P$617, "-")</f>
        <v>87</v>
      </c>
      <c r="Q618" s="8">
        <f>IFERROR(100*$I618/$Q$617, "-")</f>
        <v>87.719298245614041</v>
      </c>
      <c r="R618" s="8">
        <f>IFERROR(100*$J618/$R$617, "-")</f>
        <v>85.714285714285708</v>
      </c>
      <c r="S618" s="8">
        <f>IFERROR(100*$K618/$S$617, "-")</f>
        <v>66.666666666666671</v>
      </c>
      <c r="T618" s="9"/>
      <c r="U618" s="9"/>
      <c r="V618" s="9"/>
      <c r="W618" s="9"/>
      <c r="X618" s="9"/>
      <c r="Y618" s="9"/>
      <c r="Z618" s="9"/>
      <c r="AA618" s="9"/>
    </row>
    <row r="619" spans="1:27" ht="12" customHeight="1" x14ac:dyDescent="0.55000000000000004">
      <c r="B619" s="10" t="s">
        <v>182</v>
      </c>
      <c r="C619" s="11"/>
      <c r="D619" s="12">
        <v>10</v>
      </c>
      <c r="E619" s="12">
        <v>1</v>
      </c>
      <c r="F619" s="12">
        <v>4</v>
      </c>
      <c r="G619" s="12">
        <v>2</v>
      </c>
      <c r="H619" s="12">
        <v>3</v>
      </c>
      <c r="I619" s="12">
        <v>0</v>
      </c>
      <c r="J619" s="12">
        <v>0</v>
      </c>
      <c r="K619" s="12">
        <v>0</v>
      </c>
      <c r="L619" s="13">
        <f t="shared" ref="L619:L623" si="384">IFERROR(100*$D619/$L$617, "-")</f>
        <v>0.69979006298110569</v>
      </c>
      <c r="M619" s="13">
        <f t="shared" ref="M619:M623" si="385">IFERROR(100*$E619/$M$617, "-")</f>
        <v>3.5714285714285716</v>
      </c>
      <c r="N619" s="13">
        <f t="shared" ref="N619:N623" si="386">IFERROR(100*$F619/$N$617, "-")</f>
        <v>1.5873015873015872</v>
      </c>
      <c r="O619" s="13">
        <f t="shared" ref="O619:O623" si="387">IFERROR(100*$G619/$O$617, "-")</f>
        <v>0.27359781121751026</v>
      </c>
      <c r="P619" s="13">
        <f t="shared" ref="P619:P623" si="388">IFERROR(100*$H619/$P$617, "-")</f>
        <v>1</v>
      </c>
      <c r="Q619" s="13">
        <f t="shared" ref="Q619:Q623" si="389">IFERROR(100*$I619/$Q$617, "-")</f>
        <v>0</v>
      </c>
      <c r="R619" s="13">
        <f t="shared" ref="R619:R623" si="390">IFERROR(100*$J619/$R$617, "-")</f>
        <v>0</v>
      </c>
      <c r="S619" s="13">
        <f t="shared" ref="S619:S623" si="391">IFERROR(100*$K619/$S$617, "-")</f>
        <v>0</v>
      </c>
      <c r="T619" s="9"/>
      <c r="U619" s="9"/>
      <c r="V619" s="9"/>
      <c r="W619" s="9"/>
      <c r="X619" s="9"/>
      <c r="Y619" s="9"/>
      <c r="Z619" s="9"/>
      <c r="AA619" s="9"/>
    </row>
    <row r="620" spans="1:27" ht="12" customHeight="1" x14ac:dyDescent="0.55000000000000004">
      <c r="B620" s="14" t="s">
        <v>183</v>
      </c>
      <c r="D620" s="15">
        <v>4</v>
      </c>
      <c r="E620" s="15">
        <v>0</v>
      </c>
      <c r="F620" s="15">
        <v>2</v>
      </c>
      <c r="G620" s="15">
        <v>0</v>
      </c>
      <c r="H620" s="15">
        <v>2</v>
      </c>
      <c r="I620" s="15">
        <v>0</v>
      </c>
      <c r="J620" s="15">
        <v>0</v>
      </c>
      <c r="K620" s="15">
        <v>0</v>
      </c>
      <c r="L620" s="16">
        <f t="shared" si="384"/>
        <v>0.27991602519244224</v>
      </c>
      <c r="M620" s="16">
        <f t="shared" si="385"/>
        <v>0</v>
      </c>
      <c r="N620" s="16">
        <f t="shared" si="386"/>
        <v>0.79365079365079361</v>
      </c>
      <c r="O620" s="16">
        <f t="shared" si="387"/>
        <v>0</v>
      </c>
      <c r="P620" s="16">
        <f t="shared" si="388"/>
        <v>0.66666666666666663</v>
      </c>
      <c r="Q620" s="16">
        <f t="shared" si="389"/>
        <v>0</v>
      </c>
      <c r="R620" s="16">
        <f t="shared" si="390"/>
        <v>0</v>
      </c>
      <c r="S620" s="16">
        <f t="shared" si="391"/>
        <v>0</v>
      </c>
      <c r="T620" s="9"/>
      <c r="U620" s="9"/>
      <c r="V620" s="9"/>
      <c r="W620" s="9"/>
      <c r="X620" s="9"/>
      <c r="Y620" s="9"/>
      <c r="Z620" s="9"/>
      <c r="AA620" s="9"/>
    </row>
    <row r="621" spans="1:27" ht="12" customHeight="1" x14ac:dyDescent="0.55000000000000004">
      <c r="B621" s="10" t="s">
        <v>184</v>
      </c>
      <c r="C621" s="11"/>
      <c r="D621" s="12">
        <v>15</v>
      </c>
      <c r="E621" s="12">
        <v>1</v>
      </c>
      <c r="F621" s="12">
        <v>3</v>
      </c>
      <c r="G621" s="12">
        <v>8</v>
      </c>
      <c r="H621" s="12">
        <v>3</v>
      </c>
      <c r="I621" s="12">
        <v>0</v>
      </c>
      <c r="J621" s="12">
        <v>0</v>
      </c>
      <c r="K621" s="12">
        <v>0</v>
      </c>
      <c r="L621" s="13">
        <f t="shared" si="384"/>
        <v>1.0496850944716585</v>
      </c>
      <c r="M621" s="13">
        <f t="shared" si="385"/>
        <v>3.5714285714285716</v>
      </c>
      <c r="N621" s="13">
        <f t="shared" si="386"/>
        <v>1.1904761904761905</v>
      </c>
      <c r="O621" s="13">
        <f t="shared" si="387"/>
        <v>1.094391244870041</v>
      </c>
      <c r="P621" s="13">
        <f t="shared" si="388"/>
        <v>1</v>
      </c>
      <c r="Q621" s="13">
        <f t="shared" si="389"/>
        <v>0</v>
      </c>
      <c r="R621" s="13">
        <f t="shared" si="390"/>
        <v>0</v>
      </c>
      <c r="S621" s="13">
        <f t="shared" si="391"/>
        <v>0</v>
      </c>
      <c r="T621" s="9"/>
      <c r="U621" s="9"/>
      <c r="V621" s="9"/>
      <c r="W621" s="9"/>
      <c r="X621" s="9"/>
      <c r="Y621" s="9"/>
      <c r="Z621" s="9"/>
      <c r="AA621" s="9"/>
    </row>
    <row r="622" spans="1:27" ht="12" customHeight="1" x14ac:dyDescent="0.55000000000000004">
      <c r="B622" s="14" t="s">
        <v>185</v>
      </c>
      <c r="D622" s="15">
        <v>34</v>
      </c>
      <c r="E622" s="15">
        <v>2</v>
      </c>
      <c r="F622" s="15">
        <v>6</v>
      </c>
      <c r="G622" s="15">
        <v>14</v>
      </c>
      <c r="H622" s="15">
        <v>5</v>
      </c>
      <c r="I622" s="15">
        <v>3</v>
      </c>
      <c r="J622" s="15">
        <v>1</v>
      </c>
      <c r="K622" s="15">
        <v>3</v>
      </c>
      <c r="L622" s="16">
        <f t="shared" si="384"/>
        <v>2.3792862141357594</v>
      </c>
      <c r="M622" s="16">
        <f t="shared" si="385"/>
        <v>7.1428571428571432</v>
      </c>
      <c r="N622" s="16">
        <f t="shared" si="386"/>
        <v>2.3809523809523809</v>
      </c>
      <c r="O622" s="16">
        <f t="shared" si="387"/>
        <v>1.9151846785225719</v>
      </c>
      <c r="P622" s="16">
        <f t="shared" si="388"/>
        <v>1.6666666666666667</v>
      </c>
      <c r="Q622" s="16">
        <f t="shared" si="389"/>
        <v>5.2631578947368425</v>
      </c>
      <c r="R622" s="16">
        <f t="shared" si="390"/>
        <v>3.5714285714285716</v>
      </c>
      <c r="S622" s="16">
        <f t="shared" si="391"/>
        <v>9.0909090909090917</v>
      </c>
      <c r="T622" s="9"/>
      <c r="U622" s="9"/>
      <c r="V622" s="9"/>
      <c r="W622" s="9"/>
      <c r="X622" s="9"/>
      <c r="Y622" s="9"/>
      <c r="Z622" s="9"/>
      <c r="AA622" s="9"/>
    </row>
    <row r="623" spans="1:27" ht="12" customHeight="1" x14ac:dyDescent="0.55000000000000004">
      <c r="B623" s="21" t="s">
        <v>7</v>
      </c>
      <c r="C623" s="22"/>
      <c r="D623" s="23">
        <v>99</v>
      </c>
      <c r="E623" s="23">
        <v>2</v>
      </c>
      <c r="F623" s="23">
        <v>18</v>
      </c>
      <c r="G623" s="23">
        <v>38</v>
      </c>
      <c r="H623" s="23">
        <v>26</v>
      </c>
      <c r="I623" s="23">
        <v>4</v>
      </c>
      <c r="J623" s="23">
        <v>3</v>
      </c>
      <c r="K623" s="23">
        <v>8</v>
      </c>
      <c r="L623" s="24">
        <f t="shared" si="384"/>
        <v>6.9279216235129457</v>
      </c>
      <c r="M623" s="24">
        <f t="shared" si="385"/>
        <v>7.1428571428571432</v>
      </c>
      <c r="N623" s="24">
        <f t="shared" si="386"/>
        <v>7.1428571428571432</v>
      </c>
      <c r="O623" s="24">
        <f t="shared" si="387"/>
        <v>5.198358413132695</v>
      </c>
      <c r="P623" s="24">
        <f t="shared" si="388"/>
        <v>8.6666666666666661</v>
      </c>
      <c r="Q623" s="24">
        <f t="shared" si="389"/>
        <v>7.0175438596491224</v>
      </c>
      <c r="R623" s="24">
        <f t="shared" si="390"/>
        <v>10.714285714285714</v>
      </c>
      <c r="S623" s="24">
        <f t="shared" si="391"/>
        <v>24.242424242424242</v>
      </c>
      <c r="T623" s="9"/>
      <c r="U623" s="9"/>
      <c r="V623" s="9"/>
      <c r="W623" s="9"/>
      <c r="X623" s="9"/>
      <c r="Y623" s="9"/>
      <c r="Z623" s="9"/>
      <c r="AA623" s="9"/>
    </row>
    <row r="624" spans="1:27" ht="12" customHeight="1" x14ac:dyDescent="0.55000000000000004">
      <c r="B624" s="27" t="s">
        <v>9</v>
      </c>
      <c r="C624" s="29"/>
      <c r="D624" s="19">
        <v>1429</v>
      </c>
      <c r="E624" s="19">
        <v>28</v>
      </c>
      <c r="F624" s="19">
        <v>252</v>
      </c>
      <c r="G624" s="19">
        <v>731</v>
      </c>
      <c r="H624" s="19">
        <v>300</v>
      </c>
      <c r="I624" s="19">
        <v>57</v>
      </c>
      <c r="J624" s="19">
        <v>28</v>
      </c>
      <c r="K624" s="19">
        <v>33</v>
      </c>
      <c r="L624" s="20">
        <f>IF(SUM($L$618:$L$623) = 0, "-", SUM($L$618:$L$623))</f>
        <v>100</v>
      </c>
      <c r="M624" s="20">
        <f>IF(SUM($M$618:$M$623) = 0, "-", SUM($M$618:$M$623))</f>
        <v>99.999999999999986</v>
      </c>
      <c r="N624" s="20">
        <f>IF(SUM($N$618:$N$623) = 0, "-", SUM($N$618:$N$623))</f>
        <v>99.999999999999986</v>
      </c>
      <c r="O624" s="20">
        <f>IF(SUM($O$618:$O$623) = 0, "-", SUM($O$618:$O$623))</f>
        <v>100.00000000000001</v>
      </c>
      <c r="P624" s="20">
        <f>IF(SUM($P$618:$P$623) = 0, "-", SUM($P$618:$P$623))</f>
        <v>100.00000000000001</v>
      </c>
      <c r="Q624" s="20">
        <f>IF(SUM($Q$618:$Q$623) = 0, "-", SUM($Q$618:$Q$623))</f>
        <v>100</v>
      </c>
      <c r="R624" s="20">
        <f>IF(SUM($R$618:$R$623) = 0, "-", SUM($R$618:$R$623))</f>
        <v>99.999999999999986</v>
      </c>
      <c r="S624" s="20">
        <f>IF(SUM($S$618:$S$623) = 0, "-", SUM($S$618:$S$623))</f>
        <v>100</v>
      </c>
      <c r="T624" s="9"/>
      <c r="U624" s="9"/>
      <c r="V624" s="9"/>
      <c r="W624" s="9"/>
      <c r="X624" s="9"/>
      <c r="Y624" s="9"/>
      <c r="Z624" s="9"/>
      <c r="AA624" s="9"/>
    </row>
    <row r="626" spans="1:27" ht="12" customHeight="1" x14ac:dyDescent="0.55000000000000004">
      <c r="A626" s="26" t="s">
        <v>186</v>
      </c>
      <c r="B626" s="26"/>
      <c r="C626" s="26"/>
      <c r="D626" s="26"/>
      <c r="E626" s="26"/>
      <c r="F626" s="26"/>
      <c r="G626" s="26"/>
      <c r="H626" s="26"/>
      <c r="I626" s="26"/>
      <c r="J626" s="26"/>
      <c r="K626" s="26"/>
      <c r="L626" s="26"/>
      <c r="M626" s="26"/>
      <c r="N626" s="26"/>
      <c r="O626" s="26"/>
      <c r="P626" s="26"/>
      <c r="Q626" s="26"/>
      <c r="R626" s="26"/>
      <c r="S626" s="26"/>
    </row>
    <row r="627" spans="1:27" ht="12" customHeight="1" x14ac:dyDescent="0.55000000000000004">
      <c r="B627" s="2"/>
      <c r="C627" s="3"/>
      <c r="D627" s="27" t="s">
        <v>1</v>
      </c>
      <c r="E627" s="28"/>
      <c r="F627" s="28"/>
      <c r="G627" s="28"/>
      <c r="H627" s="28"/>
      <c r="I627" s="28"/>
      <c r="J627" s="28"/>
      <c r="K627" s="29"/>
      <c r="L627" s="27" t="s">
        <v>2</v>
      </c>
      <c r="M627" s="28"/>
      <c r="N627" s="28"/>
      <c r="O627" s="28"/>
      <c r="P627" s="28"/>
      <c r="Q627" s="28"/>
      <c r="R627" s="28"/>
      <c r="S627" s="29"/>
    </row>
    <row r="628" spans="1:27" ht="12" customHeight="1" x14ac:dyDescent="0.55000000000000004">
      <c r="B628" s="4"/>
      <c r="D628" s="25" t="s">
        <v>209</v>
      </c>
      <c r="E628" s="25" t="s">
        <v>20</v>
      </c>
      <c r="F628" s="25" t="s">
        <v>25</v>
      </c>
      <c r="G628" s="25" t="s">
        <v>30</v>
      </c>
      <c r="H628" s="25" t="s">
        <v>31</v>
      </c>
      <c r="I628" s="25" t="s">
        <v>32</v>
      </c>
      <c r="J628" s="25" t="s">
        <v>214</v>
      </c>
      <c r="K628" s="25" t="s">
        <v>7</v>
      </c>
      <c r="L628" s="25" t="s">
        <v>209</v>
      </c>
      <c r="M628" s="25" t="s">
        <v>20</v>
      </c>
      <c r="N628" s="25" t="s">
        <v>25</v>
      </c>
      <c r="O628" s="25" t="s">
        <v>30</v>
      </c>
      <c r="P628" s="25" t="s">
        <v>31</v>
      </c>
      <c r="Q628" s="25" t="s">
        <v>32</v>
      </c>
      <c r="R628" s="25" t="s">
        <v>214</v>
      </c>
      <c r="S628" s="25" t="s">
        <v>7</v>
      </c>
    </row>
    <row r="629" spans="1:27" ht="12" customHeight="1" x14ac:dyDescent="0.55000000000000004">
      <c r="B629" s="4"/>
      <c r="D629" s="5"/>
      <c r="E629" s="5"/>
      <c r="F629" s="5"/>
      <c r="G629" s="5"/>
      <c r="H629" s="5"/>
      <c r="I629" s="5"/>
      <c r="J629" s="5"/>
      <c r="K629" s="5"/>
      <c r="L629" s="5">
        <v>1801</v>
      </c>
      <c r="M629" s="5">
        <v>61</v>
      </c>
      <c r="N629" s="5">
        <v>330</v>
      </c>
      <c r="O629" s="5">
        <v>885</v>
      </c>
      <c r="P629" s="5">
        <v>366</v>
      </c>
      <c r="Q629" s="5">
        <v>76</v>
      </c>
      <c r="R629" s="5">
        <v>35</v>
      </c>
      <c r="S629" s="5">
        <v>48</v>
      </c>
    </row>
    <row r="630" spans="1:27" ht="12" customHeight="1" x14ac:dyDescent="0.55000000000000004">
      <c r="B630" s="6" t="s">
        <v>178</v>
      </c>
      <c r="C630" s="3"/>
      <c r="D630" s="7">
        <v>9</v>
      </c>
      <c r="E630" s="7">
        <v>4</v>
      </c>
      <c r="F630" s="7">
        <v>2</v>
      </c>
      <c r="G630" s="7">
        <v>1</v>
      </c>
      <c r="H630" s="7">
        <v>0</v>
      </c>
      <c r="I630" s="7">
        <v>0</v>
      </c>
      <c r="J630" s="7">
        <v>0</v>
      </c>
      <c r="K630" s="7">
        <v>2</v>
      </c>
      <c r="L630" s="8">
        <f>IFERROR(100*$D630/$L$629, "-")</f>
        <v>0.4997223764575236</v>
      </c>
      <c r="M630" s="8">
        <f>IFERROR(100*$E630/$M$629, "-")</f>
        <v>6.557377049180328</v>
      </c>
      <c r="N630" s="8">
        <f>IFERROR(100*$F630/$N$629, "-")</f>
        <v>0.60606060606060608</v>
      </c>
      <c r="O630" s="8">
        <f>IFERROR(100*$G630/$O$629, "-")</f>
        <v>0.11299435028248588</v>
      </c>
      <c r="P630" s="8">
        <f>IFERROR(100*$H630/$P$629, "-")</f>
        <v>0</v>
      </c>
      <c r="Q630" s="8">
        <f>IFERROR(100*$I630/$Q$629, "-")</f>
        <v>0</v>
      </c>
      <c r="R630" s="8">
        <f>IFERROR(100*$J630/$R$629, "-")</f>
        <v>0</v>
      </c>
      <c r="S630" s="8">
        <f>IFERROR(100*$K630/$S$629, "-")</f>
        <v>4.166666666666667</v>
      </c>
      <c r="T630" s="9"/>
      <c r="U630" s="9"/>
      <c r="V630" s="9"/>
      <c r="W630" s="9"/>
      <c r="X630" s="9"/>
      <c r="Y630" s="9"/>
      <c r="Z630" s="9"/>
      <c r="AA630" s="9"/>
    </row>
    <row r="631" spans="1:27" ht="12" customHeight="1" x14ac:dyDescent="0.55000000000000004">
      <c r="B631" s="10" t="s">
        <v>179</v>
      </c>
      <c r="C631" s="11"/>
      <c r="D631" s="12">
        <v>18</v>
      </c>
      <c r="E631" s="12">
        <v>3</v>
      </c>
      <c r="F631" s="12">
        <v>7</v>
      </c>
      <c r="G631" s="12">
        <v>5</v>
      </c>
      <c r="H631" s="12">
        <v>0</v>
      </c>
      <c r="I631" s="12">
        <v>1</v>
      </c>
      <c r="J631" s="12">
        <v>0</v>
      </c>
      <c r="K631" s="12">
        <v>2</v>
      </c>
      <c r="L631" s="13">
        <f t="shared" ref="L631:L633" si="392">IFERROR(100*$D631/$L$629, "-")</f>
        <v>0.9994447529150472</v>
      </c>
      <c r="M631" s="13">
        <f t="shared" ref="M631:M633" si="393">IFERROR(100*$E631/$M$629, "-")</f>
        <v>4.918032786885246</v>
      </c>
      <c r="N631" s="13">
        <f t="shared" ref="N631:N633" si="394">IFERROR(100*$F631/$N$629, "-")</f>
        <v>2.1212121212121211</v>
      </c>
      <c r="O631" s="13">
        <f t="shared" ref="O631:O633" si="395">IFERROR(100*$G631/$O$629, "-")</f>
        <v>0.56497175141242939</v>
      </c>
      <c r="P631" s="13">
        <f t="shared" ref="P631:P633" si="396">IFERROR(100*$H631/$P$629, "-")</f>
        <v>0</v>
      </c>
      <c r="Q631" s="13">
        <f t="shared" ref="Q631:Q633" si="397">IFERROR(100*$I631/$Q$629, "-")</f>
        <v>1.3157894736842106</v>
      </c>
      <c r="R631" s="13">
        <f t="shared" ref="R631:R633" si="398">IFERROR(100*$J631/$R$629, "-")</f>
        <v>0</v>
      </c>
      <c r="S631" s="13">
        <f t="shared" ref="S631:S633" si="399">IFERROR(100*$K631/$S$629, "-")</f>
        <v>4.166666666666667</v>
      </c>
      <c r="T631" s="9"/>
      <c r="U631" s="9"/>
      <c r="V631" s="9"/>
      <c r="W631" s="9"/>
      <c r="X631" s="9"/>
      <c r="Y631" s="9"/>
      <c r="Z631" s="9"/>
      <c r="AA631" s="9"/>
    </row>
    <row r="632" spans="1:27" ht="12" customHeight="1" x14ac:dyDescent="0.55000000000000004">
      <c r="B632" s="14" t="s">
        <v>180</v>
      </c>
      <c r="D632" s="15">
        <v>1673</v>
      </c>
      <c r="E632" s="15">
        <v>50</v>
      </c>
      <c r="F632" s="15">
        <v>302</v>
      </c>
      <c r="G632" s="15">
        <v>829</v>
      </c>
      <c r="H632" s="15">
        <v>349</v>
      </c>
      <c r="I632" s="15">
        <v>71</v>
      </c>
      <c r="J632" s="15">
        <v>35</v>
      </c>
      <c r="K632" s="15">
        <v>37</v>
      </c>
      <c r="L632" s="16">
        <f t="shared" si="392"/>
        <v>92.892837312604115</v>
      </c>
      <c r="M632" s="16">
        <f t="shared" si="393"/>
        <v>81.967213114754102</v>
      </c>
      <c r="N632" s="16">
        <f t="shared" si="394"/>
        <v>91.515151515151516</v>
      </c>
      <c r="O632" s="16">
        <f t="shared" si="395"/>
        <v>93.672316384180789</v>
      </c>
      <c r="P632" s="16">
        <f t="shared" si="396"/>
        <v>95.355191256830608</v>
      </c>
      <c r="Q632" s="16">
        <f t="shared" si="397"/>
        <v>93.421052631578945</v>
      </c>
      <c r="R632" s="16">
        <f t="shared" si="398"/>
        <v>100</v>
      </c>
      <c r="S632" s="16">
        <f t="shared" si="399"/>
        <v>77.083333333333329</v>
      </c>
      <c r="T632" s="9"/>
      <c r="U632" s="9"/>
      <c r="V632" s="9"/>
      <c r="W632" s="9"/>
      <c r="X632" s="9"/>
      <c r="Y632" s="9"/>
      <c r="Z632" s="9"/>
      <c r="AA632" s="9"/>
    </row>
    <row r="633" spans="1:27" ht="12" customHeight="1" x14ac:dyDescent="0.55000000000000004">
      <c r="B633" s="21" t="s">
        <v>7</v>
      </c>
      <c r="C633" s="22"/>
      <c r="D633" s="23">
        <v>101</v>
      </c>
      <c r="E633" s="23">
        <v>4</v>
      </c>
      <c r="F633" s="23">
        <v>19</v>
      </c>
      <c r="G633" s="23">
        <v>50</v>
      </c>
      <c r="H633" s="23">
        <v>17</v>
      </c>
      <c r="I633" s="23">
        <v>4</v>
      </c>
      <c r="J633" s="23">
        <v>0</v>
      </c>
      <c r="K633" s="23">
        <v>7</v>
      </c>
      <c r="L633" s="24">
        <f t="shared" si="392"/>
        <v>5.6079955580233207</v>
      </c>
      <c r="M633" s="24">
        <f t="shared" si="393"/>
        <v>6.557377049180328</v>
      </c>
      <c r="N633" s="24">
        <f t="shared" si="394"/>
        <v>5.7575757575757578</v>
      </c>
      <c r="O633" s="24">
        <f t="shared" si="395"/>
        <v>5.6497175141242941</v>
      </c>
      <c r="P633" s="24">
        <f t="shared" si="396"/>
        <v>4.6448087431693992</v>
      </c>
      <c r="Q633" s="24">
        <f t="shared" si="397"/>
        <v>5.2631578947368425</v>
      </c>
      <c r="R633" s="24">
        <f t="shared" si="398"/>
        <v>0</v>
      </c>
      <c r="S633" s="24">
        <f t="shared" si="399"/>
        <v>14.583333333333334</v>
      </c>
      <c r="T633" s="9"/>
      <c r="U633" s="9"/>
      <c r="V633" s="9"/>
      <c r="W633" s="9"/>
      <c r="X633" s="9"/>
      <c r="Y633" s="9"/>
      <c r="Z633" s="9"/>
      <c r="AA633" s="9"/>
    </row>
    <row r="634" spans="1:27" ht="12" customHeight="1" x14ac:dyDescent="0.55000000000000004">
      <c r="B634" s="27" t="s">
        <v>9</v>
      </c>
      <c r="C634" s="29"/>
      <c r="D634" s="19">
        <v>1801</v>
      </c>
      <c r="E634" s="19">
        <v>61</v>
      </c>
      <c r="F634" s="19">
        <v>330</v>
      </c>
      <c r="G634" s="19">
        <v>885</v>
      </c>
      <c r="H634" s="19">
        <v>366</v>
      </c>
      <c r="I634" s="19">
        <v>76</v>
      </c>
      <c r="J634" s="19">
        <v>35</v>
      </c>
      <c r="K634" s="19">
        <v>48</v>
      </c>
      <c r="L634" s="20">
        <f>IF(SUM($L$630:$L$633) = 0, "-", SUM($L$630:$L$633))</f>
        <v>100</v>
      </c>
      <c r="M634" s="20">
        <f>IF(SUM($M$630:$M$633) = 0, "-", SUM($M$630:$M$633))</f>
        <v>100</v>
      </c>
      <c r="N634" s="20">
        <f>IF(SUM($N$630:$N$633) = 0, "-", SUM($N$630:$N$633))</f>
        <v>100</v>
      </c>
      <c r="O634" s="20">
        <f>IF(SUM($O$630:$O$633) = 0, "-", SUM($O$630:$O$633))</f>
        <v>100</v>
      </c>
      <c r="P634" s="20">
        <f>IF(SUM($P$630:$P$633) = 0, "-", SUM($P$630:$P$633))</f>
        <v>100</v>
      </c>
      <c r="Q634" s="20">
        <f>IF(SUM($Q$630:$Q$633) = 0, "-", SUM($Q$630:$Q$633))</f>
        <v>100</v>
      </c>
      <c r="R634" s="20">
        <f>IF(SUM($R$630:$R$633) = 0, "-", SUM($R$630:$R$633))</f>
        <v>100</v>
      </c>
      <c r="S634" s="20">
        <f>IF(SUM($S$630:$S$633) = 0, "-", SUM($S$630:$S$633))</f>
        <v>99.999999999999986</v>
      </c>
      <c r="T634" s="9"/>
      <c r="U634" s="9"/>
      <c r="V634" s="9"/>
      <c r="W634" s="9"/>
      <c r="X634" s="9"/>
      <c r="Y634" s="9"/>
      <c r="Z634" s="9"/>
      <c r="AA634" s="9"/>
    </row>
    <row r="636" spans="1:27" ht="12" customHeight="1" x14ac:dyDescent="0.55000000000000004">
      <c r="A636" s="26" t="s">
        <v>227</v>
      </c>
      <c r="B636" s="26"/>
      <c r="C636" s="26"/>
      <c r="D636" s="26"/>
      <c r="E636" s="26"/>
      <c r="F636" s="26"/>
      <c r="G636" s="26"/>
      <c r="H636" s="26"/>
      <c r="I636" s="26"/>
      <c r="J636" s="26"/>
      <c r="K636" s="26"/>
      <c r="L636" s="26"/>
      <c r="M636" s="26"/>
      <c r="N636" s="26"/>
      <c r="O636" s="26"/>
      <c r="P636" s="26"/>
      <c r="Q636" s="26"/>
      <c r="R636" s="26"/>
      <c r="S636" s="26"/>
    </row>
    <row r="637" spans="1:27" ht="12" customHeight="1" x14ac:dyDescent="0.55000000000000004">
      <c r="B637" s="2"/>
      <c r="C637" s="3"/>
      <c r="D637" s="27" t="s">
        <v>1</v>
      </c>
      <c r="E637" s="28"/>
      <c r="F637" s="28"/>
      <c r="G637" s="28"/>
      <c r="H637" s="28"/>
      <c r="I637" s="28"/>
      <c r="J637" s="28"/>
      <c r="K637" s="29"/>
      <c r="L637" s="27" t="s">
        <v>2</v>
      </c>
      <c r="M637" s="28"/>
      <c r="N637" s="28"/>
      <c r="O637" s="28"/>
      <c r="P637" s="28"/>
      <c r="Q637" s="28"/>
      <c r="R637" s="28"/>
      <c r="S637" s="29"/>
    </row>
    <row r="638" spans="1:27" ht="12" customHeight="1" x14ac:dyDescent="0.55000000000000004">
      <c r="B638" s="4"/>
      <c r="D638" s="25" t="s">
        <v>209</v>
      </c>
      <c r="E638" s="25" t="s">
        <v>20</v>
      </c>
      <c r="F638" s="25" t="s">
        <v>25</v>
      </c>
      <c r="G638" s="25" t="s">
        <v>30</v>
      </c>
      <c r="H638" s="25" t="s">
        <v>31</v>
      </c>
      <c r="I638" s="25" t="s">
        <v>32</v>
      </c>
      <c r="J638" s="25" t="s">
        <v>214</v>
      </c>
      <c r="K638" s="25" t="s">
        <v>7</v>
      </c>
      <c r="L638" s="25" t="s">
        <v>209</v>
      </c>
      <c r="M638" s="25" t="s">
        <v>20</v>
      </c>
      <c r="N638" s="25" t="s">
        <v>25</v>
      </c>
      <c r="O638" s="25" t="s">
        <v>30</v>
      </c>
      <c r="P638" s="25" t="s">
        <v>31</v>
      </c>
      <c r="Q638" s="25" t="s">
        <v>32</v>
      </c>
      <c r="R638" s="25" t="s">
        <v>214</v>
      </c>
      <c r="S638" s="25" t="s">
        <v>7</v>
      </c>
    </row>
    <row r="639" spans="1:27" ht="12" customHeight="1" x14ac:dyDescent="0.55000000000000004">
      <c r="B639" s="4"/>
      <c r="D639" s="5"/>
      <c r="E639" s="5"/>
      <c r="F639" s="5"/>
      <c r="G639" s="5"/>
      <c r="H639" s="5"/>
      <c r="I639" s="5"/>
      <c r="J639" s="5"/>
      <c r="K639" s="5"/>
      <c r="L639" s="5">
        <v>1673</v>
      </c>
      <c r="M639" s="5">
        <v>50</v>
      </c>
      <c r="N639" s="5">
        <v>302</v>
      </c>
      <c r="O639" s="5">
        <v>829</v>
      </c>
      <c r="P639" s="5">
        <v>349</v>
      </c>
      <c r="Q639" s="5">
        <v>71</v>
      </c>
      <c r="R639" s="5">
        <v>35</v>
      </c>
      <c r="S639" s="5">
        <v>37</v>
      </c>
    </row>
    <row r="640" spans="1:27" ht="12" customHeight="1" x14ac:dyDescent="0.55000000000000004">
      <c r="B640" s="6" t="s">
        <v>181</v>
      </c>
      <c r="C640" s="3"/>
      <c r="D640" s="7">
        <v>1467</v>
      </c>
      <c r="E640" s="7">
        <v>35</v>
      </c>
      <c r="F640" s="7">
        <v>264</v>
      </c>
      <c r="G640" s="7">
        <v>743</v>
      </c>
      <c r="H640" s="7">
        <v>309</v>
      </c>
      <c r="I640" s="7">
        <v>62</v>
      </c>
      <c r="J640" s="7">
        <v>28</v>
      </c>
      <c r="K640" s="7">
        <v>26</v>
      </c>
      <c r="L640" s="8">
        <f>IFERROR(100*$D640/$L$639, "-")</f>
        <v>87.686790197250446</v>
      </c>
      <c r="M640" s="8">
        <f>IFERROR(100*$E640/$M$639, "-")</f>
        <v>70</v>
      </c>
      <c r="N640" s="8">
        <f>IFERROR(100*$F640/$N$639, "-")</f>
        <v>87.41721854304636</v>
      </c>
      <c r="O640" s="8">
        <f>IFERROR(100*$G640/$O$639, "-")</f>
        <v>89.626055488540416</v>
      </c>
      <c r="P640" s="8">
        <f>IFERROR(100*$H640/$P$639, "-")</f>
        <v>88.53868194842407</v>
      </c>
      <c r="Q640" s="8">
        <f>IFERROR(100*$I640/$Q$639, "-")</f>
        <v>87.323943661971825</v>
      </c>
      <c r="R640" s="8">
        <f>IFERROR(100*$J640/$R$639, "-")</f>
        <v>80</v>
      </c>
      <c r="S640" s="8">
        <f>IFERROR(100*$K640/$S$639, "-")</f>
        <v>70.270270270270274</v>
      </c>
      <c r="T640" s="9"/>
      <c r="U640" s="9"/>
      <c r="V640" s="9"/>
      <c r="W640" s="9"/>
      <c r="X640" s="9"/>
      <c r="Y640" s="9"/>
      <c r="Z640" s="9"/>
      <c r="AA640" s="9"/>
    </row>
    <row r="641" spans="1:27" ht="12" customHeight="1" x14ac:dyDescent="0.55000000000000004">
      <c r="B641" s="10" t="s">
        <v>182</v>
      </c>
      <c r="C641" s="11"/>
      <c r="D641" s="12">
        <v>18</v>
      </c>
      <c r="E641" s="12">
        <v>2</v>
      </c>
      <c r="F641" s="12">
        <v>1</v>
      </c>
      <c r="G641" s="12">
        <v>10</v>
      </c>
      <c r="H641" s="12">
        <v>4</v>
      </c>
      <c r="I641" s="12">
        <v>0</v>
      </c>
      <c r="J641" s="12">
        <v>0</v>
      </c>
      <c r="K641" s="12">
        <v>1</v>
      </c>
      <c r="L641" s="13">
        <f t="shared" ref="L641:L645" si="400">IFERROR(100*$D641/$L$639, "-")</f>
        <v>1.0759115361625822</v>
      </c>
      <c r="M641" s="13">
        <f t="shared" ref="M641:M645" si="401">IFERROR(100*$E641/$M$639, "-")</f>
        <v>4</v>
      </c>
      <c r="N641" s="13">
        <f t="shared" ref="N641:N645" si="402">IFERROR(100*$F641/$N$639, "-")</f>
        <v>0.33112582781456956</v>
      </c>
      <c r="O641" s="13">
        <f t="shared" ref="O641:O645" si="403">IFERROR(100*$G641/$O$639, "-")</f>
        <v>1.2062726176115801</v>
      </c>
      <c r="P641" s="13">
        <f t="shared" ref="P641:P645" si="404">IFERROR(100*$H641/$P$639, "-")</f>
        <v>1.1461318051575931</v>
      </c>
      <c r="Q641" s="13">
        <f t="shared" ref="Q641:Q645" si="405">IFERROR(100*$I641/$Q$639, "-")</f>
        <v>0</v>
      </c>
      <c r="R641" s="13">
        <f t="shared" ref="R641:R645" si="406">IFERROR(100*$J641/$R$639, "-")</f>
        <v>0</v>
      </c>
      <c r="S641" s="13">
        <f t="shared" ref="S641:S645" si="407">IFERROR(100*$K641/$S$639, "-")</f>
        <v>2.7027027027027026</v>
      </c>
      <c r="T641" s="9"/>
      <c r="U641" s="9"/>
      <c r="V641" s="9"/>
      <c r="W641" s="9"/>
      <c r="X641" s="9"/>
      <c r="Y641" s="9"/>
      <c r="Z641" s="9"/>
      <c r="AA641" s="9"/>
    </row>
    <row r="642" spans="1:27" ht="12" customHeight="1" x14ac:dyDescent="0.55000000000000004">
      <c r="B642" s="14" t="s">
        <v>183</v>
      </c>
      <c r="D642" s="15">
        <v>2</v>
      </c>
      <c r="E642" s="15">
        <v>0</v>
      </c>
      <c r="F642" s="15">
        <v>1</v>
      </c>
      <c r="G642" s="15">
        <v>0</v>
      </c>
      <c r="H642" s="15">
        <v>0</v>
      </c>
      <c r="I642" s="15">
        <v>0</v>
      </c>
      <c r="J642" s="15">
        <v>0</v>
      </c>
      <c r="K642" s="15">
        <v>1</v>
      </c>
      <c r="L642" s="16">
        <f t="shared" si="400"/>
        <v>0.11954572624028691</v>
      </c>
      <c r="M642" s="16">
        <f t="shared" si="401"/>
        <v>0</v>
      </c>
      <c r="N642" s="16">
        <f t="shared" si="402"/>
        <v>0.33112582781456956</v>
      </c>
      <c r="O642" s="16">
        <f t="shared" si="403"/>
        <v>0</v>
      </c>
      <c r="P642" s="16">
        <f t="shared" si="404"/>
        <v>0</v>
      </c>
      <c r="Q642" s="16">
        <f t="shared" si="405"/>
        <v>0</v>
      </c>
      <c r="R642" s="16">
        <f t="shared" si="406"/>
        <v>0</v>
      </c>
      <c r="S642" s="16">
        <f t="shared" si="407"/>
        <v>2.7027027027027026</v>
      </c>
      <c r="T642" s="9"/>
      <c r="U642" s="9"/>
      <c r="V642" s="9"/>
      <c r="W642" s="9"/>
      <c r="X642" s="9"/>
      <c r="Y642" s="9"/>
      <c r="Z642" s="9"/>
      <c r="AA642" s="9"/>
    </row>
    <row r="643" spans="1:27" ht="12" customHeight="1" x14ac:dyDescent="0.55000000000000004">
      <c r="B643" s="10" t="s">
        <v>184</v>
      </c>
      <c r="C643" s="11"/>
      <c r="D643" s="12">
        <v>5</v>
      </c>
      <c r="E643" s="12">
        <v>0</v>
      </c>
      <c r="F643" s="12">
        <v>1</v>
      </c>
      <c r="G643" s="12">
        <v>1</v>
      </c>
      <c r="H643" s="12">
        <v>2</v>
      </c>
      <c r="I643" s="12">
        <v>0</v>
      </c>
      <c r="J643" s="12">
        <v>1</v>
      </c>
      <c r="K643" s="12">
        <v>0</v>
      </c>
      <c r="L643" s="13">
        <f t="shared" si="400"/>
        <v>0.2988643156007173</v>
      </c>
      <c r="M643" s="13">
        <f t="shared" si="401"/>
        <v>0</v>
      </c>
      <c r="N643" s="13">
        <f t="shared" si="402"/>
        <v>0.33112582781456956</v>
      </c>
      <c r="O643" s="13">
        <f t="shared" si="403"/>
        <v>0.12062726176115803</v>
      </c>
      <c r="P643" s="13">
        <f t="shared" si="404"/>
        <v>0.57306590257879653</v>
      </c>
      <c r="Q643" s="13">
        <f t="shared" si="405"/>
        <v>0</v>
      </c>
      <c r="R643" s="13">
        <f t="shared" si="406"/>
        <v>2.8571428571428572</v>
      </c>
      <c r="S643" s="13">
        <f t="shared" si="407"/>
        <v>0</v>
      </c>
      <c r="T643" s="9"/>
      <c r="U643" s="9"/>
      <c r="V643" s="9"/>
      <c r="W643" s="9"/>
      <c r="X643" s="9"/>
      <c r="Y643" s="9"/>
      <c r="Z643" s="9"/>
      <c r="AA643" s="9"/>
    </row>
    <row r="644" spans="1:27" ht="12" customHeight="1" x14ac:dyDescent="0.55000000000000004">
      <c r="B644" s="14" t="s">
        <v>185</v>
      </c>
      <c r="D644" s="15">
        <v>51</v>
      </c>
      <c r="E644" s="15">
        <v>5</v>
      </c>
      <c r="F644" s="15">
        <v>12</v>
      </c>
      <c r="G644" s="15">
        <v>22</v>
      </c>
      <c r="H644" s="15">
        <v>6</v>
      </c>
      <c r="I644" s="15">
        <v>1</v>
      </c>
      <c r="J644" s="15">
        <v>2</v>
      </c>
      <c r="K644" s="15">
        <v>3</v>
      </c>
      <c r="L644" s="16">
        <f t="shared" si="400"/>
        <v>3.0484160191273162</v>
      </c>
      <c r="M644" s="16">
        <f t="shared" si="401"/>
        <v>10</v>
      </c>
      <c r="N644" s="16">
        <f t="shared" si="402"/>
        <v>3.9735099337748343</v>
      </c>
      <c r="O644" s="16">
        <f t="shared" si="403"/>
        <v>2.6537997587454765</v>
      </c>
      <c r="P644" s="16">
        <f t="shared" si="404"/>
        <v>1.7191977077363896</v>
      </c>
      <c r="Q644" s="16">
        <f t="shared" si="405"/>
        <v>1.408450704225352</v>
      </c>
      <c r="R644" s="16">
        <f t="shared" si="406"/>
        <v>5.7142857142857144</v>
      </c>
      <c r="S644" s="16">
        <f t="shared" si="407"/>
        <v>8.1081081081081088</v>
      </c>
      <c r="T644" s="9"/>
      <c r="U644" s="9"/>
      <c r="V644" s="9"/>
      <c r="W644" s="9"/>
      <c r="X644" s="9"/>
      <c r="Y644" s="9"/>
      <c r="Z644" s="9"/>
      <c r="AA644" s="9"/>
    </row>
    <row r="645" spans="1:27" ht="12" customHeight="1" x14ac:dyDescent="0.55000000000000004">
      <c r="B645" s="21" t="s">
        <v>7</v>
      </c>
      <c r="C645" s="22"/>
      <c r="D645" s="23">
        <v>130</v>
      </c>
      <c r="E645" s="23">
        <v>8</v>
      </c>
      <c r="F645" s="23">
        <v>23</v>
      </c>
      <c r="G645" s="23">
        <v>53</v>
      </c>
      <c r="H645" s="23">
        <v>28</v>
      </c>
      <c r="I645" s="23">
        <v>8</v>
      </c>
      <c r="J645" s="23">
        <v>4</v>
      </c>
      <c r="K645" s="23">
        <v>6</v>
      </c>
      <c r="L645" s="24">
        <f t="shared" si="400"/>
        <v>7.770472205618649</v>
      </c>
      <c r="M645" s="24">
        <f t="shared" si="401"/>
        <v>16</v>
      </c>
      <c r="N645" s="24">
        <f t="shared" si="402"/>
        <v>7.6158940397350996</v>
      </c>
      <c r="O645" s="24">
        <f t="shared" si="403"/>
        <v>6.3932448733413754</v>
      </c>
      <c r="P645" s="24">
        <f t="shared" si="404"/>
        <v>8.0229226361031518</v>
      </c>
      <c r="Q645" s="24">
        <f t="shared" si="405"/>
        <v>11.267605633802816</v>
      </c>
      <c r="R645" s="24">
        <f t="shared" si="406"/>
        <v>11.428571428571429</v>
      </c>
      <c r="S645" s="24">
        <f t="shared" si="407"/>
        <v>16.216216216216218</v>
      </c>
      <c r="T645" s="9"/>
      <c r="U645" s="9"/>
      <c r="V645" s="9"/>
      <c r="W645" s="9"/>
      <c r="X645" s="9"/>
      <c r="Y645" s="9"/>
      <c r="Z645" s="9"/>
      <c r="AA645" s="9"/>
    </row>
    <row r="646" spans="1:27" ht="12" customHeight="1" x14ac:dyDescent="0.55000000000000004">
      <c r="B646" s="27" t="s">
        <v>9</v>
      </c>
      <c r="C646" s="29"/>
      <c r="D646" s="19">
        <v>1673</v>
      </c>
      <c r="E646" s="19">
        <v>50</v>
      </c>
      <c r="F646" s="19">
        <v>302</v>
      </c>
      <c r="G646" s="19">
        <v>829</v>
      </c>
      <c r="H646" s="19">
        <v>349</v>
      </c>
      <c r="I646" s="19">
        <v>71</v>
      </c>
      <c r="J646" s="19">
        <v>35</v>
      </c>
      <c r="K646" s="19">
        <v>37</v>
      </c>
      <c r="L646" s="20">
        <f>IF(SUM($L$640:$L$645) = 0, "-", SUM($L$640:$L$645))</f>
        <v>100</v>
      </c>
      <c r="M646" s="20">
        <f>IF(SUM($M$640:$M$645) = 0, "-", SUM($M$640:$M$645))</f>
        <v>100</v>
      </c>
      <c r="N646" s="20">
        <f>IF(SUM($N$640:$N$645) = 0, "-", SUM($N$640:$N$645))</f>
        <v>100.00000000000001</v>
      </c>
      <c r="O646" s="20">
        <f>IF(SUM($O$640:$O$645) = 0, "-", SUM($O$640:$O$645))</f>
        <v>100</v>
      </c>
      <c r="P646" s="20">
        <f>IF(SUM($P$640:$P$645) = 0, "-", SUM($P$640:$P$645))</f>
        <v>99.999999999999986</v>
      </c>
      <c r="Q646" s="20">
        <f>IF(SUM($Q$640:$Q$645) = 0, "-", SUM($Q$640:$Q$645))</f>
        <v>100</v>
      </c>
      <c r="R646" s="20">
        <f>IF(SUM($R$640:$R$645) = 0, "-", SUM($R$640:$R$645))</f>
        <v>100</v>
      </c>
      <c r="S646" s="20">
        <f>IF(SUM($S$640:$S$645) = 0, "-", SUM($S$640:$S$645))</f>
        <v>100.00000000000003</v>
      </c>
      <c r="T646" s="9"/>
      <c r="U646" s="9"/>
      <c r="V646" s="9"/>
      <c r="W646" s="9"/>
      <c r="X646" s="9"/>
      <c r="Y646" s="9"/>
      <c r="Z646" s="9"/>
      <c r="AA646" s="9"/>
    </row>
    <row r="648" spans="1:27" ht="12" customHeight="1" x14ac:dyDescent="0.55000000000000004">
      <c r="A648" s="26" t="s">
        <v>187</v>
      </c>
      <c r="B648" s="26"/>
      <c r="C648" s="26"/>
      <c r="D648" s="26"/>
      <c r="E648" s="26"/>
      <c r="F648" s="26"/>
      <c r="G648" s="26"/>
      <c r="H648" s="26"/>
      <c r="I648" s="26"/>
      <c r="J648" s="26"/>
      <c r="K648" s="26"/>
      <c r="L648" s="26"/>
      <c r="M648" s="26"/>
      <c r="N648" s="26"/>
      <c r="O648" s="26"/>
      <c r="P648" s="26"/>
      <c r="Q648" s="26"/>
      <c r="R648" s="26"/>
      <c r="S648" s="26"/>
    </row>
    <row r="649" spans="1:27" ht="12" customHeight="1" x14ac:dyDescent="0.55000000000000004">
      <c r="B649" s="2"/>
      <c r="C649" s="3"/>
      <c r="D649" s="27" t="s">
        <v>1</v>
      </c>
      <c r="E649" s="28"/>
      <c r="F649" s="28"/>
      <c r="G649" s="28"/>
      <c r="H649" s="28"/>
      <c r="I649" s="28"/>
      <c r="J649" s="28"/>
      <c r="K649" s="29"/>
      <c r="L649" s="27" t="s">
        <v>2</v>
      </c>
      <c r="M649" s="28"/>
      <c r="N649" s="28"/>
      <c r="O649" s="28"/>
      <c r="P649" s="28"/>
      <c r="Q649" s="28"/>
      <c r="R649" s="28"/>
      <c r="S649" s="29"/>
    </row>
    <row r="650" spans="1:27" ht="12" customHeight="1" x14ac:dyDescent="0.55000000000000004">
      <c r="B650" s="4"/>
      <c r="D650" s="25" t="s">
        <v>209</v>
      </c>
      <c r="E650" s="25" t="s">
        <v>20</v>
      </c>
      <c r="F650" s="25" t="s">
        <v>25</v>
      </c>
      <c r="G650" s="25" t="s">
        <v>30</v>
      </c>
      <c r="H650" s="25" t="s">
        <v>31</v>
      </c>
      <c r="I650" s="25" t="s">
        <v>32</v>
      </c>
      <c r="J650" s="25" t="s">
        <v>214</v>
      </c>
      <c r="K650" s="25" t="s">
        <v>7</v>
      </c>
      <c r="L650" s="25" t="s">
        <v>209</v>
      </c>
      <c r="M650" s="25" t="s">
        <v>20</v>
      </c>
      <c r="N650" s="25" t="s">
        <v>25</v>
      </c>
      <c r="O650" s="25" t="s">
        <v>30</v>
      </c>
      <c r="P650" s="25" t="s">
        <v>31</v>
      </c>
      <c r="Q650" s="25" t="s">
        <v>32</v>
      </c>
      <c r="R650" s="25" t="s">
        <v>214</v>
      </c>
      <c r="S650" s="25" t="s">
        <v>7</v>
      </c>
    </row>
    <row r="651" spans="1:27" ht="12" customHeight="1" x14ac:dyDescent="0.55000000000000004">
      <c r="B651" s="4"/>
      <c r="D651" s="5"/>
      <c r="E651" s="5"/>
      <c r="F651" s="5"/>
      <c r="G651" s="5"/>
      <c r="H651" s="5"/>
      <c r="I651" s="5"/>
      <c r="J651" s="5"/>
      <c r="K651" s="5"/>
      <c r="L651" s="5">
        <v>1801</v>
      </c>
      <c r="M651" s="5">
        <v>61</v>
      </c>
      <c r="N651" s="5">
        <v>330</v>
      </c>
      <c r="O651" s="5">
        <v>885</v>
      </c>
      <c r="P651" s="5">
        <v>366</v>
      </c>
      <c r="Q651" s="5">
        <v>76</v>
      </c>
      <c r="R651" s="5">
        <v>35</v>
      </c>
      <c r="S651" s="5">
        <v>48</v>
      </c>
    </row>
    <row r="652" spans="1:27" ht="12" customHeight="1" x14ac:dyDescent="0.55000000000000004">
      <c r="B652" s="6" t="s">
        <v>178</v>
      </c>
      <c r="C652" s="3"/>
      <c r="D652" s="7">
        <v>4</v>
      </c>
      <c r="E652" s="7">
        <v>1</v>
      </c>
      <c r="F652" s="7">
        <v>1</v>
      </c>
      <c r="G652" s="7">
        <v>0</v>
      </c>
      <c r="H652" s="7">
        <v>1</v>
      </c>
      <c r="I652" s="7">
        <v>0</v>
      </c>
      <c r="J652" s="7">
        <v>0</v>
      </c>
      <c r="K652" s="7">
        <v>1</v>
      </c>
      <c r="L652" s="8">
        <f>IFERROR(100*$D652/$L$651, "-")</f>
        <v>0.2220988339811216</v>
      </c>
      <c r="M652" s="8">
        <f>IFERROR(100*$E652/$M$651, "-")</f>
        <v>1.639344262295082</v>
      </c>
      <c r="N652" s="8">
        <f>IFERROR(100*$F652/$N$651, "-")</f>
        <v>0.30303030303030304</v>
      </c>
      <c r="O652" s="8">
        <f>IFERROR(100*$G652/$O$651, "-")</f>
        <v>0</v>
      </c>
      <c r="P652" s="8">
        <f>IFERROR(100*$H652/$P$651, "-")</f>
        <v>0.27322404371584702</v>
      </c>
      <c r="Q652" s="8">
        <f>IFERROR(100*$I652/$Q$651, "-")</f>
        <v>0</v>
      </c>
      <c r="R652" s="8">
        <f>IFERROR(100*$J652/$R$651, "-")</f>
        <v>0</v>
      </c>
      <c r="S652" s="8">
        <f>IFERROR(100*$K652/$S$651, "-")</f>
        <v>2.0833333333333335</v>
      </c>
      <c r="T652" s="9"/>
      <c r="U652" s="9"/>
      <c r="V652" s="9"/>
      <c r="W652" s="9"/>
      <c r="X652" s="9"/>
      <c r="Y652" s="9"/>
      <c r="Z652" s="9"/>
      <c r="AA652" s="9"/>
    </row>
    <row r="653" spans="1:27" ht="12" customHeight="1" x14ac:dyDescent="0.55000000000000004">
      <c r="B653" s="10" t="s">
        <v>179</v>
      </c>
      <c r="C653" s="11"/>
      <c r="D653" s="12">
        <v>14</v>
      </c>
      <c r="E653" s="12">
        <v>2</v>
      </c>
      <c r="F653" s="12">
        <v>6</v>
      </c>
      <c r="G653" s="12">
        <v>5</v>
      </c>
      <c r="H653" s="12">
        <v>0</v>
      </c>
      <c r="I653" s="12">
        <v>0</v>
      </c>
      <c r="J653" s="12">
        <v>0</v>
      </c>
      <c r="K653" s="12">
        <v>1</v>
      </c>
      <c r="L653" s="13">
        <f t="shared" ref="L653:L655" si="408">IFERROR(100*$D653/$L$651, "-")</f>
        <v>0.77734591893392557</v>
      </c>
      <c r="M653" s="13">
        <f t="shared" ref="M653:M655" si="409">IFERROR(100*$E653/$M$651, "-")</f>
        <v>3.278688524590164</v>
      </c>
      <c r="N653" s="13">
        <f t="shared" ref="N653:N655" si="410">IFERROR(100*$F653/$N$651, "-")</f>
        <v>1.8181818181818181</v>
      </c>
      <c r="O653" s="13">
        <f t="shared" ref="O653:O655" si="411">IFERROR(100*$G653/$O$651, "-")</f>
        <v>0.56497175141242939</v>
      </c>
      <c r="P653" s="13">
        <f t="shared" ref="P653:P655" si="412">IFERROR(100*$H653/$P$651, "-")</f>
        <v>0</v>
      </c>
      <c r="Q653" s="13">
        <f t="shared" ref="Q653:Q655" si="413">IFERROR(100*$I653/$Q$651, "-")</f>
        <v>0</v>
      </c>
      <c r="R653" s="13">
        <f t="shared" ref="R653:R655" si="414">IFERROR(100*$J653/$R$651, "-")</f>
        <v>0</v>
      </c>
      <c r="S653" s="13">
        <f t="shared" ref="S653:S655" si="415">IFERROR(100*$K653/$S$651, "-")</f>
        <v>2.0833333333333335</v>
      </c>
      <c r="T653" s="9"/>
      <c r="U653" s="9"/>
      <c r="V653" s="9"/>
      <c r="W653" s="9"/>
      <c r="X653" s="9"/>
      <c r="Y653" s="9"/>
      <c r="Z653" s="9"/>
      <c r="AA653" s="9"/>
    </row>
    <row r="654" spans="1:27" ht="12" customHeight="1" x14ac:dyDescent="0.55000000000000004">
      <c r="B654" s="14" t="s">
        <v>180</v>
      </c>
      <c r="D654" s="15">
        <v>1677</v>
      </c>
      <c r="E654" s="15">
        <v>53</v>
      </c>
      <c r="F654" s="15">
        <v>300</v>
      </c>
      <c r="G654" s="15">
        <v>831</v>
      </c>
      <c r="H654" s="15">
        <v>349</v>
      </c>
      <c r="I654" s="15">
        <v>72</v>
      </c>
      <c r="J654" s="15">
        <v>35</v>
      </c>
      <c r="K654" s="15">
        <v>37</v>
      </c>
      <c r="L654" s="16">
        <f t="shared" si="408"/>
        <v>93.114936146585237</v>
      </c>
      <c r="M654" s="16">
        <f t="shared" si="409"/>
        <v>86.885245901639351</v>
      </c>
      <c r="N654" s="16">
        <f t="shared" si="410"/>
        <v>90.909090909090907</v>
      </c>
      <c r="O654" s="16">
        <f t="shared" si="411"/>
        <v>93.898305084745758</v>
      </c>
      <c r="P654" s="16">
        <f t="shared" si="412"/>
        <v>95.355191256830608</v>
      </c>
      <c r="Q654" s="16">
        <f t="shared" si="413"/>
        <v>94.736842105263165</v>
      </c>
      <c r="R654" s="16">
        <f t="shared" si="414"/>
        <v>100</v>
      </c>
      <c r="S654" s="16">
        <f t="shared" si="415"/>
        <v>77.083333333333329</v>
      </c>
      <c r="T654" s="9"/>
      <c r="U654" s="9"/>
      <c r="V654" s="9"/>
      <c r="W654" s="9"/>
      <c r="X654" s="9"/>
      <c r="Y654" s="9"/>
      <c r="Z654" s="9"/>
      <c r="AA654" s="9"/>
    </row>
    <row r="655" spans="1:27" ht="12" customHeight="1" x14ac:dyDescent="0.55000000000000004">
      <c r="B655" s="21" t="s">
        <v>7</v>
      </c>
      <c r="C655" s="22"/>
      <c r="D655" s="23">
        <v>106</v>
      </c>
      <c r="E655" s="23">
        <v>5</v>
      </c>
      <c r="F655" s="23">
        <v>23</v>
      </c>
      <c r="G655" s="23">
        <v>49</v>
      </c>
      <c r="H655" s="23">
        <v>16</v>
      </c>
      <c r="I655" s="23">
        <v>4</v>
      </c>
      <c r="J655" s="23">
        <v>0</v>
      </c>
      <c r="K655" s="23">
        <v>9</v>
      </c>
      <c r="L655" s="24">
        <f t="shared" si="408"/>
        <v>5.8856191004997225</v>
      </c>
      <c r="M655" s="24">
        <f t="shared" si="409"/>
        <v>8.1967213114754092</v>
      </c>
      <c r="N655" s="24">
        <f t="shared" si="410"/>
        <v>6.9696969696969697</v>
      </c>
      <c r="O655" s="24">
        <f t="shared" si="411"/>
        <v>5.536723163841808</v>
      </c>
      <c r="P655" s="24">
        <f t="shared" si="412"/>
        <v>4.3715846994535523</v>
      </c>
      <c r="Q655" s="24">
        <f t="shared" si="413"/>
        <v>5.2631578947368425</v>
      </c>
      <c r="R655" s="24">
        <f t="shared" si="414"/>
        <v>0</v>
      </c>
      <c r="S655" s="24">
        <f t="shared" si="415"/>
        <v>18.75</v>
      </c>
      <c r="T655" s="9"/>
      <c r="U655" s="9"/>
      <c r="V655" s="9"/>
      <c r="W655" s="9"/>
      <c r="X655" s="9"/>
      <c r="Y655" s="9"/>
      <c r="Z655" s="9"/>
      <c r="AA655" s="9"/>
    </row>
    <row r="656" spans="1:27" ht="12" customHeight="1" x14ac:dyDescent="0.55000000000000004">
      <c r="B656" s="27" t="s">
        <v>9</v>
      </c>
      <c r="C656" s="29"/>
      <c r="D656" s="19">
        <v>1801</v>
      </c>
      <c r="E656" s="19">
        <v>61</v>
      </c>
      <c r="F656" s="19">
        <v>330</v>
      </c>
      <c r="G656" s="19">
        <v>885</v>
      </c>
      <c r="H656" s="19">
        <v>366</v>
      </c>
      <c r="I656" s="19">
        <v>76</v>
      </c>
      <c r="J656" s="19">
        <v>35</v>
      </c>
      <c r="K656" s="19">
        <v>48</v>
      </c>
      <c r="L656" s="20">
        <f>IF(SUM($L$652:$L$655) = 0, "-", SUM($L$652:$L$655))</f>
        <v>100.00000000000001</v>
      </c>
      <c r="M656" s="20">
        <f>IF(SUM($M$652:$M$655) = 0, "-", SUM($M$652:$M$655))</f>
        <v>100.00000000000001</v>
      </c>
      <c r="N656" s="20">
        <f>IF(SUM($N$652:$N$655) = 0, "-", SUM($N$652:$N$655))</f>
        <v>100</v>
      </c>
      <c r="O656" s="20">
        <f>IF(SUM($O$652:$O$655) = 0, "-", SUM($O$652:$O$655))</f>
        <v>100</v>
      </c>
      <c r="P656" s="20">
        <f>IF(SUM($P$652:$P$655) = 0, "-", SUM($P$652:$P$655))</f>
        <v>100</v>
      </c>
      <c r="Q656" s="20">
        <f>IF(SUM($Q$652:$Q$655) = 0, "-", SUM($Q$652:$Q$655))</f>
        <v>100</v>
      </c>
      <c r="R656" s="20">
        <f>IF(SUM($R$652:$R$655) = 0, "-", SUM($R$652:$R$655))</f>
        <v>100</v>
      </c>
      <c r="S656" s="20">
        <f>IF(SUM($S$652:$S$655) = 0, "-", SUM($S$652:$S$655))</f>
        <v>100</v>
      </c>
      <c r="T656" s="9"/>
      <c r="U656" s="9"/>
      <c r="V656" s="9"/>
      <c r="W656" s="9"/>
      <c r="X656" s="9"/>
      <c r="Y656" s="9"/>
      <c r="Z656" s="9"/>
      <c r="AA656" s="9"/>
    </row>
    <row r="658" spans="1:27" ht="12" customHeight="1" x14ac:dyDescent="0.55000000000000004">
      <c r="A658" s="26" t="s">
        <v>228</v>
      </c>
      <c r="B658" s="26"/>
      <c r="C658" s="26"/>
      <c r="D658" s="26"/>
      <c r="E658" s="26"/>
      <c r="F658" s="26"/>
      <c r="G658" s="26"/>
      <c r="H658" s="26"/>
      <c r="I658" s="26"/>
      <c r="J658" s="26"/>
      <c r="K658" s="26"/>
      <c r="L658" s="26"/>
      <c r="M658" s="26"/>
      <c r="N658" s="26"/>
      <c r="O658" s="26"/>
      <c r="P658" s="26"/>
      <c r="Q658" s="26"/>
      <c r="R658" s="26"/>
      <c r="S658" s="26"/>
    </row>
    <row r="659" spans="1:27" ht="12" customHeight="1" x14ac:dyDescent="0.55000000000000004">
      <c r="B659" s="2"/>
      <c r="C659" s="3"/>
      <c r="D659" s="27" t="s">
        <v>1</v>
      </c>
      <c r="E659" s="28"/>
      <c r="F659" s="28"/>
      <c r="G659" s="28"/>
      <c r="H659" s="28"/>
      <c r="I659" s="28"/>
      <c r="J659" s="28"/>
      <c r="K659" s="29"/>
      <c r="L659" s="27" t="s">
        <v>2</v>
      </c>
      <c r="M659" s="28"/>
      <c r="N659" s="28"/>
      <c r="O659" s="28"/>
      <c r="P659" s="28"/>
      <c r="Q659" s="28"/>
      <c r="R659" s="28"/>
      <c r="S659" s="29"/>
    </row>
    <row r="660" spans="1:27" ht="12" customHeight="1" x14ac:dyDescent="0.55000000000000004">
      <c r="B660" s="4"/>
      <c r="D660" s="25" t="s">
        <v>209</v>
      </c>
      <c r="E660" s="25" t="s">
        <v>20</v>
      </c>
      <c r="F660" s="25" t="s">
        <v>25</v>
      </c>
      <c r="G660" s="25" t="s">
        <v>30</v>
      </c>
      <c r="H660" s="25" t="s">
        <v>31</v>
      </c>
      <c r="I660" s="25" t="s">
        <v>32</v>
      </c>
      <c r="J660" s="25" t="s">
        <v>214</v>
      </c>
      <c r="K660" s="25" t="s">
        <v>7</v>
      </c>
      <c r="L660" s="25" t="s">
        <v>209</v>
      </c>
      <c r="M660" s="25" t="s">
        <v>20</v>
      </c>
      <c r="N660" s="25" t="s">
        <v>25</v>
      </c>
      <c r="O660" s="25" t="s">
        <v>30</v>
      </c>
      <c r="P660" s="25" t="s">
        <v>31</v>
      </c>
      <c r="Q660" s="25" t="s">
        <v>32</v>
      </c>
      <c r="R660" s="25" t="s">
        <v>214</v>
      </c>
      <c r="S660" s="25" t="s">
        <v>7</v>
      </c>
    </row>
    <row r="661" spans="1:27" ht="12" customHeight="1" x14ac:dyDescent="0.55000000000000004">
      <c r="B661" s="4"/>
      <c r="D661" s="5"/>
      <c r="E661" s="5"/>
      <c r="F661" s="5"/>
      <c r="G661" s="5"/>
      <c r="H661" s="5"/>
      <c r="I661" s="5"/>
      <c r="J661" s="5"/>
      <c r="K661" s="5"/>
      <c r="L661" s="5">
        <v>1677</v>
      </c>
      <c r="M661" s="5">
        <v>53</v>
      </c>
      <c r="N661" s="5">
        <v>300</v>
      </c>
      <c r="O661" s="5">
        <v>831</v>
      </c>
      <c r="P661" s="5">
        <v>349</v>
      </c>
      <c r="Q661" s="5">
        <v>72</v>
      </c>
      <c r="R661" s="5">
        <v>35</v>
      </c>
      <c r="S661" s="5">
        <v>37</v>
      </c>
    </row>
    <row r="662" spans="1:27" ht="12" customHeight="1" x14ac:dyDescent="0.55000000000000004">
      <c r="B662" s="6" t="s">
        <v>181</v>
      </c>
      <c r="C662" s="3"/>
      <c r="D662" s="7">
        <v>1429</v>
      </c>
      <c r="E662" s="7">
        <v>32</v>
      </c>
      <c r="F662" s="7">
        <v>252</v>
      </c>
      <c r="G662" s="7">
        <v>732</v>
      </c>
      <c r="H662" s="7">
        <v>301</v>
      </c>
      <c r="I662" s="7">
        <v>62</v>
      </c>
      <c r="J662" s="7">
        <v>25</v>
      </c>
      <c r="K662" s="7">
        <v>25</v>
      </c>
      <c r="L662" s="8">
        <f>IFERROR(100*$D662/$L$661, "-")</f>
        <v>85.211687537268929</v>
      </c>
      <c r="M662" s="8">
        <f>IFERROR(100*$E662/$M$661, "-")</f>
        <v>60.377358490566039</v>
      </c>
      <c r="N662" s="8">
        <f>IFERROR(100*$F662/$N$661, "-")</f>
        <v>84</v>
      </c>
      <c r="O662" s="8">
        <f>IFERROR(100*$G662/$O$661, "-")</f>
        <v>88.08664259927798</v>
      </c>
      <c r="P662" s="8">
        <f>IFERROR(100*$H662/$P$661, "-")</f>
        <v>86.246418338108882</v>
      </c>
      <c r="Q662" s="8">
        <f>IFERROR(100*$I662/$Q$661, "-")</f>
        <v>86.111111111111114</v>
      </c>
      <c r="R662" s="8">
        <f>IFERROR(100*$J662/$R$661, "-")</f>
        <v>71.428571428571431</v>
      </c>
      <c r="S662" s="8">
        <f>IFERROR(100*$K662/$S$661, "-")</f>
        <v>67.567567567567565</v>
      </c>
      <c r="T662" s="9"/>
      <c r="U662" s="9"/>
      <c r="V662" s="9"/>
      <c r="W662" s="9"/>
      <c r="X662" s="9"/>
      <c r="Y662" s="9"/>
      <c r="Z662" s="9"/>
      <c r="AA662" s="9"/>
    </row>
    <row r="663" spans="1:27" ht="12" customHeight="1" x14ac:dyDescent="0.55000000000000004">
      <c r="B663" s="10" t="s">
        <v>182</v>
      </c>
      <c r="C663" s="11"/>
      <c r="D663" s="12">
        <v>34</v>
      </c>
      <c r="E663" s="12">
        <v>4</v>
      </c>
      <c r="F663" s="12">
        <v>4</v>
      </c>
      <c r="G663" s="12">
        <v>14</v>
      </c>
      <c r="H663" s="12">
        <v>8</v>
      </c>
      <c r="I663" s="12">
        <v>1</v>
      </c>
      <c r="J663" s="12">
        <v>3</v>
      </c>
      <c r="K663" s="12">
        <v>0</v>
      </c>
      <c r="L663" s="13">
        <f t="shared" ref="L663:L667" si="416">IFERROR(100*$D663/$L$661, "-")</f>
        <v>2.0274299344066784</v>
      </c>
      <c r="M663" s="13">
        <f t="shared" ref="M663:M667" si="417">IFERROR(100*$E663/$M$661, "-")</f>
        <v>7.5471698113207548</v>
      </c>
      <c r="N663" s="13">
        <f t="shared" ref="N663:N667" si="418">IFERROR(100*$F663/$N$661, "-")</f>
        <v>1.3333333333333333</v>
      </c>
      <c r="O663" s="13">
        <f t="shared" ref="O663:O667" si="419">IFERROR(100*$G663/$O$661, "-")</f>
        <v>1.6847172081829123</v>
      </c>
      <c r="P663" s="13">
        <f t="shared" ref="P663:P667" si="420">IFERROR(100*$H663/$P$661, "-")</f>
        <v>2.2922636103151861</v>
      </c>
      <c r="Q663" s="13">
        <f t="shared" ref="Q663:Q667" si="421">IFERROR(100*$I663/$Q$661, "-")</f>
        <v>1.3888888888888888</v>
      </c>
      <c r="R663" s="13">
        <f t="shared" ref="R663:R667" si="422">IFERROR(100*$J663/$R$661, "-")</f>
        <v>8.5714285714285712</v>
      </c>
      <c r="S663" s="13">
        <f t="shared" ref="S663:S667" si="423">IFERROR(100*$K663/$S$661, "-")</f>
        <v>0</v>
      </c>
      <c r="T663" s="9"/>
      <c r="U663" s="9"/>
      <c r="V663" s="9"/>
      <c r="W663" s="9"/>
      <c r="X663" s="9"/>
      <c r="Y663" s="9"/>
      <c r="Z663" s="9"/>
      <c r="AA663" s="9"/>
    </row>
    <row r="664" spans="1:27" ht="12" customHeight="1" x14ac:dyDescent="0.55000000000000004">
      <c r="B664" s="14" t="s">
        <v>183</v>
      </c>
      <c r="D664" s="15">
        <v>8</v>
      </c>
      <c r="E664" s="15">
        <v>0</v>
      </c>
      <c r="F664" s="15">
        <v>2</v>
      </c>
      <c r="G664" s="15">
        <v>5</v>
      </c>
      <c r="H664" s="15">
        <v>0</v>
      </c>
      <c r="I664" s="15">
        <v>0</v>
      </c>
      <c r="J664" s="15">
        <v>0</v>
      </c>
      <c r="K664" s="15">
        <v>1</v>
      </c>
      <c r="L664" s="16">
        <f t="shared" si="416"/>
        <v>0.47704233750745378</v>
      </c>
      <c r="M664" s="16">
        <f t="shared" si="417"/>
        <v>0</v>
      </c>
      <c r="N664" s="16">
        <f t="shared" si="418"/>
        <v>0.66666666666666663</v>
      </c>
      <c r="O664" s="16">
        <f t="shared" si="419"/>
        <v>0.60168471720818295</v>
      </c>
      <c r="P664" s="16">
        <f t="shared" si="420"/>
        <v>0</v>
      </c>
      <c r="Q664" s="16">
        <f t="shared" si="421"/>
        <v>0</v>
      </c>
      <c r="R664" s="16">
        <f t="shared" si="422"/>
        <v>0</v>
      </c>
      <c r="S664" s="16">
        <f t="shared" si="423"/>
        <v>2.7027027027027026</v>
      </c>
      <c r="T664" s="9"/>
      <c r="U664" s="9"/>
      <c r="V664" s="9"/>
      <c r="W664" s="9"/>
      <c r="X664" s="9"/>
      <c r="Y664" s="9"/>
      <c r="Z664" s="9"/>
      <c r="AA664" s="9"/>
    </row>
    <row r="665" spans="1:27" ht="12" customHeight="1" x14ac:dyDescent="0.55000000000000004">
      <c r="B665" s="10" t="s">
        <v>184</v>
      </c>
      <c r="C665" s="11"/>
      <c r="D665" s="12">
        <v>12</v>
      </c>
      <c r="E665" s="12">
        <v>3</v>
      </c>
      <c r="F665" s="12">
        <v>4</v>
      </c>
      <c r="G665" s="12">
        <v>2</v>
      </c>
      <c r="H665" s="12">
        <v>2</v>
      </c>
      <c r="I665" s="12">
        <v>0</v>
      </c>
      <c r="J665" s="12">
        <v>1</v>
      </c>
      <c r="K665" s="12">
        <v>0</v>
      </c>
      <c r="L665" s="13">
        <f t="shared" si="416"/>
        <v>0.7155635062611807</v>
      </c>
      <c r="M665" s="13">
        <f t="shared" si="417"/>
        <v>5.6603773584905657</v>
      </c>
      <c r="N665" s="13">
        <f t="shared" si="418"/>
        <v>1.3333333333333333</v>
      </c>
      <c r="O665" s="13">
        <f t="shared" si="419"/>
        <v>0.24067388688327315</v>
      </c>
      <c r="P665" s="13">
        <f t="shared" si="420"/>
        <v>0.57306590257879653</v>
      </c>
      <c r="Q665" s="13">
        <f t="shared" si="421"/>
        <v>0</v>
      </c>
      <c r="R665" s="13">
        <f t="shared" si="422"/>
        <v>2.8571428571428572</v>
      </c>
      <c r="S665" s="13">
        <f t="shared" si="423"/>
        <v>0</v>
      </c>
      <c r="T665" s="9"/>
      <c r="U665" s="9"/>
      <c r="V665" s="9"/>
      <c r="W665" s="9"/>
      <c r="X665" s="9"/>
      <c r="Y665" s="9"/>
      <c r="Z665" s="9"/>
      <c r="AA665" s="9"/>
    </row>
    <row r="666" spans="1:27" ht="12" customHeight="1" x14ac:dyDescent="0.55000000000000004">
      <c r="B666" s="14" t="s">
        <v>185</v>
      </c>
      <c r="D666" s="15">
        <v>65</v>
      </c>
      <c r="E666" s="15">
        <v>7</v>
      </c>
      <c r="F666" s="15">
        <v>14</v>
      </c>
      <c r="G666" s="15">
        <v>26</v>
      </c>
      <c r="H666" s="15">
        <v>10</v>
      </c>
      <c r="I666" s="15">
        <v>1</v>
      </c>
      <c r="J666" s="15">
        <v>2</v>
      </c>
      <c r="K666" s="15">
        <v>5</v>
      </c>
      <c r="L666" s="16">
        <f t="shared" si="416"/>
        <v>3.8759689922480618</v>
      </c>
      <c r="M666" s="16">
        <f t="shared" si="417"/>
        <v>13.20754716981132</v>
      </c>
      <c r="N666" s="16">
        <f t="shared" si="418"/>
        <v>4.666666666666667</v>
      </c>
      <c r="O666" s="16">
        <f t="shared" si="419"/>
        <v>3.1287605294825513</v>
      </c>
      <c r="P666" s="16">
        <f t="shared" si="420"/>
        <v>2.8653295128939829</v>
      </c>
      <c r="Q666" s="16">
        <f t="shared" si="421"/>
        <v>1.3888888888888888</v>
      </c>
      <c r="R666" s="16">
        <f t="shared" si="422"/>
        <v>5.7142857142857144</v>
      </c>
      <c r="S666" s="16">
        <f t="shared" si="423"/>
        <v>13.513513513513514</v>
      </c>
      <c r="T666" s="9"/>
      <c r="U666" s="9"/>
      <c r="V666" s="9"/>
      <c r="W666" s="9"/>
      <c r="X666" s="9"/>
      <c r="Y666" s="9"/>
      <c r="Z666" s="9"/>
      <c r="AA666" s="9"/>
    </row>
    <row r="667" spans="1:27" ht="12" customHeight="1" x14ac:dyDescent="0.55000000000000004">
      <c r="B667" s="21" t="s">
        <v>7</v>
      </c>
      <c r="C667" s="22"/>
      <c r="D667" s="23">
        <v>129</v>
      </c>
      <c r="E667" s="23">
        <v>7</v>
      </c>
      <c r="F667" s="23">
        <v>24</v>
      </c>
      <c r="G667" s="23">
        <v>52</v>
      </c>
      <c r="H667" s="23">
        <v>28</v>
      </c>
      <c r="I667" s="23">
        <v>8</v>
      </c>
      <c r="J667" s="23">
        <v>4</v>
      </c>
      <c r="K667" s="23">
        <v>6</v>
      </c>
      <c r="L667" s="24">
        <f t="shared" si="416"/>
        <v>7.6923076923076925</v>
      </c>
      <c r="M667" s="24">
        <f t="shared" si="417"/>
        <v>13.20754716981132</v>
      </c>
      <c r="N667" s="24">
        <f t="shared" si="418"/>
        <v>8</v>
      </c>
      <c r="O667" s="24">
        <f t="shared" si="419"/>
        <v>6.2575210589651027</v>
      </c>
      <c r="P667" s="24">
        <f t="shared" si="420"/>
        <v>8.0229226361031518</v>
      </c>
      <c r="Q667" s="24">
        <f t="shared" si="421"/>
        <v>11.111111111111111</v>
      </c>
      <c r="R667" s="24">
        <f t="shared" si="422"/>
        <v>11.428571428571429</v>
      </c>
      <c r="S667" s="24">
        <f t="shared" si="423"/>
        <v>16.216216216216218</v>
      </c>
      <c r="T667" s="9"/>
      <c r="U667" s="9"/>
      <c r="V667" s="9"/>
      <c r="W667" s="9"/>
      <c r="X667" s="9"/>
      <c r="Y667" s="9"/>
      <c r="Z667" s="9"/>
      <c r="AA667" s="9"/>
    </row>
    <row r="668" spans="1:27" ht="12" customHeight="1" x14ac:dyDescent="0.55000000000000004">
      <c r="B668" s="27" t="s">
        <v>9</v>
      </c>
      <c r="C668" s="29"/>
      <c r="D668" s="19">
        <v>1677</v>
      </c>
      <c r="E668" s="19">
        <v>53</v>
      </c>
      <c r="F668" s="19">
        <v>300</v>
      </c>
      <c r="G668" s="19">
        <v>831</v>
      </c>
      <c r="H668" s="19">
        <v>349</v>
      </c>
      <c r="I668" s="19">
        <v>72</v>
      </c>
      <c r="J668" s="19">
        <v>35</v>
      </c>
      <c r="K668" s="19">
        <v>37</v>
      </c>
      <c r="L668" s="20">
        <f>IF(SUM($L$662:$L$667) = 0, "-", SUM($L$662:$L$667))</f>
        <v>100</v>
      </c>
      <c r="M668" s="20">
        <f>IF(SUM($M$662:$M$667) = 0, "-", SUM($M$662:$M$667))</f>
        <v>100</v>
      </c>
      <c r="N668" s="20">
        <f>IF(SUM($N$662:$N$667) = 0, "-", SUM($N$662:$N$667))</f>
        <v>100</v>
      </c>
      <c r="O668" s="20">
        <f>IF(SUM($O$662:$O$667) = 0, "-", SUM($O$662:$O$667))</f>
        <v>100</v>
      </c>
      <c r="P668" s="20">
        <f>IF(SUM($P$662:$P$667) = 0, "-", SUM($P$662:$P$667))</f>
        <v>99.999999999999986</v>
      </c>
      <c r="Q668" s="20">
        <f>IF(SUM($Q$662:$Q$667) = 0, "-", SUM($Q$662:$Q$667))</f>
        <v>100</v>
      </c>
      <c r="R668" s="20">
        <f>IF(SUM($R$662:$R$667) = 0, "-", SUM($R$662:$R$667))</f>
        <v>100</v>
      </c>
      <c r="S668" s="20">
        <f>IF(SUM($S$662:$S$667) = 0, "-", SUM($S$662:$S$667))</f>
        <v>100</v>
      </c>
      <c r="T668" s="9"/>
      <c r="U668" s="9"/>
      <c r="V668" s="9"/>
      <c r="W668" s="9"/>
      <c r="X668" s="9"/>
      <c r="Y668" s="9"/>
      <c r="Z668" s="9"/>
      <c r="AA668" s="9"/>
    </row>
    <row r="670" spans="1:27" ht="12" customHeight="1" x14ac:dyDescent="0.55000000000000004">
      <c r="A670" s="26" t="s">
        <v>188</v>
      </c>
      <c r="B670" s="26"/>
      <c r="C670" s="26"/>
      <c r="D670" s="26"/>
      <c r="E670" s="26"/>
      <c r="F670" s="26"/>
      <c r="G670" s="26"/>
      <c r="H670" s="26"/>
      <c r="I670" s="26"/>
      <c r="J670" s="26"/>
      <c r="K670" s="26"/>
      <c r="L670" s="26"/>
      <c r="M670" s="26"/>
      <c r="N670" s="26"/>
      <c r="O670" s="26"/>
      <c r="P670" s="26"/>
      <c r="Q670" s="26"/>
      <c r="R670" s="26"/>
      <c r="S670" s="26"/>
    </row>
    <row r="671" spans="1:27" ht="12" customHeight="1" x14ac:dyDescent="0.55000000000000004">
      <c r="B671" s="2"/>
      <c r="C671" s="3"/>
      <c r="D671" s="27" t="s">
        <v>1</v>
      </c>
      <c r="E671" s="28"/>
      <c r="F671" s="28"/>
      <c r="G671" s="28"/>
      <c r="H671" s="28"/>
      <c r="I671" s="28"/>
      <c r="J671" s="28"/>
      <c r="K671" s="29"/>
      <c r="L671" s="27" t="s">
        <v>2</v>
      </c>
      <c r="M671" s="28"/>
      <c r="N671" s="28"/>
      <c r="O671" s="28"/>
      <c r="P671" s="28"/>
      <c r="Q671" s="28"/>
      <c r="R671" s="28"/>
      <c r="S671" s="29"/>
    </row>
    <row r="672" spans="1:27" ht="12" customHeight="1" x14ac:dyDescent="0.55000000000000004">
      <c r="B672" s="4"/>
      <c r="D672" s="25" t="s">
        <v>209</v>
      </c>
      <c r="E672" s="25" t="s">
        <v>20</v>
      </c>
      <c r="F672" s="25" t="s">
        <v>25</v>
      </c>
      <c r="G672" s="25" t="s">
        <v>30</v>
      </c>
      <c r="H672" s="25" t="s">
        <v>31</v>
      </c>
      <c r="I672" s="25" t="s">
        <v>32</v>
      </c>
      <c r="J672" s="25" t="s">
        <v>214</v>
      </c>
      <c r="K672" s="25" t="s">
        <v>7</v>
      </c>
      <c r="L672" s="25" t="s">
        <v>209</v>
      </c>
      <c r="M672" s="25" t="s">
        <v>20</v>
      </c>
      <c r="N672" s="25" t="s">
        <v>25</v>
      </c>
      <c r="O672" s="25" t="s">
        <v>30</v>
      </c>
      <c r="P672" s="25" t="s">
        <v>31</v>
      </c>
      <c r="Q672" s="25" t="s">
        <v>32</v>
      </c>
      <c r="R672" s="25" t="s">
        <v>214</v>
      </c>
      <c r="S672" s="25" t="s">
        <v>7</v>
      </c>
    </row>
    <row r="673" spans="1:27" ht="12" customHeight="1" x14ac:dyDescent="0.55000000000000004">
      <c r="B673" s="4"/>
      <c r="D673" s="5"/>
      <c r="E673" s="5"/>
      <c r="F673" s="5"/>
      <c r="G673" s="5"/>
      <c r="H673" s="5"/>
      <c r="I673" s="5"/>
      <c r="J673" s="5"/>
      <c r="K673" s="5"/>
      <c r="L673" s="5">
        <v>1801</v>
      </c>
      <c r="M673" s="5">
        <v>61</v>
      </c>
      <c r="N673" s="5">
        <v>330</v>
      </c>
      <c r="O673" s="5">
        <v>885</v>
      </c>
      <c r="P673" s="5">
        <v>366</v>
      </c>
      <c r="Q673" s="5">
        <v>76</v>
      </c>
      <c r="R673" s="5">
        <v>35</v>
      </c>
      <c r="S673" s="5">
        <v>48</v>
      </c>
    </row>
    <row r="674" spans="1:27" ht="12" customHeight="1" x14ac:dyDescent="0.55000000000000004">
      <c r="B674" s="6" t="s">
        <v>178</v>
      </c>
      <c r="C674" s="3"/>
      <c r="D674" s="7">
        <v>157</v>
      </c>
      <c r="E674" s="7">
        <v>33</v>
      </c>
      <c r="F674" s="7">
        <v>36</v>
      </c>
      <c r="G674" s="7">
        <v>48</v>
      </c>
      <c r="H674" s="7">
        <v>24</v>
      </c>
      <c r="I674" s="7">
        <v>8</v>
      </c>
      <c r="J674" s="7">
        <v>3</v>
      </c>
      <c r="K674" s="7">
        <v>5</v>
      </c>
      <c r="L674" s="8">
        <f>IFERROR(100*$D674/$L$673, "-")</f>
        <v>8.7173792337590221</v>
      </c>
      <c r="M674" s="8">
        <f>IFERROR(100*$E674/$M$673, "-")</f>
        <v>54.098360655737707</v>
      </c>
      <c r="N674" s="8">
        <f>IFERROR(100*$F674/$N$673, "-")</f>
        <v>10.909090909090908</v>
      </c>
      <c r="O674" s="8">
        <f>IFERROR(100*$G674/$O$673, "-")</f>
        <v>5.4237288135593218</v>
      </c>
      <c r="P674" s="8">
        <f>IFERROR(100*$H674/$P$673, "-")</f>
        <v>6.557377049180328</v>
      </c>
      <c r="Q674" s="8">
        <f>IFERROR(100*$I674/$Q$673, "-")</f>
        <v>10.526315789473685</v>
      </c>
      <c r="R674" s="8">
        <f>IFERROR(100*$J674/$R$673, "-")</f>
        <v>8.5714285714285712</v>
      </c>
      <c r="S674" s="8">
        <f>IFERROR(100*$K674/$S$673, "-")</f>
        <v>10.416666666666666</v>
      </c>
      <c r="T674" s="9"/>
      <c r="U674" s="9"/>
      <c r="V674" s="9"/>
      <c r="W674" s="9"/>
      <c r="X674" s="9"/>
      <c r="Y674" s="9"/>
      <c r="Z674" s="9"/>
      <c r="AA674" s="9"/>
    </row>
    <row r="675" spans="1:27" ht="12" customHeight="1" x14ac:dyDescent="0.55000000000000004">
      <c r="B675" s="10" t="s">
        <v>179</v>
      </c>
      <c r="C675" s="11"/>
      <c r="D675" s="12">
        <v>98</v>
      </c>
      <c r="E675" s="12">
        <v>6</v>
      </c>
      <c r="F675" s="12">
        <v>23</v>
      </c>
      <c r="G675" s="12">
        <v>42</v>
      </c>
      <c r="H675" s="12">
        <v>16</v>
      </c>
      <c r="I675" s="12">
        <v>4</v>
      </c>
      <c r="J675" s="12">
        <v>1</v>
      </c>
      <c r="K675" s="12">
        <v>6</v>
      </c>
      <c r="L675" s="13">
        <f t="shared" ref="L675:L677" si="424">IFERROR(100*$D675/$L$673, "-")</f>
        <v>5.4414214325374788</v>
      </c>
      <c r="M675" s="13">
        <f t="shared" ref="M675:M677" si="425">IFERROR(100*$E675/$M$673, "-")</f>
        <v>9.8360655737704921</v>
      </c>
      <c r="N675" s="13">
        <f t="shared" ref="N675:N677" si="426">IFERROR(100*$F675/$N$673, "-")</f>
        <v>6.9696969696969697</v>
      </c>
      <c r="O675" s="13">
        <f t="shared" ref="O675:O677" si="427">IFERROR(100*$G675/$O$673, "-")</f>
        <v>4.7457627118644066</v>
      </c>
      <c r="P675" s="13">
        <f t="shared" ref="P675:P677" si="428">IFERROR(100*$H675/$P$673, "-")</f>
        <v>4.3715846994535523</v>
      </c>
      <c r="Q675" s="13">
        <f t="shared" ref="Q675:Q677" si="429">IFERROR(100*$I675/$Q$673, "-")</f>
        <v>5.2631578947368425</v>
      </c>
      <c r="R675" s="13">
        <f t="shared" ref="R675:R677" si="430">IFERROR(100*$J675/$R$673, "-")</f>
        <v>2.8571428571428572</v>
      </c>
      <c r="S675" s="13">
        <f t="shared" ref="S675:S677" si="431">IFERROR(100*$K675/$S$673, "-")</f>
        <v>12.5</v>
      </c>
      <c r="T675" s="9"/>
      <c r="U675" s="9"/>
      <c r="V675" s="9"/>
      <c r="W675" s="9"/>
      <c r="X675" s="9"/>
      <c r="Y675" s="9"/>
      <c r="Z675" s="9"/>
      <c r="AA675" s="9"/>
    </row>
    <row r="676" spans="1:27" ht="12" customHeight="1" x14ac:dyDescent="0.55000000000000004">
      <c r="B676" s="14" t="s">
        <v>180</v>
      </c>
      <c r="D676" s="15">
        <v>1467</v>
      </c>
      <c r="E676" s="15">
        <v>22</v>
      </c>
      <c r="F676" s="15">
        <v>255</v>
      </c>
      <c r="G676" s="15">
        <v>755</v>
      </c>
      <c r="H676" s="15">
        <v>313</v>
      </c>
      <c r="I676" s="15">
        <v>60</v>
      </c>
      <c r="J676" s="15">
        <v>31</v>
      </c>
      <c r="K676" s="15">
        <v>31</v>
      </c>
      <c r="L676" s="16">
        <f t="shared" si="424"/>
        <v>81.454747362576342</v>
      </c>
      <c r="M676" s="16">
        <f t="shared" si="425"/>
        <v>36.065573770491802</v>
      </c>
      <c r="N676" s="16">
        <f t="shared" si="426"/>
        <v>77.272727272727266</v>
      </c>
      <c r="O676" s="16">
        <f t="shared" si="427"/>
        <v>85.31073446327683</v>
      </c>
      <c r="P676" s="16">
        <f t="shared" si="428"/>
        <v>85.519125683060111</v>
      </c>
      <c r="Q676" s="16">
        <f t="shared" si="429"/>
        <v>78.94736842105263</v>
      </c>
      <c r="R676" s="16">
        <f t="shared" si="430"/>
        <v>88.571428571428569</v>
      </c>
      <c r="S676" s="16">
        <f t="shared" si="431"/>
        <v>64.583333333333329</v>
      </c>
      <c r="T676" s="9"/>
      <c r="U676" s="9"/>
      <c r="V676" s="9"/>
      <c r="W676" s="9"/>
      <c r="X676" s="9"/>
      <c r="Y676" s="9"/>
      <c r="Z676" s="9"/>
      <c r="AA676" s="9"/>
    </row>
    <row r="677" spans="1:27" ht="12" customHeight="1" x14ac:dyDescent="0.55000000000000004">
      <c r="B677" s="21" t="s">
        <v>7</v>
      </c>
      <c r="C677" s="22"/>
      <c r="D677" s="23">
        <v>79</v>
      </c>
      <c r="E677" s="23">
        <v>0</v>
      </c>
      <c r="F677" s="23">
        <v>16</v>
      </c>
      <c r="G677" s="23">
        <v>40</v>
      </c>
      <c r="H677" s="23">
        <v>13</v>
      </c>
      <c r="I677" s="23">
        <v>4</v>
      </c>
      <c r="J677" s="23">
        <v>0</v>
      </c>
      <c r="K677" s="23">
        <v>6</v>
      </c>
      <c r="L677" s="24">
        <f t="shared" si="424"/>
        <v>4.3864519711271512</v>
      </c>
      <c r="M677" s="24">
        <f t="shared" si="425"/>
        <v>0</v>
      </c>
      <c r="N677" s="24">
        <f t="shared" si="426"/>
        <v>4.8484848484848486</v>
      </c>
      <c r="O677" s="24">
        <f t="shared" si="427"/>
        <v>4.5197740112994351</v>
      </c>
      <c r="P677" s="24">
        <f t="shared" si="428"/>
        <v>3.5519125683060109</v>
      </c>
      <c r="Q677" s="24">
        <f t="shared" si="429"/>
        <v>5.2631578947368425</v>
      </c>
      <c r="R677" s="24">
        <f t="shared" si="430"/>
        <v>0</v>
      </c>
      <c r="S677" s="24">
        <f t="shared" si="431"/>
        <v>12.5</v>
      </c>
      <c r="T677" s="9"/>
      <c r="U677" s="9"/>
      <c r="V677" s="9"/>
      <c r="W677" s="9"/>
      <c r="X677" s="9"/>
      <c r="Y677" s="9"/>
      <c r="Z677" s="9"/>
      <c r="AA677" s="9"/>
    </row>
    <row r="678" spans="1:27" ht="12" customHeight="1" x14ac:dyDescent="0.55000000000000004">
      <c r="B678" s="27" t="s">
        <v>9</v>
      </c>
      <c r="C678" s="29"/>
      <c r="D678" s="19">
        <v>1801</v>
      </c>
      <c r="E678" s="19">
        <v>61</v>
      </c>
      <c r="F678" s="19">
        <v>330</v>
      </c>
      <c r="G678" s="19">
        <v>885</v>
      </c>
      <c r="H678" s="19">
        <v>366</v>
      </c>
      <c r="I678" s="19">
        <v>76</v>
      </c>
      <c r="J678" s="19">
        <v>35</v>
      </c>
      <c r="K678" s="19">
        <v>48</v>
      </c>
      <c r="L678" s="20">
        <f>IF(SUM($L$674:$L$677) = 0, "-", SUM($L$674:$L$677))</f>
        <v>100</v>
      </c>
      <c r="M678" s="20">
        <f>IF(SUM($M$674:$M$677) = 0, "-", SUM($M$674:$M$677))</f>
        <v>100</v>
      </c>
      <c r="N678" s="20">
        <f>IF(SUM($N$674:$N$677) = 0, "-", SUM($N$674:$N$677))</f>
        <v>99.999999999999986</v>
      </c>
      <c r="O678" s="20">
        <f>IF(SUM($O$674:$O$677) = 0, "-", SUM($O$674:$O$677))</f>
        <v>99.999999999999986</v>
      </c>
      <c r="P678" s="20">
        <f>IF(SUM($P$674:$P$677) = 0, "-", SUM($P$674:$P$677))</f>
        <v>100</v>
      </c>
      <c r="Q678" s="20">
        <f>IF(SUM($Q$674:$Q$677) = 0, "-", SUM($Q$674:$Q$677))</f>
        <v>100</v>
      </c>
      <c r="R678" s="20">
        <f>IF(SUM($R$674:$R$677) = 0, "-", SUM($R$674:$R$677))</f>
        <v>100</v>
      </c>
      <c r="S678" s="20">
        <f>IF(SUM($S$674:$S$677) = 0, "-", SUM($S$674:$S$677))</f>
        <v>100</v>
      </c>
      <c r="T678" s="9"/>
      <c r="U678" s="9"/>
      <c r="V678" s="9"/>
      <c r="W678" s="9"/>
      <c r="X678" s="9"/>
      <c r="Y678" s="9"/>
      <c r="Z678" s="9"/>
      <c r="AA678" s="9"/>
    </row>
    <row r="680" spans="1:27" ht="12" customHeight="1" x14ac:dyDescent="0.55000000000000004">
      <c r="A680" s="26" t="s">
        <v>229</v>
      </c>
      <c r="B680" s="26"/>
      <c r="C680" s="26"/>
      <c r="D680" s="26"/>
      <c r="E680" s="26"/>
      <c r="F680" s="26"/>
      <c r="G680" s="26"/>
      <c r="H680" s="26"/>
      <c r="I680" s="26"/>
      <c r="J680" s="26"/>
      <c r="K680" s="26"/>
      <c r="L680" s="26"/>
      <c r="M680" s="26"/>
      <c r="N680" s="26"/>
      <c r="O680" s="26"/>
      <c r="P680" s="26"/>
      <c r="Q680" s="26"/>
      <c r="R680" s="26"/>
      <c r="S680" s="26"/>
    </row>
    <row r="681" spans="1:27" ht="12" customHeight="1" x14ac:dyDescent="0.55000000000000004">
      <c r="B681" s="2"/>
      <c r="C681" s="3"/>
      <c r="D681" s="27" t="s">
        <v>1</v>
      </c>
      <c r="E681" s="28"/>
      <c r="F681" s="28"/>
      <c r="G681" s="28"/>
      <c r="H681" s="28"/>
      <c r="I681" s="28"/>
      <c r="J681" s="28"/>
      <c r="K681" s="29"/>
      <c r="L681" s="27" t="s">
        <v>2</v>
      </c>
      <c r="M681" s="28"/>
      <c r="N681" s="28"/>
      <c r="O681" s="28"/>
      <c r="P681" s="28"/>
      <c r="Q681" s="28"/>
      <c r="R681" s="28"/>
      <c r="S681" s="29"/>
    </row>
    <row r="682" spans="1:27" ht="12" customHeight="1" x14ac:dyDescent="0.55000000000000004">
      <c r="B682" s="4"/>
      <c r="D682" s="25" t="s">
        <v>209</v>
      </c>
      <c r="E682" s="25" t="s">
        <v>20</v>
      </c>
      <c r="F682" s="25" t="s">
        <v>25</v>
      </c>
      <c r="G682" s="25" t="s">
        <v>30</v>
      </c>
      <c r="H682" s="25" t="s">
        <v>31</v>
      </c>
      <c r="I682" s="25" t="s">
        <v>32</v>
      </c>
      <c r="J682" s="25" t="s">
        <v>214</v>
      </c>
      <c r="K682" s="25" t="s">
        <v>7</v>
      </c>
      <c r="L682" s="25" t="s">
        <v>209</v>
      </c>
      <c r="M682" s="25" t="s">
        <v>20</v>
      </c>
      <c r="N682" s="25" t="s">
        <v>25</v>
      </c>
      <c r="O682" s="25" t="s">
        <v>30</v>
      </c>
      <c r="P682" s="25" t="s">
        <v>31</v>
      </c>
      <c r="Q682" s="25" t="s">
        <v>32</v>
      </c>
      <c r="R682" s="25" t="s">
        <v>214</v>
      </c>
      <c r="S682" s="25" t="s">
        <v>7</v>
      </c>
    </row>
    <row r="683" spans="1:27" ht="12" customHeight="1" x14ac:dyDescent="0.55000000000000004">
      <c r="B683" s="4"/>
      <c r="D683" s="5"/>
      <c r="E683" s="5"/>
      <c r="F683" s="5"/>
      <c r="G683" s="5"/>
      <c r="H683" s="5"/>
      <c r="I683" s="5"/>
      <c r="J683" s="5"/>
      <c r="K683" s="5"/>
      <c r="L683" s="5">
        <v>1467</v>
      </c>
      <c r="M683" s="5">
        <v>22</v>
      </c>
      <c r="N683" s="5">
        <v>255</v>
      </c>
      <c r="O683" s="5">
        <v>755</v>
      </c>
      <c r="P683" s="5">
        <v>313</v>
      </c>
      <c r="Q683" s="5">
        <v>60</v>
      </c>
      <c r="R683" s="5">
        <v>31</v>
      </c>
      <c r="S683" s="5">
        <v>31</v>
      </c>
    </row>
    <row r="684" spans="1:27" ht="12" customHeight="1" x14ac:dyDescent="0.55000000000000004">
      <c r="B684" s="6" t="s">
        <v>181</v>
      </c>
      <c r="C684" s="3"/>
      <c r="D684" s="7">
        <v>1315</v>
      </c>
      <c r="E684" s="7">
        <v>17</v>
      </c>
      <c r="F684" s="7">
        <v>229</v>
      </c>
      <c r="G684" s="7">
        <v>688</v>
      </c>
      <c r="H684" s="7">
        <v>282</v>
      </c>
      <c r="I684" s="7">
        <v>53</v>
      </c>
      <c r="J684" s="7">
        <v>26</v>
      </c>
      <c r="K684" s="7">
        <v>20</v>
      </c>
      <c r="L684" s="8">
        <f>IFERROR(100*$D684/$L$683, "-")</f>
        <v>89.638718473074306</v>
      </c>
      <c r="M684" s="8">
        <f>IFERROR(100*$E684/$M$683, "-")</f>
        <v>77.272727272727266</v>
      </c>
      <c r="N684" s="8">
        <f>IFERROR(100*$F684/$N$683, "-")</f>
        <v>89.803921568627445</v>
      </c>
      <c r="O684" s="8">
        <f>IFERROR(100*$G684/$O$683, "-")</f>
        <v>91.125827814569533</v>
      </c>
      <c r="P684" s="8">
        <f>IFERROR(100*$H684/$P$683, "-")</f>
        <v>90.095846645367416</v>
      </c>
      <c r="Q684" s="8">
        <f>IFERROR(100*$I684/$Q$683, "-")</f>
        <v>88.333333333333329</v>
      </c>
      <c r="R684" s="8">
        <f>IFERROR(100*$J684/$R$683, "-")</f>
        <v>83.870967741935488</v>
      </c>
      <c r="S684" s="8">
        <f>IFERROR(100*$K684/$S$683, "-")</f>
        <v>64.516129032258064</v>
      </c>
      <c r="T684" s="9"/>
      <c r="U684" s="9"/>
      <c r="V684" s="9"/>
      <c r="W684" s="9"/>
      <c r="X684" s="9"/>
      <c r="Y684" s="9"/>
      <c r="Z684" s="9"/>
      <c r="AA684" s="9"/>
    </row>
    <row r="685" spans="1:27" ht="12" customHeight="1" x14ac:dyDescent="0.55000000000000004">
      <c r="B685" s="10" t="s">
        <v>182</v>
      </c>
      <c r="C685" s="11"/>
      <c r="D685" s="12">
        <v>3</v>
      </c>
      <c r="E685" s="12">
        <v>1</v>
      </c>
      <c r="F685" s="12">
        <v>1</v>
      </c>
      <c r="G685" s="12">
        <v>0</v>
      </c>
      <c r="H685" s="12">
        <v>1</v>
      </c>
      <c r="I685" s="12">
        <v>0</v>
      </c>
      <c r="J685" s="12">
        <v>0</v>
      </c>
      <c r="K685" s="12">
        <v>0</v>
      </c>
      <c r="L685" s="13">
        <f t="shared" ref="L685:L689" si="432">IFERROR(100*$D685/$L$683, "-")</f>
        <v>0.20449897750511248</v>
      </c>
      <c r="M685" s="13">
        <f t="shared" ref="M685:M689" si="433">IFERROR(100*$E685/$M$683, "-")</f>
        <v>4.5454545454545459</v>
      </c>
      <c r="N685" s="13">
        <f t="shared" ref="N685:N689" si="434">IFERROR(100*$F685/$N$683, "-")</f>
        <v>0.39215686274509803</v>
      </c>
      <c r="O685" s="13">
        <f t="shared" ref="O685:O689" si="435">IFERROR(100*$G685/$O$683, "-")</f>
        <v>0</v>
      </c>
      <c r="P685" s="13">
        <f t="shared" ref="P685:P689" si="436">IFERROR(100*$H685/$P$683, "-")</f>
        <v>0.31948881789137379</v>
      </c>
      <c r="Q685" s="13">
        <f t="shared" ref="Q685:Q689" si="437">IFERROR(100*$I685/$Q$683, "-")</f>
        <v>0</v>
      </c>
      <c r="R685" s="13">
        <f t="shared" ref="R685:R689" si="438">IFERROR(100*$J685/$R$683, "-")</f>
        <v>0</v>
      </c>
      <c r="S685" s="13">
        <f t="shared" ref="S685:S689" si="439">IFERROR(100*$K685/$S$683, "-")</f>
        <v>0</v>
      </c>
      <c r="T685" s="9"/>
      <c r="U685" s="9"/>
      <c r="V685" s="9"/>
      <c r="W685" s="9"/>
      <c r="X685" s="9"/>
      <c r="Y685" s="9"/>
      <c r="Z685" s="9"/>
      <c r="AA685" s="9"/>
    </row>
    <row r="686" spans="1:27" ht="12" customHeight="1" x14ac:dyDescent="0.55000000000000004">
      <c r="B686" s="14" t="s">
        <v>183</v>
      </c>
      <c r="D686" s="15">
        <v>4</v>
      </c>
      <c r="E686" s="15">
        <v>0</v>
      </c>
      <c r="F686" s="15">
        <v>0</v>
      </c>
      <c r="G686" s="15">
        <v>3</v>
      </c>
      <c r="H686" s="15">
        <v>0</v>
      </c>
      <c r="I686" s="15">
        <v>0</v>
      </c>
      <c r="J686" s="15">
        <v>0</v>
      </c>
      <c r="K686" s="15">
        <v>1</v>
      </c>
      <c r="L686" s="16">
        <f t="shared" si="432"/>
        <v>0.27266530334014999</v>
      </c>
      <c r="M686" s="16">
        <f t="shared" si="433"/>
        <v>0</v>
      </c>
      <c r="N686" s="16">
        <f t="shared" si="434"/>
        <v>0</v>
      </c>
      <c r="O686" s="16">
        <f t="shared" si="435"/>
        <v>0.39735099337748342</v>
      </c>
      <c r="P686" s="16">
        <f t="shared" si="436"/>
        <v>0</v>
      </c>
      <c r="Q686" s="16">
        <f t="shared" si="437"/>
        <v>0</v>
      </c>
      <c r="R686" s="16">
        <f t="shared" si="438"/>
        <v>0</v>
      </c>
      <c r="S686" s="16">
        <f t="shared" si="439"/>
        <v>3.225806451612903</v>
      </c>
      <c r="T686" s="9"/>
      <c r="U686" s="9"/>
      <c r="V686" s="9"/>
      <c r="W686" s="9"/>
      <c r="X686" s="9"/>
      <c r="Y686" s="9"/>
      <c r="Z686" s="9"/>
      <c r="AA686" s="9"/>
    </row>
    <row r="687" spans="1:27" ht="12" customHeight="1" x14ac:dyDescent="0.55000000000000004">
      <c r="B687" s="10" t="s">
        <v>184</v>
      </c>
      <c r="C687" s="11"/>
      <c r="D687" s="12">
        <v>4</v>
      </c>
      <c r="E687" s="12">
        <v>0</v>
      </c>
      <c r="F687" s="12">
        <v>0</v>
      </c>
      <c r="G687" s="12">
        <v>2</v>
      </c>
      <c r="H687" s="12">
        <v>1</v>
      </c>
      <c r="I687" s="12">
        <v>0</v>
      </c>
      <c r="J687" s="12">
        <v>1</v>
      </c>
      <c r="K687" s="12">
        <v>0</v>
      </c>
      <c r="L687" s="13">
        <f t="shared" si="432"/>
        <v>0.27266530334014999</v>
      </c>
      <c r="M687" s="13">
        <f t="shared" si="433"/>
        <v>0</v>
      </c>
      <c r="N687" s="13">
        <f t="shared" si="434"/>
        <v>0</v>
      </c>
      <c r="O687" s="13">
        <f t="shared" si="435"/>
        <v>0.26490066225165565</v>
      </c>
      <c r="P687" s="13">
        <f t="shared" si="436"/>
        <v>0.31948881789137379</v>
      </c>
      <c r="Q687" s="13">
        <f t="shared" si="437"/>
        <v>0</v>
      </c>
      <c r="R687" s="13">
        <f t="shared" si="438"/>
        <v>3.225806451612903</v>
      </c>
      <c r="S687" s="13">
        <f t="shared" si="439"/>
        <v>0</v>
      </c>
      <c r="T687" s="9"/>
      <c r="U687" s="9"/>
      <c r="V687" s="9"/>
      <c r="W687" s="9"/>
      <c r="X687" s="9"/>
      <c r="Y687" s="9"/>
      <c r="Z687" s="9"/>
      <c r="AA687" s="9"/>
    </row>
    <row r="688" spans="1:27" ht="12" customHeight="1" x14ac:dyDescent="0.55000000000000004">
      <c r="B688" s="14" t="s">
        <v>185</v>
      </c>
      <c r="D688" s="15">
        <v>34</v>
      </c>
      <c r="E688" s="15">
        <v>2</v>
      </c>
      <c r="F688" s="15">
        <v>3</v>
      </c>
      <c r="G688" s="15">
        <v>17</v>
      </c>
      <c r="H688" s="15">
        <v>3</v>
      </c>
      <c r="I688" s="15">
        <v>2</v>
      </c>
      <c r="J688" s="15">
        <v>1</v>
      </c>
      <c r="K688" s="15">
        <v>6</v>
      </c>
      <c r="L688" s="16">
        <f t="shared" si="432"/>
        <v>2.3176550783912746</v>
      </c>
      <c r="M688" s="16">
        <f t="shared" si="433"/>
        <v>9.0909090909090917</v>
      </c>
      <c r="N688" s="16">
        <f t="shared" si="434"/>
        <v>1.1764705882352942</v>
      </c>
      <c r="O688" s="16">
        <f t="shared" si="435"/>
        <v>2.2516556291390728</v>
      </c>
      <c r="P688" s="16">
        <f t="shared" si="436"/>
        <v>0.95846645367412142</v>
      </c>
      <c r="Q688" s="16">
        <f t="shared" si="437"/>
        <v>3.3333333333333335</v>
      </c>
      <c r="R688" s="16">
        <f t="shared" si="438"/>
        <v>3.225806451612903</v>
      </c>
      <c r="S688" s="16">
        <f t="shared" si="439"/>
        <v>19.35483870967742</v>
      </c>
      <c r="T688" s="9"/>
      <c r="U688" s="9"/>
      <c r="V688" s="9"/>
      <c r="W688" s="9"/>
      <c r="X688" s="9"/>
      <c r="Y688" s="9"/>
      <c r="Z688" s="9"/>
      <c r="AA688" s="9"/>
    </row>
    <row r="689" spans="1:27" ht="12" customHeight="1" x14ac:dyDescent="0.55000000000000004">
      <c r="B689" s="21" t="s">
        <v>7</v>
      </c>
      <c r="C689" s="22"/>
      <c r="D689" s="23">
        <v>107</v>
      </c>
      <c r="E689" s="23">
        <v>2</v>
      </c>
      <c r="F689" s="23">
        <v>22</v>
      </c>
      <c r="G689" s="23">
        <v>45</v>
      </c>
      <c r="H689" s="23">
        <v>26</v>
      </c>
      <c r="I689" s="23">
        <v>5</v>
      </c>
      <c r="J689" s="23">
        <v>3</v>
      </c>
      <c r="K689" s="23">
        <v>4</v>
      </c>
      <c r="L689" s="24">
        <f t="shared" si="432"/>
        <v>7.2937968643490114</v>
      </c>
      <c r="M689" s="24">
        <f t="shared" si="433"/>
        <v>9.0909090909090917</v>
      </c>
      <c r="N689" s="24">
        <f t="shared" si="434"/>
        <v>8.6274509803921564</v>
      </c>
      <c r="O689" s="24">
        <f t="shared" si="435"/>
        <v>5.9602649006622519</v>
      </c>
      <c r="P689" s="24">
        <f t="shared" si="436"/>
        <v>8.3067092651757193</v>
      </c>
      <c r="Q689" s="24">
        <f t="shared" si="437"/>
        <v>8.3333333333333339</v>
      </c>
      <c r="R689" s="24">
        <f t="shared" si="438"/>
        <v>9.67741935483871</v>
      </c>
      <c r="S689" s="24">
        <f t="shared" si="439"/>
        <v>12.903225806451612</v>
      </c>
      <c r="T689" s="9"/>
      <c r="U689" s="9"/>
      <c r="V689" s="9"/>
      <c r="W689" s="9"/>
      <c r="X689" s="9"/>
      <c r="Y689" s="9"/>
      <c r="Z689" s="9"/>
      <c r="AA689" s="9"/>
    </row>
    <row r="690" spans="1:27" ht="12" customHeight="1" x14ac:dyDescent="0.55000000000000004">
      <c r="B690" s="27" t="s">
        <v>9</v>
      </c>
      <c r="C690" s="29"/>
      <c r="D690" s="19">
        <v>1467</v>
      </c>
      <c r="E690" s="19">
        <v>22</v>
      </c>
      <c r="F690" s="19">
        <v>255</v>
      </c>
      <c r="G690" s="19">
        <v>755</v>
      </c>
      <c r="H690" s="19">
        <v>313</v>
      </c>
      <c r="I690" s="19">
        <v>60</v>
      </c>
      <c r="J690" s="19">
        <v>31</v>
      </c>
      <c r="K690" s="19">
        <v>31</v>
      </c>
      <c r="L690" s="20">
        <f>IF(SUM($L$684:$L$689) = 0, "-", SUM($L$684:$L$689))</f>
        <v>99.999999999999986</v>
      </c>
      <c r="M690" s="20">
        <f>IF(SUM($M$684:$M$689) = 0, "-", SUM($M$684:$M$689))</f>
        <v>100</v>
      </c>
      <c r="N690" s="20">
        <f>IF(SUM($N$684:$N$689) = 0, "-", SUM($N$684:$N$689))</f>
        <v>99.999999999999986</v>
      </c>
      <c r="O690" s="20">
        <f>IF(SUM($O$684:$O$689) = 0, "-", SUM($O$684:$O$689))</f>
        <v>100</v>
      </c>
      <c r="P690" s="20">
        <f>IF(SUM($P$684:$P$689) = 0, "-", SUM($P$684:$P$689))</f>
        <v>100</v>
      </c>
      <c r="Q690" s="20">
        <f>IF(SUM($Q$684:$Q$689) = 0, "-", SUM($Q$684:$Q$689))</f>
        <v>99.999999999999986</v>
      </c>
      <c r="R690" s="20">
        <f>IF(SUM($R$684:$R$689) = 0, "-", SUM($R$684:$R$689))</f>
        <v>99.999999999999986</v>
      </c>
      <c r="S690" s="20">
        <f>IF(SUM($S$684:$S$689) = 0, "-", SUM($S$684:$S$689))</f>
        <v>100</v>
      </c>
      <c r="T690" s="9"/>
      <c r="U690" s="9"/>
      <c r="V690" s="9"/>
      <c r="W690" s="9"/>
      <c r="X690" s="9"/>
      <c r="Y690" s="9"/>
      <c r="Z690" s="9"/>
      <c r="AA690" s="9"/>
    </row>
    <row r="692" spans="1:27" ht="12" customHeight="1" x14ac:dyDescent="0.55000000000000004">
      <c r="A692" s="26" t="s">
        <v>189</v>
      </c>
      <c r="B692" s="26"/>
      <c r="C692" s="26"/>
      <c r="D692" s="26"/>
      <c r="E692" s="26"/>
      <c r="F692" s="26"/>
      <c r="G692" s="26"/>
      <c r="H692" s="26"/>
      <c r="I692" s="26"/>
      <c r="J692" s="26"/>
      <c r="K692" s="26"/>
      <c r="L692" s="26"/>
      <c r="M692" s="26"/>
      <c r="N692" s="26"/>
      <c r="O692" s="26"/>
      <c r="P692" s="26"/>
      <c r="Q692" s="26"/>
      <c r="R692" s="26"/>
      <c r="S692" s="26"/>
    </row>
    <row r="693" spans="1:27" ht="12" customHeight="1" x14ac:dyDescent="0.55000000000000004">
      <c r="B693" s="2"/>
      <c r="C693" s="3"/>
      <c r="D693" s="27" t="s">
        <v>1</v>
      </c>
      <c r="E693" s="28"/>
      <c r="F693" s="28"/>
      <c r="G693" s="28"/>
      <c r="H693" s="28"/>
      <c r="I693" s="28"/>
      <c r="J693" s="28"/>
      <c r="K693" s="29"/>
      <c r="L693" s="27" t="s">
        <v>2</v>
      </c>
      <c r="M693" s="28"/>
      <c r="N693" s="28"/>
      <c r="O693" s="28"/>
      <c r="P693" s="28"/>
      <c r="Q693" s="28"/>
      <c r="R693" s="28"/>
      <c r="S693" s="29"/>
    </row>
    <row r="694" spans="1:27" ht="12" customHeight="1" x14ac:dyDescent="0.55000000000000004">
      <c r="B694" s="4"/>
      <c r="D694" s="25" t="s">
        <v>209</v>
      </c>
      <c r="E694" s="25" t="s">
        <v>20</v>
      </c>
      <c r="F694" s="25" t="s">
        <v>25</v>
      </c>
      <c r="G694" s="25" t="s">
        <v>30</v>
      </c>
      <c r="H694" s="25" t="s">
        <v>31</v>
      </c>
      <c r="I694" s="25" t="s">
        <v>32</v>
      </c>
      <c r="J694" s="25" t="s">
        <v>214</v>
      </c>
      <c r="K694" s="25" t="s">
        <v>7</v>
      </c>
      <c r="L694" s="25" t="s">
        <v>209</v>
      </c>
      <c r="M694" s="25" t="s">
        <v>20</v>
      </c>
      <c r="N694" s="25" t="s">
        <v>25</v>
      </c>
      <c r="O694" s="25" t="s">
        <v>30</v>
      </c>
      <c r="P694" s="25" t="s">
        <v>31</v>
      </c>
      <c r="Q694" s="25" t="s">
        <v>32</v>
      </c>
      <c r="R694" s="25" t="s">
        <v>214</v>
      </c>
      <c r="S694" s="25" t="s">
        <v>7</v>
      </c>
    </row>
    <row r="695" spans="1:27" ht="12" customHeight="1" x14ac:dyDescent="0.55000000000000004">
      <c r="B695" s="4"/>
      <c r="D695" s="5"/>
      <c r="E695" s="5"/>
      <c r="F695" s="5"/>
      <c r="G695" s="5"/>
      <c r="H695" s="5"/>
      <c r="I695" s="5"/>
      <c r="J695" s="5"/>
      <c r="K695" s="5"/>
      <c r="L695" s="5">
        <v>1801</v>
      </c>
      <c r="M695" s="5">
        <v>61</v>
      </c>
      <c r="N695" s="5">
        <v>330</v>
      </c>
      <c r="O695" s="5">
        <v>885</v>
      </c>
      <c r="P695" s="5">
        <v>366</v>
      </c>
      <c r="Q695" s="5">
        <v>76</v>
      </c>
      <c r="R695" s="5">
        <v>35</v>
      </c>
      <c r="S695" s="5">
        <v>48</v>
      </c>
    </row>
    <row r="696" spans="1:27" ht="12" customHeight="1" x14ac:dyDescent="0.55000000000000004">
      <c r="B696" s="6" t="s">
        <v>178</v>
      </c>
      <c r="C696" s="3"/>
      <c r="D696" s="7">
        <v>9</v>
      </c>
      <c r="E696" s="7">
        <v>3</v>
      </c>
      <c r="F696" s="7">
        <v>0</v>
      </c>
      <c r="G696" s="7">
        <v>5</v>
      </c>
      <c r="H696" s="7">
        <v>0</v>
      </c>
      <c r="I696" s="7">
        <v>0</v>
      </c>
      <c r="J696" s="7">
        <v>0</v>
      </c>
      <c r="K696" s="7">
        <v>1</v>
      </c>
      <c r="L696" s="8">
        <f>IFERROR(100*$D696/$L$695, "-")</f>
        <v>0.4997223764575236</v>
      </c>
      <c r="M696" s="8">
        <f>IFERROR(100*$E696/$M$695, "-")</f>
        <v>4.918032786885246</v>
      </c>
      <c r="N696" s="8">
        <f>IFERROR(100*$F696/$N$695, "-")</f>
        <v>0</v>
      </c>
      <c r="O696" s="8">
        <f>IFERROR(100*$G696/$O$695, "-")</f>
        <v>0.56497175141242939</v>
      </c>
      <c r="P696" s="8">
        <f>IFERROR(100*$H696/$P$695, "-")</f>
        <v>0</v>
      </c>
      <c r="Q696" s="8">
        <f>IFERROR(100*$I696/$Q$695, "-")</f>
        <v>0</v>
      </c>
      <c r="R696" s="8">
        <f>IFERROR(100*$J696/$R$695, "-")</f>
        <v>0</v>
      </c>
      <c r="S696" s="8">
        <f>IFERROR(100*$K696/$S$695, "-")</f>
        <v>2.0833333333333335</v>
      </c>
      <c r="T696" s="9"/>
      <c r="U696" s="9"/>
      <c r="V696" s="9"/>
      <c r="W696" s="9"/>
      <c r="X696" s="9"/>
      <c r="Y696" s="9"/>
      <c r="Z696" s="9"/>
      <c r="AA696" s="9"/>
    </row>
    <row r="697" spans="1:27" ht="12" customHeight="1" x14ac:dyDescent="0.55000000000000004">
      <c r="B697" s="10" t="s">
        <v>179</v>
      </c>
      <c r="C697" s="11"/>
      <c r="D697" s="12">
        <v>15</v>
      </c>
      <c r="E697" s="12">
        <v>4</v>
      </c>
      <c r="F697" s="12">
        <v>5</v>
      </c>
      <c r="G697" s="12">
        <v>2</v>
      </c>
      <c r="H697" s="12">
        <v>3</v>
      </c>
      <c r="I697" s="12">
        <v>0</v>
      </c>
      <c r="J697" s="12">
        <v>0</v>
      </c>
      <c r="K697" s="12">
        <v>1</v>
      </c>
      <c r="L697" s="13">
        <f t="shared" ref="L697:L699" si="440">IFERROR(100*$D697/$L$695, "-")</f>
        <v>0.83287062742920603</v>
      </c>
      <c r="M697" s="13">
        <f t="shared" ref="M697:M699" si="441">IFERROR(100*$E697/$M$695, "-")</f>
        <v>6.557377049180328</v>
      </c>
      <c r="N697" s="13">
        <f t="shared" ref="N697:N699" si="442">IFERROR(100*$F697/$N$695, "-")</f>
        <v>1.5151515151515151</v>
      </c>
      <c r="O697" s="13">
        <f t="shared" ref="O697:O699" si="443">IFERROR(100*$G697/$O$695, "-")</f>
        <v>0.22598870056497175</v>
      </c>
      <c r="P697" s="13">
        <f t="shared" ref="P697:P699" si="444">IFERROR(100*$H697/$P$695, "-")</f>
        <v>0.81967213114754101</v>
      </c>
      <c r="Q697" s="13">
        <f t="shared" ref="Q697:Q699" si="445">IFERROR(100*$I697/$Q$695, "-")</f>
        <v>0</v>
      </c>
      <c r="R697" s="13">
        <f t="shared" ref="R697:R699" si="446">IFERROR(100*$J697/$R$695, "-")</f>
        <v>0</v>
      </c>
      <c r="S697" s="13">
        <f t="shared" ref="S697:S699" si="447">IFERROR(100*$K697/$S$695, "-")</f>
        <v>2.0833333333333335</v>
      </c>
      <c r="T697" s="9"/>
      <c r="U697" s="9"/>
      <c r="V697" s="9"/>
      <c r="W697" s="9"/>
      <c r="X697" s="9"/>
      <c r="Y697" s="9"/>
      <c r="Z697" s="9"/>
      <c r="AA697" s="9"/>
    </row>
    <row r="698" spans="1:27" ht="12" customHeight="1" x14ac:dyDescent="0.55000000000000004">
      <c r="B698" s="14" t="s">
        <v>180</v>
      </c>
      <c r="D698" s="15">
        <v>1669</v>
      </c>
      <c r="E698" s="15">
        <v>48</v>
      </c>
      <c r="F698" s="15">
        <v>304</v>
      </c>
      <c r="G698" s="15">
        <v>827</v>
      </c>
      <c r="H698" s="15">
        <v>347</v>
      </c>
      <c r="I698" s="15">
        <v>71</v>
      </c>
      <c r="J698" s="15">
        <v>35</v>
      </c>
      <c r="K698" s="15">
        <v>37</v>
      </c>
      <c r="L698" s="16">
        <f t="shared" si="440"/>
        <v>92.670738478622994</v>
      </c>
      <c r="M698" s="16">
        <f t="shared" si="441"/>
        <v>78.688524590163937</v>
      </c>
      <c r="N698" s="16">
        <f t="shared" si="442"/>
        <v>92.121212121212125</v>
      </c>
      <c r="O698" s="16">
        <f t="shared" si="443"/>
        <v>93.44632768361582</v>
      </c>
      <c r="P698" s="16">
        <f t="shared" si="444"/>
        <v>94.808743169398909</v>
      </c>
      <c r="Q698" s="16">
        <f t="shared" si="445"/>
        <v>93.421052631578945</v>
      </c>
      <c r="R698" s="16">
        <f t="shared" si="446"/>
        <v>100</v>
      </c>
      <c r="S698" s="16">
        <f t="shared" si="447"/>
        <v>77.083333333333329</v>
      </c>
      <c r="T698" s="9"/>
      <c r="U698" s="9"/>
      <c r="V698" s="9"/>
      <c r="W698" s="9"/>
      <c r="X698" s="9"/>
      <c r="Y698" s="9"/>
      <c r="Z698" s="9"/>
      <c r="AA698" s="9"/>
    </row>
    <row r="699" spans="1:27" ht="12" customHeight="1" x14ac:dyDescent="0.55000000000000004">
      <c r="B699" s="21" t="s">
        <v>7</v>
      </c>
      <c r="C699" s="22"/>
      <c r="D699" s="23">
        <v>108</v>
      </c>
      <c r="E699" s="23">
        <v>6</v>
      </c>
      <c r="F699" s="23">
        <v>21</v>
      </c>
      <c r="G699" s="23">
        <v>51</v>
      </c>
      <c r="H699" s="23">
        <v>16</v>
      </c>
      <c r="I699" s="23">
        <v>5</v>
      </c>
      <c r="J699" s="23">
        <v>0</v>
      </c>
      <c r="K699" s="23">
        <v>9</v>
      </c>
      <c r="L699" s="24">
        <f t="shared" si="440"/>
        <v>5.9966685174902832</v>
      </c>
      <c r="M699" s="24">
        <f t="shared" si="441"/>
        <v>9.8360655737704921</v>
      </c>
      <c r="N699" s="24">
        <f t="shared" si="442"/>
        <v>6.3636363636363633</v>
      </c>
      <c r="O699" s="24">
        <f t="shared" si="443"/>
        <v>5.7627118644067794</v>
      </c>
      <c r="P699" s="24">
        <f t="shared" si="444"/>
        <v>4.3715846994535523</v>
      </c>
      <c r="Q699" s="24">
        <f t="shared" si="445"/>
        <v>6.5789473684210522</v>
      </c>
      <c r="R699" s="24">
        <f t="shared" si="446"/>
        <v>0</v>
      </c>
      <c r="S699" s="24">
        <f t="shared" si="447"/>
        <v>18.75</v>
      </c>
      <c r="T699" s="9"/>
      <c r="U699" s="9"/>
      <c r="V699" s="9"/>
      <c r="W699" s="9"/>
      <c r="X699" s="9"/>
      <c r="Y699" s="9"/>
      <c r="Z699" s="9"/>
      <c r="AA699" s="9"/>
    </row>
    <row r="700" spans="1:27" ht="12" customHeight="1" x14ac:dyDescent="0.55000000000000004">
      <c r="B700" s="27" t="s">
        <v>9</v>
      </c>
      <c r="C700" s="29"/>
      <c r="D700" s="19">
        <v>1801</v>
      </c>
      <c r="E700" s="19">
        <v>61</v>
      </c>
      <c r="F700" s="19">
        <v>330</v>
      </c>
      <c r="G700" s="19">
        <v>885</v>
      </c>
      <c r="H700" s="19">
        <v>366</v>
      </c>
      <c r="I700" s="19">
        <v>76</v>
      </c>
      <c r="J700" s="19">
        <v>35</v>
      </c>
      <c r="K700" s="19">
        <v>48</v>
      </c>
      <c r="L700" s="20">
        <f>IF(SUM($L$696:$L$699) = 0, "-", SUM($L$696:$L$699))</f>
        <v>100</v>
      </c>
      <c r="M700" s="20">
        <f>IF(SUM($M$696:$M$699) = 0, "-", SUM($M$696:$M$699))</f>
        <v>100</v>
      </c>
      <c r="N700" s="20">
        <f>IF(SUM($N$696:$N$699) = 0, "-", SUM($N$696:$N$699))</f>
        <v>100</v>
      </c>
      <c r="O700" s="20">
        <f>IF(SUM($O$696:$O$699) = 0, "-", SUM($O$696:$O$699))</f>
        <v>100</v>
      </c>
      <c r="P700" s="20">
        <f>IF(SUM($P$696:$P$699) = 0, "-", SUM($P$696:$P$699))</f>
        <v>100</v>
      </c>
      <c r="Q700" s="20">
        <f>IF(SUM($Q$696:$Q$699) = 0, "-", SUM($Q$696:$Q$699))</f>
        <v>100</v>
      </c>
      <c r="R700" s="20">
        <f>IF(SUM($R$696:$R$699) = 0, "-", SUM($R$696:$R$699))</f>
        <v>100</v>
      </c>
      <c r="S700" s="20">
        <f>IF(SUM($S$696:$S$699) = 0, "-", SUM($S$696:$S$699))</f>
        <v>100</v>
      </c>
      <c r="T700" s="9"/>
      <c r="U700" s="9"/>
      <c r="V700" s="9"/>
      <c r="W700" s="9"/>
      <c r="X700" s="9"/>
      <c r="Y700" s="9"/>
      <c r="Z700" s="9"/>
      <c r="AA700" s="9"/>
    </row>
    <row r="702" spans="1:27" ht="12" customHeight="1" x14ac:dyDescent="0.55000000000000004">
      <c r="A702" s="26" t="s">
        <v>230</v>
      </c>
      <c r="B702" s="26"/>
      <c r="C702" s="26"/>
      <c r="D702" s="26"/>
      <c r="E702" s="26"/>
      <c r="F702" s="26"/>
      <c r="G702" s="26"/>
      <c r="H702" s="26"/>
      <c r="I702" s="26"/>
      <c r="J702" s="26"/>
      <c r="K702" s="26"/>
      <c r="L702" s="26"/>
      <c r="M702" s="26"/>
      <c r="N702" s="26"/>
      <c r="O702" s="26"/>
      <c r="P702" s="26"/>
      <c r="Q702" s="26"/>
      <c r="R702" s="26"/>
      <c r="S702" s="26"/>
    </row>
    <row r="703" spans="1:27" ht="12" customHeight="1" x14ac:dyDescent="0.55000000000000004">
      <c r="B703" s="2"/>
      <c r="C703" s="3"/>
      <c r="D703" s="27" t="s">
        <v>1</v>
      </c>
      <c r="E703" s="28"/>
      <c r="F703" s="28"/>
      <c r="G703" s="28"/>
      <c r="H703" s="28"/>
      <c r="I703" s="28"/>
      <c r="J703" s="28"/>
      <c r="K703" s="29"/>
      <c r="L703" s="27" t="s">
        <v>2</v>
      </c>
      <c r="M703" s="28"/>
      <c r="N703" s="28"/>
      <c r="O703" s="28"/>
      <c r="P703" s="28"/>
      <c r="Q703" s="28"/>
      <c r="R703" s="28"/>
      <c r="S703" s="29"/>
    </row>
    <row r="704" spans="1:27" ht="12" customHeight="1" x14ac:dyDescent="0.55000000000000004">
      <c r="B704" s="4"/>
      <c r="D704" s="25" t="s">
        <v>209</v>
      </c>
      <c r="E704" s="25" t="s">
        <v>20</v>
      </c>
      <c r="F704" s="25" t="s">
        <v>25</v>
      </c>
      <c r="G704" s="25" t="s">
        <v>30</v>
      </c>
      <c r="H704" s="25" t="s">
        <v>31</v>
      </c>
      <c r="I704" s="25" t="s">
        <v>32</v>
      </c>
      <c r="J704" s="25" t="s">
        <v>214</v>
      </c>
      <c r="K704" s="25" t="s">
        <v>7</v>
      </c>
      <c r="L704" s="25" t="s">
        <v>209</v>
      </c>
      <c r="M704" s="25" t="s">
        <v>20</v>
      </c>
      <c r="N704" s="25" t="s">
        <v>25</v>
      </c>
      <c r="O704" s="25" t="s">
        <v>30</v>
      </c>
      <c r="P704" s="25" t="s">
        <v>31</v>
      </c>
      <c r="Q704" s="25" t="s">
        <v>32</v>
      </c>
      <c r="R704" s="25" t="s">
        <v>214</v>
      </c>
      <c r="S704" s="25" t="s">
        <v>7</v>
      </c>
    </row>
    <row r="705" spans="1:27" ht="12" customHeight="1" x14ac:dyDescent="0.55000000000000004">
      <c r="B705" s="4"/>
      <c r="D705" s="5"/>
      <c r="E705" s="5"/>
      <c r="F705" s="5"/>
      <c r="G705" s="5"/>
      <c r="H705" s="5"/>
      <c r="I705" s="5"/>
      <c r="J705" s="5"/>
      <c r="K705" s="5"/>
      <c r="L705" s="5">
        <v>1669</v>
      </c>
      <c r="M705" s="5">
        <v>48</v>
      </c>
      <c r="N705" s="5">
        <v>304</v>
      </c>
      <c r="O705" s="5">
        <v>827</v>
      </c>
      <c r="P705" s="5">
        <v>347</v>
      </c>
      <c r="Q705" s="5">
        <v>71</v>
      </c>
      <c r="R705" s="5">
        <v>35</v>
      </c>
      <c r="S705" s="5">
        <v>37</v>
      </c>
    </row>
    <row r="706" spans="1:27" ht="12" customHeight="1" x14ac:dyDescent="0.55000000000000004">
      <c r="B706" s="6" t="s">
        <v>181</v>
      </c>
      <c r="C706" s="3"/>
      <c r="D706" s="7">
        <v>1395</v>
      </c>
      <c r="E706" s="7">
        <v>21</v>
      </c>
      <c r="F706" s="7">
        <v>246</v>
      </c>
      <c r="G706" s="7">
        <v>721</v>
      </c>
      <c r="H706" s="7">
        <v>296</v>
      </c>
      <c r="I706" s="7">
        <v>62</v>
      </c>
      <c r="J706" s="7">
        <v>26</v>
      </c>
      <c r="K706" s="7">
        <v>23</v>
      </c>
      <c r="L706" s="8">
        <f>IFERROR(100*$D706/$L$705, "-")</f>
        <v>83.582983822648288</v>
      </c>
      <c r="M706" s="8">
        <f>IFERROR(100*$E706/$M$705, "-")</f>
        <v>43.75</v>
      </c>
      <c r="N706" s="8">
        <f>IFERROR(100*$F706/$N$705, "-")</f>
        <v>80.921052631578945</v>
      </c>
      <c r="O706" s="8">
        <f>IFERROR(100*$G706/$O$705, "-")</f>
        <v>87.182587666263601</v>
      </c>
      <c r="P706" s="8">
        <f>IFERROR(100*$H706/$P$705, "-")</f>
        <v>85.30259365994236</v>
      </c>
      <c r="Q706" s="8">
        <f>IFERROR(100*$I706/$Q$705, "-")</f>
        <v>87.323943661971825</v>
      </c>
      <c r="R706" s="8">
        <f>IFERROR(100*$J706/$R$705, "-")</f>
        <v>74.285714285714292</v>
      </c>
      <c r="S706" s="8">
        <f>IFERROR(100*$K706/$S$705, "-")</f>
        <v>62.162162162162161</v>
      </c>
      <c r="T706" s="9"/>
      <c r="U706" s="9"/>
      <c r="V706" s="9"/>
      <c r="W706" s="9"/>
      <c r="X706" s="9"/>
      <c r="Y706" s="9"/>
      <c r="Z706" s="9"/>
      <c r="AA706" s="9"/>
    </row>
    <row r="707" spans="1:27" ht="12" customHeight="1" x14ac:dyDescent="0.55000000000000004">
      <c r="B707" s="10" t="s">
        <v>182</v>
      </c>
      <c r="C707" s="11"/>
      <c r="D707" s="12">
        <v>54</v>
      </c>
      <c r="E707" s="12">
        <v>12</v>
      </c>
      <c r="F707" s="12">
        <v>10</v>
      </c>
      <c r="G707" s="12">
        <v>18</v>
      </c>
      <c r="H707" s="12">
        <v>9</v>
      </c>
      <c r="I707" s="12">
        <v>1</v>
      </c>
      <c r="J707" s="12">
        <v>2</v>
      </c>
      <c r="K707" s="12">
        <v>2</v>
      </c>
      <c r="L707" s="13">
        <f t="shared" ref="L707:L711" si="448">IFERROR(100*$D707/$L$705, "-")</f>
        <v>3.2354703415218693</v>
      </c>
      <c r="M707" s="13">
        <f t="shared" ref="M707:M711" si="449">IFERROR(100*$E707/$M$705, "-")</f>
        <v>25</v>
      </c>
      <c r="N707" s="13">
        <f t="shared" ref="N707:N711" si="450">IFERROR(100*$F707/$N$705, "-")</f>
        <v>3.2894736842105261</v>
      </c>
      <c r="O707" s="13">
        <f t="shared" ref="O707:O711" si="451">IFERROR(100*$G707/$O$705, "-")</f>
        <v>2.1765417170495769</v>
      </c>
      <c r="P707" s="13">
        <f t="shared" ref="P707:P711" si="452">IFERROR(100*$H707/$P$705, "-")</f>
        <v>2.5936599423631126</v>
      </c>
      <c r="Q707" s="13">
        <f t="shared" ref="Q707:Q711" si="453">IFERROR(100*$I707/$Q$705, "-")</f>
        <v>1.408450704225352</v>
      </c>
      <c r="R707" s="13">
        <f t="shared" ref="R707:R711" si="454">IFERROR(100*$J707/$R$705, "-")</f>
        <v>5.7142857142857144</v>
      </c>
      <c r="S707" s="13">
        <f t="shared" ref="S707:S711" si="455">IFERROR(100*$K707/$S$705, "-")</f>
        <v>5.4054054054054053</v>
      </c>
      <c r="T707" s="9"/>
      <c r="U707" s="9"/>
      <c r="V707" s="9"/>
      <c r="W707" s="9"/>
      <c r="X707" s="9"/>
      <c r="Y707" s="9"/>
      <c r="Z707" s="9"/>
      <c r="AA707" s="9"/>
    </row>
    <row r="708" spans="1:27" ht="12" customHeight="1" x14ac:dyDescent="0.55000000000000004">
      <c r="B708" s="14" t="s">
        <v>183</v>
      </c>
      <c r="D708" s="15">
        <v>4</v>
      </c>
      <c r="E708" s="15">
        <v>0</v>
      </c>
      <c r="F708" s="15">
        <v>1</v>
      </c>
      <c r="G708" s="15">
        <v>3</v>
      </c>
      <c r="H708" s="15">
        <v>0</v>
      </c>
      <c r="I708" s="15">
        <v>0</v>
      </c>
      <c r="J708" s="15">
        <v>0</v>
      </c>
      <c r="K708" s="15">
        <v>0</v>
      </c>
      <c r="L708" s="16">
        <f t="shared" si="448"/>
        <v>0.23966446974236069</v>
      </c>
      <c r="M708" s="16">
        <f t="shared" si="449"/>
        <v>0</v>
      </c>
      <c r="N708" s="16">
        <f t="shared" si="450"/>
        <v>0.32894736842105265</v>
      </c>
      <c r="O708" s="16">
        <f t="shared" si="451"/>
        <v>0.36275695284159615</v>
      </c>
      <c r="P708" s="16">
        <f t="shared" si="452"/>
        <v>0</v>
      </c>
      <c r="Q708" s="16">
        <f t="shared" si="453"/>
        <v>0</v>
      </c>
      <c r="R708" s="16">
        <f t="shared" si="454"/>
        <v>0</v>
      </c>
      <c r="S708" s="16">
        <f t="shared" si="455"/>
        <v>0</v>
      </c>
      <c r="T708" s="9"/>
      <c r="U708" s="9"/>
      <c r="V708" s="9"/>
      <c r="W708" s="9"/>
      <c r="X708" s="9"/>
      <c r="Y708" s="9"/>
      <c r="Z708" s="9"/>
      <c r="AA708" s="9"/>
    </row>
    <row r="709" spans="1:27" ht="12" customHeight="1" x14ac:dyDescent="0.55000000000000004">
      <c r="B709" s="10" t="s">
        <v>184</v>
      </c>
      <c r="C709" s="11"/>
      <c r="D709" s="12">
        <v>15</v>
      </c>
      <c r="E709" s="12">
        <v>2</v>
      </c>
      <c r="F709" s="12">
        <v>7</v>
      </c>
      <c r="G709" s="12">
        <v>3</v>
      </c>
      <c r="H709" s="12">
        <v>2</v>
      </c>
      <c r="I709" s="12">
        <v>0</v>
      </c>
      <c r="J709" s="12">
        <v>1</v>
      </c>
      <c r="K709" s="12">
        <v>0</v>
      </c>
      <c r="L709" s="13">
        <f t="shared" si="448"/>
        <v>0.89874176153385266</v>
      </c>
      <c r="M709" s="13">
        <f t="shared" si="449"/>
        <v>4.166666666666667</v>
      </c>
      <c r="N709" s="13">
        <f t="shared" si="450"/>
        <v>2.3026315789473686</v>
      </c>
      <c r="O709" s="13">
        <f t="shared" si="451"/>
        <v>0.36275695284159615</v>
      </c>
      <c r="P709" s="13">
        <f t="shared" si="452"/>
        <v>0.57636887608069165</v>
      </c>
      <c r="Q709" s="13">
        <f t="shared" si="453"/>
        <v>0</v>
      </c>
      <c r="R709" s="13">
        <f t="shared" si="454"/>
        <v>2.8571428571428572</v>
      </c>
      <c r="S709" s="13">
        <f t="shared" si="455"/>
        <v>0</v>
      </c>
      <c r="T709" s="9"/>
      <c r="U709" s="9"/>
      <c r="V709" s="9"/>
      <c r="W709" s="9"/>
      <c r="X709" s="9"/>
      <c r="Y709" s="9"/>
      <c r="Z709" s="9"/>
      <c r="AA709" s="9"/>
    </row>
    <row r="710" spans="1:27" ht="12" customHeight="1" x14ac:dyDescent="0.55000000000000004">
      <c r="B710" s="14" t="s">
        <v>185</v>
      </c>
      <c r="D710" s="15">
        <v>76</v>
      </c>
      <c r="E710" s="15">
        <v>9</v>
      </c>
      <c r="F710" s="15">
        <v>18</v>
      </c>
      <c r="G710" s="15">
        <v>31</v>
      </c>
      <c r="H710" s="15">
        <v>11</v>
      </c>
      <c r="I710" s="15">
        <v>1</v>
      </c>
      <c r="J710" s="15">
        <v>2</v>
      </c>
      <c r="K710" s="15">
        <v>4</v>
      </c>
      <c r="L710" s="16">
        <f t="shared" si="448"/>
        <v>4.5536249251048533</v>
      </c>
      <c r="M710" s="16">
        <f t="shared" si="449"/>
        <v>18.75</v>
      </c>
      <c r="N710" s="16">
        <f t="shared" si="450"/>
        <v>5.9210526315789478</v>
      </c>
      <c r="O710" s="16">
        <f t="shared" si="451"/>
        <v>3.7484885126964933</v>
      </c>
      <c r="P710" s="16">
        <f t="shared" si="452"/>
        <v>3.1700288184438041</v>
      </c>
      <c r="Q710" s="16">
        <f t="shared" si="453"/>
        <v>1.408450704225352</v>
      </c>
      <c r="R710" s="16">
        <f t="shared" si="454"/>
        <v>5.7142857142857144</v>
      </c>
      <c r="S710" s="16">
        <f t="shared" si="455"/>
        <v>10.810810810810811</v>
      </c>
      <c r="T710" s="9"/>
      <c r="U710" s="9"/>
      <c r="V710" s="9"/>
      <c r="W710" s="9"/>
      <c r="X710" s="9"/>
      <c r="Y710" s="9"/>
      <c r="Z710" s="9"/>
      <c r="AA710" s="9"/>
    </row>
    <row r="711" spans="1:27" ht="12" customHeight="1" x14ac:dyDescent="0.55000000000000004">
      <c r="B711" s="21" t="s">
        <v>7</v>
      </c>
      <c r="C711" s="22"/>
      <c r="D711" s="23">
        <v>125</v>
      </c>
      <c r="E711" s="23">
        <v>4</v>
      </c>
      <c r="F711" s="23">
        <v>22</v>
      </c>
      <c r="G711" s="23">
        <v>51</v>
      </c>
      <c r="H711" s="23">
        <v>29</v>
      </c>
      <c r="I711" s="23">
        <v>7</v>
      </c>
      <c r="J711" s="23">
        <v>4</v>
      </c>
      <c r="K711" s="23">
        <v>8</v>
      </c>
      <c r="L711" s="24">
        <f t="shared" si="448"/>
        <v>7.4895146794487717</v>
      </c>
      <c r="M711" s="24">
        <f t="shared" si="449"/>
        <v>8.3333333333333339</v>
      </c>
      <c r="N711" s="24">
        <f t="shared" si="450"/>
        <v>7.2368421052631575</v>
      </c>
      <c r="O711" s="24">
        <f t="shared" si="451"/>
        <v>6.1668681983071343</v>
      </c>
      <c r="P711" s="24">
        <f t="shared" si="452"/>
        <v>8.3573487031700289</v>
      </c>
      <c r="Q711" s="24">
        <f t="shared" si="453"/>
        <v>9.8591549295774641</v>
      </c>
      <c r="R711" s="24">
        <f t="shared" si="454"/>
        <v>11.428571428571429</v>
      </c>
      <c r="S711" s="24">
        <f t="shared" si="455"/>
        <v>21.621621621621621</v>
      </c>
      <c r="T711" s="9"/>
      <c r="U711" s="9"/>
      <c r="V711" s="9"/>
      <c r="W711" s="9"/>
      <c r="X711" s="9"/>
      <c r="Y711" s="9"/>
      <c r="Z711" s="9"/>
      <c r="AA711" s="9"/>
    </row>
    <row r="712" spans="1:27" ht="12" customHeight="1" x14ac:dyDescent="0.55000000000000004">
      <c r="B712" s="27" t="s">
        <v>9</v>
      </c>
      <c r="C712" s="29"/>
      <c r="D712" s="19">
        <v>1669</v>
      </c>
      <c r="E712" s="19">
        <v>48</v>
      </c>
      <c r="F712" s="19">
        <v>304</v>
      </c>
      <c r="G712" s="19">
        <v>827</v>
      </c>
      <c r="H712" s="19">
        <v>347</v>
      </c>
      <c r="I712" s="19">
        <v>71</v>
      </c>
      <c r="J712" s="19">
        <v>35</v>
      </c>
      <c r="K712" s="19">
        <v>37</v>
      </c>
      <c r="L712" s="20">
        <f>IF(SUM($L$706:$L$711) = 0, "-", SUM($L$706:$L$711))</f>
        <v>100.00000000000001</v>
      </c>
      <c r="M712" s="20">
        <f>IF(SUM($M$706:$M$711) = 0, "-", SUM($M$706:$M$711))</f>
        <v>100</v>
      </c>
      <c r="N712" s="20">
        <f>IF(SUM($N$706:$N$711) = 0, "-", SUM($N$706:$N$711))</f>
        <v>100</v>
      </c>
      <c r="O712" s="20">
        <f>IF(SUM($O$706:$O$711) = 0, "-", SUM($O$706:$O$711))</f>
        <v>99.999999999999986</v>
      </c>
      <c r="P712" s="20">
        <f>IF(SUM($P$706:$P$711) = 0, "-", SUM($P$706:$P$711))</f>
        <v>100.00000000000001</v>
      </c>
      <c r="Q712" s="20">
        <f>IF(SUM($Q$706:$Q$711) = 0, "-", SUM($Q$706:$Q$711))</f>
        <v>100</v>
      </c>
      <c r="R712" s="20">
        <f>IF(SUM($R$706:$R$711) = 0, "-", SUM($R$706:$R$711))</f>
        <v>100</v>
      </c>
      <c r="S712" s="20">
        <f>IF(SUM($S$706:$S$711) = 0, "-", SUM($S$706:$S$711))</f>
        <v>100</v>
      </c>
      <c r="T712" s="9"/>
      <c r="U712" s="9"/>
      <c r="V712" s="9"/>
      <c r="W712" s="9"/>
      <c r="X712" s="9"/>
      <c r="Y712" s="9"/>
      <c r="Z712" s="9"/>
      <c r="AA712" s="9"/>
    </row>
    <row r="714" spans="1:27" ht="12" customHeight="1" x14ac:dyDescent="0.55000000000000004">
      <c r="A714" s="26" t="s">
        <v>190</v>
      </c>
      <c r="B714" s="26"/>
      <c r="C714" s="26"/>
      <c r="D714" s="26"/>
      <c r="E714" s="26"/>
      <c r="F714" s="26"/>
      <c r="G714" s="26"/>
      <c r="H714" s="26"/>
      <c r="I714" s="26"/>
      <c r="J714" s="26"/>
      <c r="K714" s="26"/>
      <c r="L714" s="26"/>
      <c r="M714" s="26"/>
      <c r="N714" s="26"/>
      <c r="O714" s="26"/>
      <c r="P714" s="26"/>
      <c r="Q714" s="26"/>
      <c r="R714" s="26"/>
      <c r="S714" s="26"/>
    </row>
    <row r="715" spans="1:27" ht="12" customHeight="1" x14ac:dyDescent="0.55000000000000004">
      <c r="B715" s="2"/>
      <c r="C715" s="3"/>
      <c r="D715" s="27" t="s">
        <v>1</v>
      </c>
      <c r="E715" s="28"/>
      <c r="F715" s="28"/>
      <c r="G715" s="28"/>
      <c r="H715" s="28"/>
      <c r="I715" s="28"/>
      <c r="J715" s="28"/>
      <c r="K715" s="29"/>
      <c r="L715" s="27" t="s">
        <v>2</v>
      </c>
      <c r="M715" s="28"/>
      <c r="N715" s="28"/>
      <c r="O715" s="28"/>
      <c r="P715" s="28"/>
      <c r="Q715" s="28"/>
      <c r="R715" s="28"/>
      <c r="S715" s="29"/>
    </row>
    <row r="716" spans="1:27" ht="12" customHeight="1" x14ac:dyDescent="0.55000000000000004">
      <c r="B716" s="4"/>
      <c r="D716" s="25" t="s">
        <v>209</v>
      </c>
      <c r="E716" s="25" t="s">
        <v>20</v>
      </c>
      <c r="F716" s="25" t="s">
        <v>25</v>
      </c>
      <c r="G716" s="25" t="s">
        <v>30</v>
      </c>
      <c r="H716" s="25" t="s">
        <v>31</v>
      </c>
      <c r="I716" s="25" t="s">
        <v>32</v>
      </c>
      <c r="J716" s="25" t="s">
        <v>214</v>
      </c>
      <c r="K716" s="25" t="s">
        <v>7</v>
      </c>
      <c r="L716" s="25" t="s">
        <v>209</v>
      </c>
      <c r="M716" s="25" t="s">
        <v>20</v>
      </c>
      <c r="N716" s="25" t="s">
        <v>25</v>
      </c>
      <c r="O716" s="25" t="s">
        <v>30</v>
      </c>
      <c r="P716" s="25" t="s">
        <v>31</v>
      </c>
      <c r="Q716" s="25" t="s">
        <v>32</v>
      </c>
      <c r="R716" s="25" t="s">
        <v>214</v>
      </c>
      <c r="S716" s="25" t="s">
        <v>7</v>
      </c>
    </row>
    <row r="717" spans="1:27" ht="12" customHeight="1" x14ac:dyDescent="0.55000000000000004">
      <c r="B717" s="4"/>
      <c r="D717" s="5"/>
      <c r="E717" s="5"/>
      <c r="F717" s="5"/>
      <c r="G717" s="5"/>
      <c r="H717" s="5"/>
      <c r="I717" s="5"/>
      <c r="J717" s="5"/>
      <c r="K717" s="5"/>
      <c r="L717" s="5">
        <v>1801</v>
      </c>
      <c r="M717" s="5">
        <v>61</v>
      </c>
      <c r="N717" s="5">
        <v>330</v>
      </c>
      <c r="O717" s="5">
        <v>885</v>
      </c>
      <c r="P717" s="5">
        <v>366</v>
      </c>
      <c r="Q717" s="5">
        <v>76</v>
      </c>
      <c r="R717" s="5">
        <v>35</v>
      </c>
      <c r="S717" s="5">
        <v>48</v>
      </c>
    </row>
    <row r="718" spans="1:27" ht="12" customHeight="1" x14ac:dyDescent="0.55000000000000004">
      <c r="B718" s="6" t="s">
        <v>191</v>
      </c>
      <c r="C718" s="3"/>
      <c r="D718" s="7">
        <v>34</v>
      </c>
      <c r="E718" s="7">
        <v>2</v>
      </c>
      <c r="F718" s="7">
        <v>8</v>
      </c>
      <c r="G718" s="7">
        <v>11</v>
      </c>
      <c r="H718" s="7">
        <v>9</v>
      </c>
      <c r="I718" s="7">
        <v>1</v>
      </c>
      <c r="J718" s="7">
        <v>0</v>
      </c>
      <c r="K718" s="7">
        <v>3</v>
      </c>
      <c r="L718" s="8">
        <v>1.8878400888395337</v>
      </c>
      <c r="M718" s="8">
        <v>3.278688524590164</v>
      </c>
      <c r="N718" s="8">
        <v>2.4242424242424243</v>
      </c>
      <c r="O718" s="8">
        <v>1.2429378531073447</v>
      </c>
      <c r="P718" s="8">
        <v>2.459016393442623</v>
      </c>
      <c r="Q718" s="8">
        <v>1.3157894736842106</v>
      </c>
      <c r="R718" s="8">
        <v>0</v>
      </c>
      <c r="S718" s="8">
        <v>6.25</v>
      </c>
      <c r="T718" s="9"/>
      <c r="U718" s="9"/>
      <c r="V718" s="9"/>
      <c r="W718" s="9"/>
      <c r="X718" s="9"/>
      <c r="Y718" s="9"/>
      <c r="Z718" s="9"/>
      <c r="AA718" s="9"/>
    </row>
    <row r="719" spans="1:27" ht="12" customHeight="1" x14ac:dyDescent="0.55000000000000004">
      <c r="B719" s="10" t="s">
        <v>192</v>
      </c>
      <c r="C719" s="11"/>
      <c r="D719" s="12">
        <v>31</v>
      </c>
      <c r="E719" s="12">
        <v>4</v>
      </c>
      <c r="F719" s="12">
        <v>6</v>
      </c>
      <c r="G719" s="12">
        <v>13</v>
      </c>
      <c r="H719" s="12">
        <v>6</v>
      </c>
      <c r="I719" s="12">
        <v>0</v>
      </c>
      <c r="J719" s="12">
        <v>0</v>
      </c>
      <c r="K719" s="12">
        <v>2</v>
      </c>
      <c r="L719" s="13">
        <v>1.7212659633536924</v>
      </c>
      <c r="M719" s="13">
        <v>6.557377049180328</v>
      </c>
      <c r="N719" s="13">
        <v>1.8181818181818181</v>
      </c>
      <c r="O719" s="13">
        <v>1.4689265536723164</v>
      </c>
      <c r="P719" s="13">
        <v>1.639344262295082</v>
      </c>
      <c r="Q719" s="13">
        <v>0</v>
      </c>
      <c r="R719" s="13">
        <v>0</v>
      </c>
      <c r="S719" s="13">
        <v>4.166666666666667</v>
      </c>
      <c r="T719" s="9"/>
      <c r="U719" s="9"/>
      <c r="V719" s="9"/>
      <c r="W719" s="9"/>
      <c r="X719" s="9"/>
      <c r="Y719" s="9"/>
      <c r="Z719" s="9"/>
      <c r="AA719" s="9"/>
    </row>
    <row r="720" spans="1:27" ht="12" customHeight="1" x14ac:dyDescent="0.55000000000000004">
      <c r="B720" s="14" t="s">
        <v>193</v>
      </c>
      <c r="D720" s="15">
        <v>74</v>
      </c>
      <c r="E720" s="15">
        <v>2</v>
      </c>
      <c r="F720" s="15">
        <v>15</v>
      </c>
      <c r="G720" s="15">
        <v>30</v>
      </c>
      <c r="H720" s="15">
        <v>19</v>
      </c>
      <c r="I720" s="15">
        <v>3</v>
      </c>
      <c r="J720" s="15">
        <v>2</v>
      </c>
      <c r="K720" s="15">
        <v>3</v>
      </c>
      <c r="L720" s="16">
        <v>4.1088284286507495</v>
      </c>
      <c r="M720" s="16">
        <v>3.278688524590164</v>
      </c>
      <c r="N720" s="16">
        <v>4.5454545454545459</v>
      </c>
      <c r="O720" s="16">
        <v>3.3898305084745761</v>
      </c>
      <c r="P720" s="16">
        <v>5.1912568306010929</v>
      </c>
      <c r="Q720" s="16">
        <v>3.9473684210526314</v>
      </c>
      <c r="R720" s="16">
        <v>5.7142857142857144</v>
      </c>
      <c r="S720" s="16">
        <v>6.25</v>
      </c>
      <c r="T720" s="9"/>
      <c r="U720" s="9"/>
      <c r="V720" s="9"/>
      <c r="W720" s="9"/>
      <c r="X720" s="9"/>
      <c r="Y720" s="9"/>
      <c r="Z720" s="9"/>
      <c r="AA720" s="9"/>
    </row>
    <row r="721" spans="1:27" ht="12" customHeight="1" x14ac:dyDescent="0.55000000000000004">
      <c r="B721" s="10" t="s">
        <v>194</v>
      </c>
      <c r="C721" s="11"/>
      <c r="D721" s="12">
        <v>118</v>
      </c>
      <c r="E721" s="12">
        <v>5</v>
      </c>
      <c r="F721" s="12">
        <v>22</v>
      </c>
      <c r="G721" s="12">
        <v>44</v>
      </c>
      <c r="H721" s="12">
        <v>27</v>
      </c>
      <c r="I721" s="12">
        <v>9</v>
      </c>
      <c r="J721" s="12">
        <v>5</v>
      </c>
      <c r="K721" s="12">
        <v>6</v>
      </c>
      <c r="L721" s="13">
        <v>6.5519156024430876</v>
      </c>
      <c r="M721" s="13">
        <v>8.1967213114754092</v>
      </c>
      <c r="N721" s="13">
        <v>6.666666666666667</v>
      </c>
      <c r="O721" s="13">
        <v>4.9717514124293789</v>
      </c>
      <c r="P721" s="13">
        <v>7.3770491803278686</v>
      </c>
      <c r="Q721" s="13">
        <v>11.842105263157896</v>
      </c>
      <c r="R721" s="13">
        <v>14.285714285714286</v>
      </c>
      <c r="S721" s="13">
        <v>12.5</v>
      </c>
      <c r="T721" s="9"/>
      <c r="U721" s="9"/>
      <c r="V721" s="9"/>
      <c r="W721" s="9"/>
      <c r="X721" s="9"/>
      <c r="Y721" s="9"/>
      <c r="Z721" s="9"/>
      <c r="AA721" s="9"/>
    </row>
    <row r="722" spans="1:27" ht="12" customHeight="1" x14ac:dyDescent="0.55000000000000004">
      <c r="B722" s="14" t="s">
        <v>195</v>
      </c>
      <c r="D722" s="15">
        <v>76</v>
      </c>
      <c r="E722" s="15">
        <v>3</v>
      </c>
      <c r="F722" s="15">
        <v>15</v>
      </c>
      <c r="G722" s="15">
        <v>32</v>
      </c>
      <c r="H722" s="15">
        <v>14</v>
      </c>
      <c r="I722" s="15">
        <v>4</v>
      </c>
      <c r="J722" s="15">
        <v>2</v>
      </c>
      <c r="K722" s="15">
        <v>6</v>
      </c>
      <c r="L722" s="16">
        <v>4.2198778456413102</v>
      </c>
      <c r="M722" s="16">
        <v>4.918032786885246</v>
      </c>
      <c r="N722" s="16">
        <v>4.5454545454545459</v>
      </c>
      <c r="O722" s="16">
        <v>3.615819209039548</v>
      </c>
      <c r="P722" s="16">
        <v>3.8251366120218577</v>
      </c>
      <c r="Q722" s="16">
        <v>5.2631578947368425</v>
      </c>
      <c r="R722" s="16">
        <v>5.7142857142857144</v>
      </c>
      <c r="S722" s="16">
        <v>12.5</v>
      </c>
      <c r="T722" s="9"/>
      <c r="U722" s="9"/>
      <c r="V722" s="9"/>
      <c r="W722" s="9"/>
      <c r="X722" s="9"/>
      <c r="Y722" s="9"/>
      <c r="Z722" s="9"/>
      <c r="AA722" s="9"/>
    </row>
    <row r="723" spans="1:27" ht="12" customHeight="1" x14ac:dyDescent="0.55000000000000004">
      <c r="B723" s="10" t="s">
        <v>196</v>
      </c>
      <c r="C723" s="11"/>
      <c r="D723" s="12">
        <v>242</v>
      </c>
      <c r="E723" s="12">
        <v>16</v>
      </c>
      <c r="F723" s="12">
        <v>40</v>
      </c>
      <c r="G723" s="12">
        <v>124</v>
      </c>
      <c r="H723" s="12">
        <v>44</v>
      </c>
      <c r="I723" s="12">
        <v>10</v>
      </c>
      <c r="J723" s="12">
        <v>6</v>
      </c>
      <c r="K723" s="12">
        <v>2</v>
      </c>
      <c r="L723" s="13">
        <v>13.436979455857857</v>
      </c>
      <c r="M723" s="13">
        <v>26.229508196721312</v>
      </c>
      <c r="N723" s="13">
        <v>12.121212121212121</v>
      </c>
      <c r="O723" s="13">
        <v>14.011299435028249</v>
      </c>
      <c r="P723" s="13">
        <v>12.021857923497267</v>
      </c>
      <c r="Q723" s="13">
        <v>13.157894736842104</v>
      </c>
      <c r="R723" s="13">
        <v>17.142857142857142</v>
      </c>
      <c r="S723" s="13">
        <v>4.166666666666667</v>
      </c>
      <c r="T723" s="9"/>
      <c r="U723" s="9"/>
      <c r="V723" s="9"/>
      <c r="W723" s="9"/>
      <c r="X723" s="9"/>
      <c r="Y723" s="9"/>
      <c r="Z723" s="9"/>
      <c r="AA723" s="9"/>
    </row>
    <row r="724" spans="1:27" ht="12" customHeight="1" x14ac:dyDescent="0.55000000000000004">
      <c r="B724" s="14" t="s">
        <v>197</v>
      </c>
      <c r="D724" s="15">
        <v>182</v>
      </c>
      <c r="E724" s="15">
        <v>6</v>
      </c>
      <c r="F724" s="15">
        <v>31</v>
      </c>
      <c r="G724" s="15">
        <v>93</v>
      </c>
      <c r="H724" s="15">
        <v>39</v>
      </c>
      <c r="I724" s="15">
        <v>11</v>
      </c>
      <c r="J724" s="15">
        <v>2</v>
      </c>
      <c r="K724" s="15">
        <v>0</v>
      </c>
      <c r="L724" s="16">
        <v>10.105496946141033</v>
      </c>
      <c r="M724" s="16">
        <v>9.8360655737704921</v>
      </c>
      <c r="N724" s="16">
        <v>9.3939393939393945</v>
      </c>
      <c r="O724" s="16">
        <v>10.508474576271187</v>
      </c>
      <c r="P724" s="16">
        <v>10.655737704918034</v>
      </c>
      <c r="Q724" s="16">
        <v>14.473684210526315</v>
      </c>
      <c r="R724" s="16">
        <v>5.7142857142857144</v>
      </c>
      <c r="S724" s="16">
        <v>0</v>
      </c>
      <c r="T724" s="9"/>
      <c r="U724" s="9"/>
      <c r="V724" s="9"/>
      <c r="W724" s="9"/>
      <c r="X724" s="9"/>
      <c r="Y724" s="9"/>
      <c r="Z724" s="9"/>
      <c r="AA724" s="9"/>
    </row>
    <row r="725" spans="1:27" ht="12" customHeight="1" x14ac:dyDescent="0.55000000000000004">
      <c r="B725" s="10" t="s">
        <v>198</v>
      </c>
      <c r="C725" s="11"/>
      <c r="D725" s="12">
        <v>294</v>
      </c>
      <c r="E725" s="12">
        <v>5</v>
      </c>
      <c r="F725" s="12">
        <v>57</v>
      </c>
      <c r="G725" s="12">
        <v>161</v>
      </c>
      <c r="H725" s="12">
        <v>55</v>
      </c>
      <c r="I725" s="12">
        <v>3</v>
      </c>
      <c r="J725" s="12">
        <v>5</v>
      </c>
      <c r="K725" s="12">
        <v>8</v>
      </c>
      <c r="L725" s="13">
        <v>16.324264297612437</v>
      </c>
      <c r="M725" s="13">
        <v>8.1967213114754092</v>
      </c>
      <c r="N725" s="13">
        <v>17.272727272727273</v>
      </c>
      <c r="O725" s="13">
        <v>18.192090395480225</v>
      </c>
      <c r="P725" s="13">
        <v>15.027322404371585</v>
      </c>
      <c r="Q725" s="13">
        <v>3.9473684210526314</v>
      </c>
      <c r="R725" s="13">
        <v>14.285714285714286</v>
      </c>
      <c r="S725" s="13">
        <v>16.666666666666668</v>
      </c>
      <c r="T725" s="9"/>
      <c r="U725" s="9"/>
      <c r="V725" s="9"/>
      <c r="W725" s="9"/>
      <c r="X725" s="9"/>
      <c r="Y725" s="9"/>
      <c r="Z725" s="9"/>
      <c r="AA725" s="9"/>
    </row>
    <row r="726" spans="1:27" ht="12" customHeight="1" x14ac:dyDescent="0.55000000000000004">
      <c r="B726" s="14" t="s">
        <v>199</v>
      </c>
      <c r="D726" s="15">
        <v>346</v>
      </c>
      <c r="E726" s="15">
        <v>12</v>
      </c>
      <c r="F726" s="15">
        <v>59</v>
      </c>
      <c r="G726" s="15">
        <v>163</v>
      </c>
      <c r="H726" s="15">
        <v>77</v>
      </c>
      <c r="I726" s="15">
        <v>21</v>
      </c>
      <c r="J726" s="15">
        <v>7</v>
      </c>
      <c r="K726" s="15">
        <v>7</v>
      </c>
      <c r="L726" s="16">
        <v>19.211549139367019</v>
      </c>
      <c r="M726" s="16">
        <v>19.672131147540984</v>
      </c>
      <c r="N726" s="16">
        <v>17.878787878787879</v>
      </c>
      <c r="O726" s="16">
        <v>18.418079096045197</v>
      </c>
      <c r="P726" s="16">
        <v>21.038251366120218</v>
      </c>
      <c r="Q726" s="16">
        <v>27.631578947368421</v>
      </c>
      <c r="R726" s="16">
        <v>20</v>
      </c>
      <c r="S726" s="16">
        <v>14.583333333333334</v>
      </c>
      <c r="T726" s="9"/>
      <c r="U726" s="9"/>
      <c r="V726" s="9"/>
      <c r="W726" s="9"/>
      <c r="X726" s="9"/>
      <c r="Y726" s="9"/>
      <c r="Z726" s="9"/>
      <c r="AA726" s="9"/>
    </row>
    <row r="727" spans="1:27" ht="12" customHeight="1" x14ac:dyDescent="0.55000000000000004">
      <c r="B727" s="10" t="s">
        <v>200</v>
      </c>
      <c r="C727" s="11"/>
      <c r="D727" s="12">
        <v>161</v>
      </c>
      <c r="E727" s="12">
        <v>2</v>
      </c>
      <c r="F727" s="12">
        <v>30</v>
      </c>
      <c r="G727" s="12">
        <v>84</v>
      </c>
      <c r="H727" s="12">
        <v>31</v>
      </c>
      <c r="I727" s="12">
        <v>7</v>
      </c>
      <c r="J727" s="12">
        <v>3</v>
      </c>
      <c r="K727" s="12">
        <v>4</v>
      </c>
      <c r="L727" s="13">
        <v>8.9394780677401435</v>
      </c>
      <c r="M727" s="13">
        <v>3.278688524590164</v>
      </c>
      <c r="N727" s="13">
        <v>9.0909090909090917</v>
      </c>
      <c r="O727" s="13">
        <v>9.4915254237288131</v>
      </c>
      <c r="P727" s="13">
        <v>8.4699453551912569</v>
      </c>
      <c r="Q727" s="13">
        <v>9.2105263157894743</v>
      </c>
      <c r="R727" s="13">
        <v>8.5714285714285712</v>
      </c>
      <c r="S727" s="13">
        <v>8.3333333333333339</v>
      </c>
      <c r="T727" s="9"/>
      <c r="U727" s="9"/>
      <c r="V727" s="9"/>
      <c r="W727" s="9"/>
      <c r="X727" s="9"/>
      <c r="Y727" s="9"/>
      <c r="Z727" s="9"/>
      <c r="AA727" s="9"/>
    </row>
    <row r="728" spans="1:27" ht="12" customHeight="1" x14ac:dyDescent="0.55000000000000004">
      <c r="B728" s="14" t="s">
        <v>201</v>
      </c>
      <c r="D728" s="15">
        <v>203</v>
      </c>
      <c r="E728" s="15">
        <v>3</v>
      </c>
      <c r="F728" s="15">
        <v>39</v>
      </c>
      <c r="G728" s="15">
        <v>110</v>
      </c>
      <c r="H728" s="15">
        <v>37</v>
      </c>
      <c r="I728" s="15">
        <v>5</v>
      </c>
      <c r="J728" s="15">
        <v>3</v>
      </c>
      <c r="K728" s="15">
        <v>6</v>
      </c>
      <c r="L728" s="16">
        <v>11.271515824541922</v>
      </c>
      <c r="M728" s="16">
        <v>4.918032786885246</v>
      </c>
      <c r="N728" s="16">
        <v>11.818181818181818</v>
      </c>
      <c r="O728" s="16">
        <v>12.429378531073446</v>
      </c>
      <c r="P728" s="16">
        <v>10.109289617486338</v>
      </c>
      <c r="Q728" s="16">
        <v>6.5789473684210522</v>
      </c>
      <c r="R728" s="16">
        <v>8.5714285714285712</v>
      </c>
      <c r="S728" s="16">
        <v>12.5</v>
      </c>
      <c r="T728" s="9"/>
      <c r="U728" s="9"/>
      <c r="V728" s="9"/>
      <c r="W728" s="9"/>
      <c r="X728" s="9"/>
      <c r="Y728" s="9"/>
      <c r="Z728" s="9"/>
      <c r="AA728" s="9"/>
    </row>
    <row r="729" spans="1:27" ht="12" customHeight="1" x14ac:dyDescent="0.55000000000000004">
      <c r="B729" s="21" t="s">
        <v>7</v>
      </c>
      <c r="C729" s="22"/>
      <c r="D729" s="23">
        <v>40</v>
      </c>
      <c r="E729" s="23">
        <v>1</v>
      </c>
      <c r="F729" s="23">
        <v>8</v>
      </c>
      <c r="G729" s="23">
        <v>20</v>
      </c>
      <c r="H729" s="23">
        <v>8</v>
      </c>
      <c r="I729" s="23">
        <v>2</v>
      </c>
      <c r="J729" s="23">
        <v>0</v>
      </c>
      <c r="K729" s="23">
        <v>1</v>
      </c>
      <c r="L729" s="24">
        <v>2.2209883398112158</v>
      </c>
      <c r="M729" s="24">
        <v>1.639344262295082</v>
      </c>
      <c r="N729" s="24">
        <v>2.4242424242424243</v>
      </c>
      <c r="O729" s="24">
        <v>2.2598870056497176</v>
      </c>
      <c r="P729" s="24">
        <v>2.1857923497267762</v>
      </c>
      <c r="Q729" s="24">
        <v>2.6315789473684212</v>
      </c>
      <c r="R729" s="24">
        <v>0</v>
      </c>
      <c r="S729" s="24">
        <v>2.0833333333333335</v>
      </c>
      <c r="T729" s="9"/>
      <c r="U729" s="9"/>
      <c r="V729" s="9"/>
      <c r="W729" s="9"/>
      <c r="X729" s="9"/>
      <c r="Y729" s="9"/>
      <c r="Z729" s="9"/>
      <c r="AA729" s="9"/>
    </row>
    <row r="730" spans="1:27" ht="12" customHeight="1" x14ac:dyDescent="0.55000000000000004">
      <c r="B730" s="27" t="s">
        <v>9</v>
      </c>
      <c r="C730" s="29"/>
      <c r="D730" s="19">
        <v>1801</v>
      </c>
      <c r="E730" s="19">
        <v>61</v>
      </c>
      <c r="F730" s="19">
        <v>330</v>
      </c>
      <c r="G730" s="19">
        <v>885</v>
      </c>
      <c r="H730" s="19">
        <v>366</v>
      </c>
      <c r="I730" s="19">
        <v>76</v>
      </c>
      <c r="J730" s="19">
        <v>35</v>
      </c>
      <c r="K730" s="19">
        <v>48</v>
      </c>
      <c r="L730" s="20">
        <v>100</v>
      </c>
      <c r="M730" s="20">
        <v>100</v>
      </c>
      <c r="N730" s="20">
        <v>100</v>
      </c>
      <c r="O730" s="20">
        <v>100</v>
      </c>
      <c r="P730" s="20">
        <v>100.00000000000001</v>
      </c>
      <c r="Q730" s="20">
        <v>100.00000000000001</v>
      </c>
      <c r="R730" s="20">
        <v>100</v>
      </c>
      <c r="S730" s="20">
        <v>99.999999999999986</v>
      </c>
      <c r="T730" s="9"/>
      <c r="U730" s="9"/>
      <c r="V730" s="9"/>
      <c r="W730" s="9"/>
      <c r="X730" s="9"/>
      <c r="Y730" s="9"/>
      <c r="Z730" s="9"/>
      <c r="AA730" s="9"/>
    </row>
    <row r="732" spans="1:27" ht="12" customHeight="1" x14ac:dyDescent="0.55000000000000004">
      <c r="A732" s="26" t="s">
        <v>202</v>
      </c>
      <c r="B732" s="26"/>
      <c r="C732" s="26"/>
      <c r="D732" s="26"/>
      <c r="E732" s="26"/>
      <c r="F732" s="26"/>
      <c r="G732" s="26"/>
      <c r="H732" s="26"/>
      <c r="I732" s="26"/>
      <c r="J732" s="26"/>
      <c r="K732" s="26"/>
      <c r="L732" s="26"/>
      <c r="M732" s="26"/>
      <c r="N732" s="26"/>
      <c r="O732" s="26"/>
      <c r="P732" s="26"/>
      <c r="Q732" s="26"/>
      <c r="R732" s="26"/>
      <c r="S732" s="26"/>
    </row>
    <row r="733" spans="1:27" ht="12" customHeight="1" x14ac:dyDescent="0.55000000000000004">
      <c r="B733" s="2"/>
      <c r="C733" s="3"/>
      <c r="D733" s="27" t="s">
        <v>1</v>
      </c>
      <c r="E733" s="28"/>
      <c r="F733" s="28"/>
      <c r="G733" s="28"/>
      <c r="H733" s="28"/>
      <c r="I733" s="28"/>
      <c r="J733" s="28"/>
      <c r="K733" s="29"/>
      <c r="L733" s="27" t="s">
        <v>2</v>
      </c>
      <c r="M733" s="28"/>
      <c r="N733" s="28"/>
      <c r="O733" s="28"/>
      <c r="P733" s="28"/>
      <c r="Q733" s="28"/>
      <c r="R733" s="28"/>
      <c r="S733" s="29"/>
    </row>
    <row r="734" spans="1:27" ht="12" customHeight="1" x14ac:dyDescent="0.55000000000000004">
      <c r="B734" s="4"/>
      <c r="D734" s="25" t="s">
        <v>209</v>
      </c>
      <c r="E734" s="25" t="s">
        <v>20</v>
      </c>
      <c r="F734" s="25" t="s">
        <v>25</v>
      </c>
      <c r="G734" s="25" t="s">
        <v>30</v>
      </c>
      <c r="H734" s="25" t="s">
        <v>31</v>
      </c>
      <c r="I734" s="25" t="s">
        <v>32</v>
      </c>
      <c r="J734" s="25" t="s">
        <v>214</v>
      </c>
      <c r="K734" s="25" t="s">
        <v>7</v>
      </c>
      <c r="L734" s="25" t="s">
        <v>209</v>
      </c>
      <c r="M734" s="25" t="s">
        <v>20</v>
      </c>
      <c r="N734" s="25" t="s">
        <v>25</v>
      </c>
      <c r="O734" s="25" t="s">
        <v>30</v>
      </c>
      <c r="P734" s="25" t="s">
        <v>31</v>
      </c>
      <c r="Q734" s="25" t="s">
        <v>32</v>
      </c>
      <c r="R734" s="25" t="s">
        <v>214</v>
      </c>
      <c r="S734" s="25" t="s">
        <v>7</v>
      </c>
    </row>
    <row r="735" spans="1:27" ht="12" customHeight="1" x14ac:dyDescent="0.55000000000000004">
      <c r="B735" s="4"/>
      <c r="D735" s="5"/>
      <c r="E735" s="5"/>
      <c r="F735" s="5"/>
      <c r="G735" s="5"/>
      <c r="H735" s="5"/>
      <c r="I735" s="5"/>
      <c r="J735" s="5"/>
      <c r="K735" s="5"/>
      <c r="L735" s="5">
        <v>1801</v>
      </c>
      <c r="M735" s="5">
        <v>61</v>
      </c>
      <c r="N735" s="5">
        <v>330</v>
      </c>
      <c r="O735" s="5">
        <v>885</v>
      </c>
      <c r="P735" s="5">
        <v>366</v>
      </c>
      <c r="Q735" s="5">
        <v>76</v>
      </c>
      <c r="R735" s="5">
        <v>35</v>
      </c>
      <c r="S735" s="5">
        <v>48</v>
      </c>
    </row>
    <row r="736" spans="1:27" ht="12" customHeight="1" x14ac:dyDescent="0.55000000000000004">
      <c r="B736" s="6" t="s">
        <v>231</v>
      </c>
      <c r="C736" s="3"/>
      <c r="D736" s="7">
        <v>529</v>
      </c>
      <c r="E736" s="7">
        <v>20</v>
      </c>
      <c r="F736" s="7">
        <v>114</v>
      </c>
      <c r="G736" s="7">
        <v>260</v>
      </c>
      <c r="H736" s="7">
        <v>88</v>
      </c>
      <c r="I736" s="7">
        <v>23</v>
      </c>
      <c r="J736" s="7">
        <v>8</v>
      </c>
      <c r="K736" s="7">
        <v>16</v>
      </c>
      <c r="L736" s="8">
        <f>IFERROR(100*$D736/$L$735, "-")</f>
        <v>29.37257079400333</v>
      </c>
      <c r="M736" s="8">
        <f>IFERROR(100*$E736/$M$735, "-")</f>
        <v>32.786885245901637</v>
      </c>
      <c r="N736" s="8">
        <f>IFERROR(100*$F736/$N$735, "-")</f>
        <v>34.545454545454547</v>
      </c>
      <c r="O736" s="8">
        <f>IFERROR(100*$G736/$O$735, "-")</f>
        <v>29.378531073446329</v>
      </c>
      <c r="P736" s="8">
        <f>IFERROR(100*$H736/$P$735, "-")</f>
        <v>24.043715846994534</v>
      </c>
      <c r="Q736" s="8">
        <f>IFERROR(100*$I736/$Q$735, "-")</f>
        <v>30.263157894736842</v>
      </c>
      <c r="R736" s="8">
        <f>IFERROR(100*$J736/$R$735, "-")</f>
        <v>22.857142857142858</v>
      </c>
      <c r="S736" s="8">
        <f>IFERROR(100*$K736/$S$735, "-")</f>
        <v>33.333333333333336</v>
      </c>
      <c r="T736" s="9"/>
      <c r="U736" s="9"/>
      <c r="V736" s="9"/>
      <c r="W736" s="9"/>
      <c r="X736" s="9"/>
      <c r="Y736" s="9"/>
      <c r="Z736" s="9"/>
      <c r="AA736" s="9"/>
    </row>
    <row r="737" spans="2:27" ht="12" customHeight="1" x14ac:dyDescent="0.55000000000000004">
      <c r="B737" s="10" t="s">
        <v>232</v>
      </c>
      <c r="C737" s="11"/>
      <c r="D737" s="12">
        <v>713</v>
      </c>
      <c r="E737" s="12">
        <v>24</v>
      </c>
      <c r="F737" s="12">
        <v>131</v>
      </c>
      <c r="G737" s="12">
        <v>345</v>
      </c>
      <c r="H737" s="12">
        <v>157</v>
      </c>
      <c r="I737" s="12">
        <v>27</v>
      </c>
      <c r="J737" s="12">
        <v>13</v>
      </c>
      <c r="K737" s="12">
        <v>16</v>
      </c>
      <c r="L737" s="13">
        <f t="shared" ref="L737:L749" si="456">IFERROR(100*$D737/$L$735, "-")</f>
        <v>39.589117157134922</v>
      </c>
      <c r="M737" s="13">
        <f t="shared" ref="M737:M749" si="457">IFERROR(100*$E737/$M$735, "-")</f>
        <v>39.344262295081968</v>
      </c>
      <c r="N737" s="13">
        <f t="shared" ref="N737:N749" si="458">IFERROR(100*$F737/$N$735, "-")</f>
        <v>39.696969696969695</v>
      </c>
      <c r="O737" s="13">
        <f t="shared" ref="O737:O749" si="459">IFERROR(100*$G737/$O$735, "-")</f>
        <v>38.983050847457626</v>
      </c>
      <c r="P737" s="13">
        <f t="shared" ref="P737:P749" si="460">IFERROR(100*$H737/$P$735, "-")</f>
        <v>42.896174863387976</v>
      </c>
      <c r="Q737" s="13">
        <f t="shared" ref="Q737:Q749" si="461">IFERROR(100*$I737/$Q$735, "-")</f>
        <v>35.526315789473685</v>
      </c>
      <c r="R737" s="13">
        <f t="shared" ref="R737:R749" si="462">IFERROR(100*$J737/$R$735, "-")</f>
        <v>37.142857142857146</v>
      </c>
      <c r="S737" s="13">
        <f t="shared" ref="S737:S749" si="463">IFERROR(100*$K737/$S$735, "-")</f>
        <v>33.333333333333336</v>
      </c>
      <c r="T737" s="9"/>
      <c r="U737" s="9"/>
      <c r="V737" s="9"/>
      <c r="W737" s="9"/>
      <c r="X737" s="9"/>
      <c r="Y737" s="9"/>
      <c r="Z737" s="9"/>
      <c r="AA737" s="9"/>
    </row>
    <row r="738" spans="2:27" ht="12" customHeight="1" x14ac:dyDescent="0.55000000000000004">
      <c r="B738" s="14" t="s">
        <v>203</v>
      </c>
      <c r="D738" s="15">
        <v>251</v>
      </c>
      <c r="E738" s="15">
        <v>9</v>
      </c>
      <c r="F738" s="15">
        <v>44</v>
      </c>
      <c r="G738" s="15">
        <v>133</v>
      </c>
      <c r="H738" s="15">
        <v>48</v>
      </c>
      <c r="I738" s="15">
        <v>7</v>
      </c>
      <c r="J738" s="15">
        <v>4</v>
      </c>
      <c r="K738" s="15">
        <v>6</v>
      </c>
      <c r="L738" s="16">
        <f t="shared" si="456"/>
        <v>13.93670183231538</v>
      </c>
      <c r="M738" s="16">
        <f t="shared" si="457"/>
        <v>14.754098360655737</v>
      </c>
      <c r="N738" s="16">
        <f t="shared" si="458"/>
        <v>13.333333333333334</v>
      </c>
      <c r="O738" s="16">
        <f t="shared" si="459"/>
        <v>15.028248587570621</v>
      </c>
      <c r="P738" s="16">
        <f t="shared" si="460"/>
        <v>13.114754098360656</v>
      </c>
      <c r="Q738" s="16">
        <f t="shared" si="461"/>
        <v>9.2105263157894743</v>
      </c>
      <c r="R738" s="16">
        <f t="shared" si="462"/>
        <v>11.428571428571429</v>
      </c>
      <c r="S738" s="16">
        <f t="shared" si="463"/>
        <v>12.5</v>
      </c>
      <c r="T738" s="9"/>
      <c r="U738" s="9"/>
      <c r="V738" s="9"/>
      <c r="W738" s="9"/>
      <c r="X738" s="9"/>
      <c r="Y738" s="9"/>
      <c r="Z738" s="9"/>
      <c r="AA738" s="9"/>
    </row>
    <row r="739" spans="2:27" ht="12" customHeight="1" x14ac:dyDescent="0.55000000000000004">
      <c r="B739" s="10" t="s">
        <v>233</v>
      </c>
      <c r="C739" s="11"/>
      <c r="D739" s="12">
        <v>401</v>
      </c>
      <c r="E739" s="12">
        <v>14</v>
      </c>
      <c r="F739" s="12">
        <v>54</v>
      </c>
      <c r="G739" s="12">
        <v>199</v>
      </c>
      <c r="H739" s="12">
        <v>104</v>
      </c>
      <c r="I739" s="12">
        <v>15</v>
      </c>
      <c r="J739" s="12">
        <v>9</v>
      </c>
      <c r="K739" s="12">
        <v>6</v>
      </c>
      <c r="L739" s="13">
        <f t="shared" si="456"/>
        <v>22.265408106607442</v>
      </c>
      <c r="M739" s="13">
        <f t="shared" si="457"/>
        <v>22.950819672131146</v>
      </c>
      <c r="N739" s="13">
        <f t="shared" si="458"/>
        <v>16.363636363636363</v>
      </c>
      <c r="O739" s="13">
        <f t="shared" si="459"/>
        <v>22.485875706214689</v>
      </c>
      <c r="P739" s="13">
        <f t="shared" si="460"/>
        <v>28.415300546448087</v>
      </c>
      <c r="Q739" s="13">
        <f t="shared" si="461"/>
        <v>19.736842105263158</v>
      </c>
      <c r="R739" s="13">
        <f t="shared" si="462"/>
        <v>25.714285714285715</v>
      </c>
      <c r="S739" s="13">
        <f t="shared" si="463"/>
        <v>12.5</v>
      </c>
      <c r="T739" s="9"/>
      <c r="U739" s="9"/>
      <c r="V739" s="9"/>
      <c r="W739" s="9"/>
      <c r="X739" s="9"/>
      <c r="Y739" s="9"/>
      <c r="Z739" s="9"/>
      <c r="AA739" s="9"/>
    </row>
    <row r="740" spans="2:27" ht="12" customHeight="1" x14ac:dyDescent="0.55000000000000004">
      <c r="B740" s="14" t="s">
        <v>204</v>
      </c>
      <c r="D740" s="15">
        <v>247</v>
      </c>
      <c r="E740" s="15">
        <v>5</v>
      </c>
      <c r="F740" s="15">
        <v>43</v>
      </c>
      <c r="G740" s="15">
        <v>134</v>
      </c>
      <c r="H740" s="15">
        <v>53</v>
      </c>
      <c r="I740" s="15">
        <v>6</v>
      </c>
      <c r="J740" s="15">
        <v>2</v>
      </c>
      <c r="K740" s="15">
        <v>4</v>
      </c>
      <c r="L740" s="16">
        <f t="shared" si="456"/>
        <v>13.714602998334259</v>
      </c>
      <c r="M740" s="16">
        <f t="shared" si="457"/>
        <v>8.1967213114754092</v>
      </c>
      <c r="N740" s="16">
        <f t="shared" si="458"/>
        <v>13.030303030303031</v>
      </c>
      <c r="O740" s="16">
        <f t="shared" si="459"/>
        <v>15.141242937853107</v>
      </c>
      <c r="P740" s="16">
        <f t="shared" si="460"/>
        <v>14.480874316939891</v>
      </c>
      <c r="Q740" s="16">
        <f t="shared" si="461"/>
        <v>7.8947368421052628</v>
      </c>
      <c r="R740" s="16">
        <f t="shared" si="462"/>
        <v>5.7142857142857144</v>
      </c>
      <c r="S740" s="16">
        <f t="shared" si="463"/>
        <v>8.3333333333333339</v>
      </c>
      <c r="T740" s="9"/>
      <c r="U740" s="9"/>
      <c r="V740" s="9"/>
      <c r="W740" s="9"/>
      <c r="X740" s="9"/>
      <c r="Y740" s="9"/>
      <c r="Z740" s="9"/>
      <c r="AA740" s="9"/>
    </row>
    <row r="741" spans="2:27" ht="12" customHeight="1" x14ac:dyDescent="0.55000000000000004">
      <c r="B741" s="10" t="s">
        <v>234</v>
      </c>
      <c r="C741" s="11"/>
      <c r="D741" s="12">
        <v>168</v>
      </c>
      <c r="E741" s="12">
        <v>3</v>
      </c>
      <c r="F741" s="12">
        <v>36</v>
      </c>
      <c r="G741" s="12">
        <v>83</v>
      </c>
      <c r="H741" s="12">
        <v>29</v>
      </c>
      <c r="I741" s="12">
        <v>10</v>
      </c>
      <c r="J741" s="12">
        <v>1</v>
      </c>
      <c r="K741" s="12">
        <v>6</v>
      </c>
      <c r="L741" s="13">
        <f t="shared" si="456"/>
        <v>9.3281510272071078</v>
      </c>
      <c r="M741" s="13">
        <f t="shared" si="457"/>
        <v>4.918032786885246</v>
      </c>
      <c r="N741" s="13">
        <f t="shared" si="458"/>
        <v>10.909090909090908</v>
      </c>
      <c r="O741" s="13">
        <f t="shared" si="459"/>
        <v>9.378531073446327</v>
      </c>
      <c r="P741" s="13">
        <f t="shared" si="460"/>
        <v>7.9234972677595632</v>
      </c>
      <c r="Q741" s="13">
        <f t="shared" si="461"/>
        <v>13.157894736842104</v>
      </c>
      <c r="R741" s="13">
        <f t="shared" si="462"/>
        <v>2.8571428571428572</v>
      </c>
      <c r="S741" s="13">
        <f t="shared" si="463"/>
        <v>12.5</v>
      </c>
      <c r="T741" s="9"/>
      <c r="U741" s="9"/>
      <c r="V741" s="9"/>
      <c r="W741" s="9"/>
      <c r="X741" s="9"/>
      <c r="Y741" s="9"/>
      <c r="Z741" s="9"/>
      <c r="AA741" s="9"/>
    </row>
    <row r="742" spans="2:27" ht="12" customHeight="1" x14ac:dyDescent="0.55000000000000004">
      <c r="B742" s="14" t="s">
        <v>205</v>
      </c>
      <c r="D742" s="15">
        <v>319</v>
      </c>
      <c r="E742" s="15">
        <v>13</v>
      </c>
      <c r="F742" s="15">
        <v>48</v>
      </c>
      <c r="G742" s="15">
        <v>158</v>
      </c>
      <c r="H742" s="15">
        <v>61</v>
      </c>
      <c r="I742" s="15">
        <v>22</v>
      </c>
      <c r="J742" s="15">
        <v>9</v>
      </c>
      <c r="K742" s="15">
        <v>8</v>
      </c>
      <c r="L742" s="16">
        <f t="shared" si="456"/>
        <v>17.712382009994446</v>
      </c>
      <c r="M742" s="16">
        <f t="shared" si="457"/>
        <v>21.311475409836067</v>
      </c>
      <c r="N742" s="16">
        <f t="shared" si="458"/>
        <v>14.545454545454545</v>
      </c>
      <c r="O742" s="16">
        <f t="shared" si="459"/>
        <v>17.853107344632768</v>
      </c>
      <c r="P742" s="16">
        <f t="shared" si="460"/>
        <v>16.666666666666668</v>
      </c>
      <c r="Q742" s="16">
        <f t="shared" si="461"/>
        <v>28.94736842105263</v>
      </c>
      <c r="R742" s="16">
        <f t="shared" si="462"/>
        <v>25.714285714285715</v>
      </c>
      <c r="S742" s="16">
        <f t="shared" si="463"/>
        <v>16.666666666666668</v>
      </c>
      <c r="T742" s="9"/>
      <c r="U742" s="9"/>
      <c r="V742" s="9"/>
      <c r="W742" s="9"/>
      <c r="X742" s="9"/>
      <c r="Y742" s="9"/>
      <c r="Z742" s="9"/>
      <c r="AA742" s="9"/>
    </row>
    <row r="743" spans="2:27" ht="12" customHeight="1" x14ac:dyDescent="0.55000000000000004">
      <c r="B743" s="10" t="s">
        <v>206</v>
      </c>
      <c r="C743" s="11"/>
      <c r="D743" s="12">
        <v>213</v>
      </c>
      <c r="E743" s="12">
        <v>2</v>
      </c>
      <c r="F743" s="12">
        <v>48</v>
      </c>
      <c r="G743" s="12">
        <v>107</v>
      </c>
      <c r="H743" s="12">
        <v>38</v>
      </c>
      <c r="I743" s="12">
        <v>10</v>
      </c>
      <c r="J743" s="12">
        <v>2</v>
      </c>
      <c r="K743" s="12">
        <v>6</v>
      </c>
      <c r="L743" s="13">
        <f t="shared" si="456"/>
        <v>11.826762909494725</v>
      </c>
      <c r="M743" s="13">
        <f t="shared" si="457"/>
        <v>3.278688524590164</v>
      </c>
      <c r="N743" s="13">
        <f t="shared" si="458"/>
        <v>14.545454545454545</v>
      </c>
      <c r="O743" s="13">
        <f t="shared" si="459"/>
        <v>12.090395480225988</v>
      </c>
      <c r="P743" s="13">
        <f t="shared" si="460"/>
        <v>10.382513661202186</v>
      </c>
      <c r="Q743" s="13">
        <f t="shared" si="461"/>
        <v>13.157894736842104</v>
      </c>
      <c r="R743" s="13">
        <f t="shared" si="462"/>
        <v>5.7142857142857144</v>
      </c>
      <c r="S743" s="13">
        <f t="shared" si="463"/>
        <v>12.5</v>
      </c>
      <c r="T743" s="9"/>
      <c r="U743" s="9"/>
      <c r="V743" s="9"/>
      <c r="W743" s="9"/>
      <c r="X743" s="9"/>
      <c r="Y743" s="9"/>
      <c r="Z743" s="9"/>
      <c r="AA743" s="9"/>
    </row>
    <row r="744" spans="2:27" ht="12" customHeight="1" x14ac:dyDescent="0.55000000000000004">
      <c r="B744" s="14" t="s">
        <v>235</v>
      </c>
      <c r="D744" s="15">
        <v>972</v>
      </c>
      <c r="E744" s="15">
        <v>32</v>
      </c>
      <c r="F744" s="15">
        <v>175</v>
      </c>
      <c r="G744" s="15">
        <v>472</v>
      </c>
      <c r="H744" s="15">
        <v>210</v>
      </c>
      <c r="I744" s="15">
        <v>42</v>
      </c>
      <c r="J744" s="15">
        <v>22</v>
      </c>
      <c r="K744" s="15">
        <v>19</v>
      </c>
      <c r="L744" s="16">
        <f t="shared" si="456"/>
        <v>53.97001665741255</v>
      </c>
      <c r="M744" s="16">
        <f t="shared" si="457"/>
        <v>52.459016393442624</v>
      </c>
      <c r="N744" s="16">
        <f t="shared" si="458"/>
        <v>53.030303030303031</v>
      </c>
      <c r="O744" s="16">
        <f t="shared" si="459"/>
        <v>53.333333333333336</v>
      </c>
      <c r="P744" s="16">
        <f t="shared" si="460"/>
        <v>57.377049180327866</v>
      </c>
      <c r="Q744" s="16">
        <f t="shared" si="461"/>
        <v>55.263157894736842</v>
      </c>
      <c r="R744" s="16">
        <f t="shared" si="462"/>
        <v>62.857142857142854</v>
      </c>
      <c r="S744" s="16">
        <f t="shared" si="463"/>
        <v>39.583333333333336</v>
      </c>
      <c r="T744" s="9"/>
      <c r="U744" s="9"/>
      <c r="V744" s="9"/>
      <c r="W744" s="9"/>
      <c r="X744" s="9"/>
      <c r="Y744" s="9"/>
      <c r="Z744" s="9"/>
      <c r="AA744" s="9"/>
    </row>
    <row r="745" spans="2:27" ht="12" customHeight="1" x14ac:dyDescent="0.55000000000000004">
      <c r="B745" s="10" t="s">
        <v>207</v>
      </c>
      <c r="C745" s="11"/>
      <c r="D745" s="12">
        <v>137</v>
      </c>
      <c r="E745" s="12">
        <v>4</v>
      </c>
      <c r="F745" s="12">
        <v>25</v>
      </c>
      <c r="G745" s="12">
        <v>68</v>
      </c>
      <c r="H745" s="12">
        <v>31</v>
      </c>
      <c r="I745" s="12">
        <v>2</v>
      </c>
      <c r="J745" s="12">
        <v>2</v>
      </c>
      <c r="K745" s="12">
        <v>5</v>
      </c>
      <c r="L745" s="13">
        <f t="shared" si="456"/>
        <v>7.6068850638534151</v>
      </c>
      <c r="M745" s="13">
        <f t="shared" si="457"/>
        <v>6.557377049180328</v>
      </c>
      <c r="N745" s="13">
        <f t="shared" si="458"/>
        <v>7.5757575757575761</v>
      </c>
      <c r="O745" s="13">
        <f t="shared" si="459"/>
        <v>7.6836158192090398</v>
      </c>
      <c r="P745" s="13">
        <f t="shared" si="460"/>
        <v>8.4699453551912569</v>
      </c>
      <c r="Q745" s="13">
        <f t="shared" si="461"/>
        <v>2.6315789473684212</v>
      </c>
      <c r="R745" s="13">
        <f t="shared" si="462"/>
        <v>5.7142857142857144</v>
      </c>
      <c r="S745" s="13">
        <f t="shared" si="463"/>
        <v>10.416666666666666</v>
      </c>
      <c r="T745" s="9"/>
      <c r="U745" s="9"/>
      <c r="V745" s="9"/>
      <c r="W745" s="9"/>
      <c r="X745" s="9"/>
      <c r="Y745" s="9"/>
      <c r="Z745" s="9"/>
      <c r="AA745" s="9"/>
    </row>
    <row r="746" spans="2:27" ht="12" customHeight="1" x14ac:dyDescent="0.55000000000000004">
      <c r="B746" s="14" t="s">
        <v>236</v>
      </c>
      <c r="D746" s="15">
        <v>165</v>
      </c>
      <c r="E746" s="15">
        <v>3</v>
      </c>
      <c r="F746" s="15">
        <v>29</v>
      </c>
      <c r="G746" s="15">
        <v>82</v>
      </c>
      <c r="H746" s="15">
        <v>36</v>
      </c>
      <c r="I746" s="15">
        <v>6</v>
      </c>
      <c r="J746" s="15">
        <v>3</v>
      </c>
      <c r="K746" s="15">
        <v>6</v>
      </c>
      <c r="L746" s="16">
        <f t="shared" si="456"/>
        <v>9.1615769017212667</v>
      </c>
      <c r="M746" s="16">
        <f t="shared" si="457"/>
        <v>4.918032786885246</v>
      </c>
      <c r="N746" s="16">
        <f t="shared" si="458"/>
        <v>8.7878787878787872</v>
      </c>
      <c r="O746" s="16">
        <f t="shared" si="459"/>
        <v>9.2655367231638426</v>
      </c>
      <c r="P746" s="16">
        <f t="shared" si="460"/>
        <v>9.8360655737704921</v>
      </c>
      <c r="Q746" s="16">
        <f t="shared" si="461"/>
        <v>7.8947368421052628</v>
      </c>
      <c r="R746" s="16">
        <f t="shared" si="462"/>
        <v>8.5714285714285712</v>
      </c>
      <c r="S746" s="16">
        <f t="shared" si="463"/>
        <v>12.5</v>
      </c>
      <c r="T746" s="9"/>
      <c r="U746" s="9"/>
      <c r="V746" s="9"/>
      <c r="W746" s="9"/>
      <c r="X746" s="9"/>
      <c r="Y746" s="9"/>
      <c r="Z746" s="9"/>
      <c r="AA746" s="9"/>
    </row>
    <row r="747" spans="2:27" ht="12" customHeight="1" x14ac:dyDescent="0.55000000000000004">
      <c r="B747" s="10" t="s">
        <v>208</v>
      </c>
      <c r="C747" s="11"/>
      <c r="D747" s="12">
        <v>140</v>
      </c>
      <c r="E747" s="12">
        <v>5</v>
      </c>
      <c r="F747" s="12">
        <v>27</v>
      </c>
      <c r="G747" s="12">
        <v>68</v>
      </c>
      <c r="H747" s="12">
        <v>31</v>
      </c>
      <c r="I747" s="12">
        <v>6</v>
      </c>
      <c r="J747" s="12">
        <v>1</v>
      </c>
      <c r="K747" s="12">
        <v>2</v>
      </c>
      <c r="L747" s="13">
        <f t="shared" si="456"/>
        <v>7.7734591893392562</v>
      </c>
      <c r="M747" s="13">
        <f t="shared" si="457"/>
        <v>8.1967213114754092</v>
      </c>
      <c r="N747" s="13">
        <f t="shared" si="458"/>
        <v>8.1818181818181817</v>
      </c>
      <c r="O747" s="13">
        <f t="shared" si="459"/>
        <v>7.6836158192090398</v>
      </c>
      <c r="P747" s="13">
        <f t="shared" si="460"/>
        <v>8.4699453551912569</v>
      </c>
      <c r="Q747" s="13">
        <f t="shared" si="461"/>
        <v>7.8947368421052628</v>
      </c>
      <c r="R747" s="13">
        <f t="shared" si="462"/>
        <v>2.8571428571428572</v>
      </c>
      <c r="S747" s="13">
        <f t="shared" si="463"/>
        <v>4.166666666666667</v>
      </c>
      <c r="T747" s="9"/>
      <c r="U747" s="9"/>
      <c r="V747" s="9"/>
      <c r="W747" s="9"/>
      <c r="X747" s="9"/>
      <c r="Y747" s="9"/>
      <c r="Z747" s="9"/>
      <c r="AA747" s="9"/>
    </row>
    <row r="748" spans="2:27" ht="12" customHeight="1" x14ac:dyDescent="0.55000000000000004">
      <c r="B748" s="14" t="s">
        <v>55</v>
      </c>
      <c r="D748" s="15">
        <v>81</v>
      </c>
      <c r="E748" s="15">
        <v>3</v>
      </c>
      <c r="F748" s="15">
        <v>17</v>
      </c>
      <c r="G748" s="15">
        <v>38</v>
      </c>
      <c r="H748" s="15">
        <v>15</v>
      </c>
      <c r="I748" s="15">
        <v>3</v>
      </c>
      <c r="J748" s="15">
        <v>2</v>
      </c>
      <c r="K748" s="15">
        <v>3</v>
      </c>
      <c r="L748" s="16">
        <f t="shared" si="456"/>
        <v>4.4975013881177119</v>
      </c>
      <c r="M748" s="16">
        <f t="shared" si="457"/>
        <v>4.918032786885246</v>
      </c>
      <c r="N748" s="16">
        <f t="shared" si="458"/>
        <v>5.1515151515151514</v>
      </c>
      <c r="O748" s="16">
        <f t="shared" si="459"/>
        <v>4.2937853107344637</v>
      </c>
      <c r="P748" s="16">
        <f t="shared" si="460"/>
        <v>4.0983606557377046</v>
      </c>
      <c r="Q748" s="16">
        <f t="shared" si="461"/>
        <v>3.9473684210526314</v>
      </c>
      <c r="R748" s="16">
        <f t="shared" si="462"/>
        <v>5.7142857142857144</v>
      </c>
      <c r="S748" s="16">
        <f t="shared" si="463"/>
        <v>6.25</v>
      </c>
      <c r="T748" s="9"/>
      <c r="U748" s="9"/>
      <c r="V748" s="9"/>
      <c r="W748" s="9"/>
      <c r="X748" s="9"/>
      <c r="Y748" s="9"/>
      <c r="Z748" s="9"/>
      <c r="AA748" s="9"/>
    </row>
    <row r="749" spans="2:27" ht="12" customHeight="1" x14ac:dyDescent="0.55000000000000004">
      <c r="B749" s="21" t="s">
        <v>7</v>
      </c>
      <c r="C749" s="22"/>
      <c r="D749" s="23">
        <v>92</v>
      </c>
      <c r="E749" s="23">
        <v>7</v>
      </c>
      <c r="F749" s="23">
        <v>13</v>
      </c>
      <c r="G749" s="23">
        <v>42</v>
      </c>
      <c r="H749" s="23">
        <v>19</v>
      </c>
      <c r="I749" s="23">
        <v>4</v>
      </c>
      <c r="J749" s="23">
        <v>2</v>
      </c>
      <c r="K749" s="23">
        <v>5</v>
      </c>
      <c r="L749" s="24">
        <f t="shared" si="456"/>
        <v>5.1082731815657967</v>
      </c>
      <c r="M749" s="24">
        <f t="shared" si="457"/>
        <v>11.475409836065573</v>
      </c>
      <c r="N749" s="24">
        <f t="shared" si="458"/>
        <v>3.9393939393939394</v>
      </c>
      <c r="O749" s="24">
        <f t="shared" si="459"/>
        <v>4.7457627118644066</v>
      </c>
      <c r="P749" s="24">
        <f t="shared" si="460"/>
        <v>5.1912568306010929</v>
      </c>
      <c r="Q749" s="24">
        <f t="shared" si="461"/>
        <v>5.2631578947368425</v>
      </c>
      <c r="R749" s="24">
        <f t="shared" si="462"/>
        <v>5.7142857142857144</v>
      </c>
      <c r="S749" s="24">
        <f t="shared" si="463"/>
        <v>10.416666666666666</v>
      </c>
      <c r="T749" s="9"/>
      <c r="U749" s="9"/>
      <c r="V749" s="9"/>
      <c r="W749" s="9"/>
      <c r="X749" s="9"/>
      <c r="Y749" s="9"/>
      <c r="Z749" s="9"/>
      <c r="AA749" s="9"/>
    </row>
    <row r="750" spans="2:27" ht="12" customHeight="1" x14ac:dyDescent="0.55000000000000004">
      <c r="B750" s="27" t="s">
        <v>9</v>
      </c>
      <c r="C750" s="29"/>
      <c r="D750" s="19">
        <v>1801</v>
      </c>
      <c r="E750" s="19">
        <v>61</v>
      </c>
      <c r="F750" s="19">
        <v>330</v>
      </c>
      <c r="G750" s="19">
        <v>885</v>
      </c>
      <c r="H750" s="19">
        <v>366</v>
      </c>
      <c r="I750" s="19">
        <v>76</v>
      </c>
      <c r="J750" s="19">
        <v>35</v>
      </c>
      <c r="K750" s="19">
        <v>48</v>
      </c>
      <c r="L750" s="20" t="s">
        <v>8</v>
      </c>
      <c r="M750" s="20" t="s">
        <v>8</v>
      </c>
      <c r="N750" s="20" t="s">
        <v>8</v>
      </c>
      <c r="O750" s="20" t="s">
        <v>8</v>
      </c>
      <c r="P750" s="20" t="s">
        <v>8</v>
      </c>
      <c r="Q750" s="20" t="s">
        <v>8</v>
      </c>
      <c r="R750" s="20" t="s">
        <v>8</v>
      </c>
      <c r="S750" s="20" t="s">
        <v>8</v>
      </c>
      <c r="T750" s="9"/>
      <c r="U750" s="9"/>
      <c r="V750" s="9"/>
      <c r="W750" s="9"/>
      <c r="X750" s="9"/>
      <c r="Y750" s="9"/>
      <c r="Z750" s="9"/>
      <c r="AA750" s="9"/>
    </row>
  </sheetData>
  <mergeCells count="236">
    <mergeCell ref="D57:K57"/>
    <mergeCell ref="L57:S57"/>
    <mergeCell ref="A2:S2"/>
    <mergeCell ref="D3:K3"/>
    <mergeCell ref="L3:S3"/>
    <mergeCell ref="B11:C11"/>
    <mergeCell ref="A13:S13"/>
    <mergeCell ref="B35:C35"/>
    <mergeCell ref="A37:S37"/>
    <mergeCell ref="D38:K38"/>
    <mergeCell ref="L38:S38"/>
    <mergeCell ref="A47:S47"/>
    <mergeCell ref="D48:K48"/>
    <mergeCell ref="L48:S48"/>
    <mergeCell ref="B54:C54"/>
    <mergeCell ref="A56:S56"/>
    <mergeCell ref="B45:C45"/>
    <mergeCell ref="D14:K14"/>
    <mergeCell ref="L14:S14"/>
    <mergeCell ref="B24:C24"/>
    <mergeCell ref="A27:S27"/>
    <mergeCell ref="D28:K28"/>
    <mergeCell ref="L28:S28"/>
    <mergeCell ref="B75:C75"/>
    <mergeCell ref="A77:S77"/>
    <mergeCell ref="D78:K78"/>
    <mergeCell ref="L78:S78"/>
    <mergeCell ref="B87:C87"/>
    <mergeCell ref="B63:C63"/>
    <mergeCell ref="A65:S65"/>
    <mergeCell ref="D66:K66"/>
    <mergeCell ref="L66:S66"/>
    <mergeCell ref="D102:K102"/>
    <mergeCell ref="L102:S102"/>
    <mergeCell ref="B115:C115"/>
    <mergeCell ref="A118:S118"/>
    <mergeCell ref="D119:K119"/>
    <mergeCell ref="L119:S119"/>
    <mergeCell ref="A89:S89"/>
    <mergeCell ref="D90:K90"/>
    <mergeCell ref="L90:S90"/>
    <mergeCell ref="B99:C99"/>
    <mergeCell ref="A101:S101"/>
    <mergeCell ref="A144:S144"/>
    <mergeCell ref="D145:K145"/>
    <mergeCell ref="L145:S145"/>
    <mergeCell ref="B155:C155"/>
    <mergeCell ref="A157:S157"/>
    <mergeCell ref="B129:C129"/>
    <mergeCell ref="A131:S131"/>
    <mergeCell ref="D132:K132"/>
    <mergeCell ref="L132:S132"/>
    <mergeCell ref="B142:C142"/>
    <mergeCell ref="B179:C179"/>
    <mergeCell ref="A181:S181"/>
    <mergeCell ref="D182:K182"/>
    <mergeCell ref="L182:S182"/>
    <mergeCell ref="B190:C190"/>
    <mergeCell ref="D158:K158"/>
    <mergeCell ref="L158:S158"/>
    <mergeCell ref="B166:C166"/>
    <mergeCell ref="A168:S168"/>
    <mergeCell ref="D169:K169"/>
    <mergeCell ref="L169:S169"/>
    <mergeCell ref="D204:K204"/>
    <mergeCell ref="L204:S204"/>
    <mergeCell ref="B218:C218"/>
    <mergeCell ref="A220:S220"/>
    <mergeCell ref="D221:K221"/>
    <mergeCell ref="L221:S221"/>
    <mergeCell ref="A192:S192"/>
    <mergeCell ref="D193:K193"/>
    <mergeCell ref="L193:S193"/>
    <mergeCell ref="B200:C200"/>
    <mergeCell ref="A203:S203"/>
    <mergeCell ref="A252:S252"/>
    <mergeCell ref="D253:K253"/>
    <mergeCell ref="L253:S253"/>
    <mergeCell ref="B264:C264"/>
    <mergeCell ref="A267:S267"/>
    <mergeCell ref="B235:C235"/>
    <mergeCell ref="A238:S238"/>
    <mergeCell ref="D239:K239"/>
    <mergeCell ref="L239:S239"/>
    <mergeCell ref="B250:C250"/>
    <mergeCell ref="B291:C291"/>
    <mergeCell ref="A293:S293"/>
    <mergeCell ref="D294:K294"/>
    <mergeCell ref="L294:S294"/>
    <mergeCell ref="B303:C303"/>
    <mergeCell ref="D268:K268"/>
    <mergeCell ref="L268:S268"/>
    <mergeCell ref="B278:C278"/>
    <mergeCell ref="A280:S280"/>
    <mergeCell ref="D281:K281"/>
    <mergeCell ref="L281:S281"/>
    <mergeCell ref="D319:K319"/>
    <mergeCell ref="L319:S319"/>
    <mergeCell ref="B327:C327"/>
    <mergeCell ref="A329:S329"/>
    <mergeCell ref="D330:K330"/>
    <mergeCell ref="L330:S330"/>
    <mergeCell ref="A305:S305"/>
    <mergeCell ref="D306:K306"/>
    <mergeCell ref="L306:S306"/>
    <mergeCell ref="B315:C315"/>
    <mergeCell ref="A318:S318"/>
    <mergeCell ref="A351:S351"/>
    <mergeCell ref="D352:K352"/>
    <mergeCell ref="L352:S352"/>
    <mergeCell ref="B360:C360"/>
    <mergeCell ref="A363:S363"/>
    <mergeCell ref="B338:C338"/>
    <mergeCell ref="A340:S340"/>
    <mergeCell ref="D341:K341"/>
    <mergeCell ref="L341:S341"/>
    <mergeCell ref="B349:C349"/>
    <mergeCell ref="B383:C383"/>
    <mergeCell ref="A385:S385"/>
    <mergeCell ref="D386:K386"/>
    <mergeCell ref="L386:S386"/>
    <mergeCell ref="B398:C398"/>
    <mergeCell ref="D364:K364"/>
    <mergeCell ref="L364:S364"/>
    <mergeCell ref="B372:C372"/>
    <mergeCell ref="A374:S374"/>
    <mergeCell ref="D375:K375"/>
    <mergeCell ref="L375:S375"/>
    <mergeCell ref="D414:K414"/>
    <mergeCell ref="L414:S414"/>
    <mergeCell ref="B423:C423"/>
    <mergeCell ref="A426:S426"/>
    <mergeCell ref="D427:K427"/>
    <mergeCell ref="L427:S427"/>
    <mergeCell ref="A400:S400"/>
    <mergeCell ref="D401:K401"/>
    <mergeCell ref="L401:S401"/>
    <mergeCell ref="B411:C411"/>
    <mergeCell ref="A413:S413"/>
    <mergeCell ref="A458:S458"/>
    <mergeCell ref="D459:K459"/>
    <mergeCell ref="L459:S459"/>
    <mergeCell ref="B472:C472"/>
    <mergeCell ref="A474:S474"/>
    <mergeCell ref="B440:C440"/>
    <mergeCell ref="A442:S442"/>
    <mergeCell ref="D443:K443"/>
    <mergeCell ref="L443:S443"/>
    <mergeCell ref="B456:C456"/>
    <mergeCell ref="B506:C506"/>
    <mergeCell ref="A508:S508"/>
    <mergeCell ref="D509:K509"/>
    <mergeCell ref="L509:S509"/>
    <mergeCell ref="B517:C517"/>
    <mergeCell ref="D475:K475"/>
    <mergeCell ref="L475:S475"/>
    <mergeCell ref="B495:C495"/>
    <mergeCell ref="A497:S497"/>
    <mergeCell ref="D498:K498"/>
    <mergeCell ref="L498:S498"/>
    <mergeCell ref="D532:K532"/>
    <mergeCell ref="L532:S532"/>
    <mergeCell ref="B541:C541"/>
    <mergeCell ref="A543:S543"/>
    <mergeCell ref="D544:K544"/>
    <mergeCell ref="L544:S544"/>
    <mergeCell ref="A519:S519"/>
    <mergeCell ref="D520:K520"/>
    <mergeCell ref="L520:S520"/>
    <mergeCell ref="B528:C528"/>
    <mergeCell ref="A531:S531"/>
    <mergeCell ref="A567:S567"/>
    <mergeCell ref="D568:K568"/>
    <mergeCell ref="L568:S568"/>
    <mergeCell ref="B577:C577"/>
    <mergeCell ref="A579:S579"/>
    <mergeCell ref="B553:C553"/>
    <mergeCell ref="A555:S555"/>
    <mergeCell ref="D556:K556"/>
    <mergeCell ref="L556:S556"/>
    <mergeCell ref="B565:C565"/>
    <mergeCell ref="B601:C601"/>
    <mergeCell ref="A604:S604"/>
    <mergeCell ref="D605:K605"/>
    <mergeCell ref="L605:S605"/>
    <mergeCell ref="B612:C612"/>
    <mergeCell ref="D580:K580"/>
    <mergeCell ref="L580:S580"/>
    <mergeCell ref="B589:C589"/>
    <mergeCell ref="A591:S591"/>
    <mergeCell ref="D592:K592"/>
    <mergeCell ref="L592:S592"/>
    <mergeCell ref="D627:K627"/>
    <mergeCell ref="L627:S627"/>
    <mergeCell ref="B634:C634"/>
    <mergeCell ref="A636:S636"/>
    <mergeCell ref="D637:K637"/>
    <mergeCell ref="L637:S637"/>
    <mergeCell ref="A614:S614"/>
    <mergeCell ref="D615:K615"/>
    <mergeCell ref="L615:S615"/>
    <mergeCell ref="B624:C624"/>
    <mergeCell ref="A626:S626"/>
    <mergeCell ref="A658:S658"/>
    <mergeCell ref="D659:K659"/>
    <mergeCell ref="L659:S659"/>
    <mergeCell ref="B668:C668"/>
    <mergeCell ref="A670:S670"/>
    <mergeCell ref="B646:C646"/>
    <mergeCell ref="A648:S648"/>
    <mergeCell ref="D649:K649"/>
    <mergeCell ref="L649:S649"/>
    <mergeCell ref="B656:C656"/>
    <mergeCell ref="B690:C690"/>
    <mergeCell ref="A692:S692"/>
    <mergeCell ref="D693:K693"/>
    <mergeCell ref="L693:S693"/>
    <mergeCell ref="B700:C700"/>
    <mergeCell ref="D671:K671"/>
    <mergeCell ref="L671:S671"/>
    <mergeCell ref="B678:C678"/>
    <mergeCell ref="A680:S680"/>
    <mergeCell ref="D681:K681"/>
    <mergeCell ref="L681:S681"/>
    <mergeCell ref="B750:C750"/>
    <mergeCell ref="D715:K715"/>
    <mergeCell ref="L715:S715"/>
    <mergeCell ref="B730:C730"/>
    <mergeCell ref="A732:S732"/>
    <mergeCell ref="D733:K733"/>
    <mergeCell ref="L733:S733"/>
    <mergeCell ref="A702:S702"/>
    <mergeCell ref="D703:K703"/>
    <mergeCell ref="L703:S703"/>
    <mergeCell ref="B712:C712"/>
    <mergeCell ref="A714:S714"/>
  </mergeCells>
  <phoneticPr fontId="3"/>
  <pageMargins left="0.70866141732283472" right="0.70866141732283472" top="0.74803149606299213" bottom="0.74803149606299213" header="0.31496062992125984" footer="0.31496062992125984"/>
  <pageSetup paperSize="9" scale="47" fitToHeight="0" orientation="landscape" r:id="rId1"/>
  <headerFooter>
    <oddHeader>&amp;C16・17歳保護者票_クロス集計結果（世帯人数別）</oddHeader>
    <oddFooter>&amp;C&amp;P / &amp;N ページ</oddFooter>
  </headerFooter>
  <rowBreaks count="9" manualBreakCount="9">
    <brk id="88" max="18" man="1"/>
    <brk id="167" max="16383" man="1"/>
    <brk id="251" max="16383" man="1"/>
    <brk id="328" max="16383" man="1"/>
    <brk id="412" max="16383" man="1"/>
    <brk id="496" max="16383" man="1"/>
    <brk id="578" max="16383" man="1"/>
    <brk id="657" max="16383" man="1"/>
    <brk id="731"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クロス集計表問20_a（収入）</vt:lpstr>
      <vt:lpstr>クロス集計表問6（婚姻状況）</vt:lpstr>
      <vt:lpstr>クロス集計表問2（地域）</vt:lpstr>
      <vt:lpstr>クロス集計表問3（世帯人数）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2024-11-16T11:45:30Z</cp:lastPrinted>
  <dcterms:created xsi:type="dcterms:W3CDTF">2024-10-04T02:09:10Z</dcterms:created>
  <dcterms:modified xsi:type="dcterms:W3CDTF">2025-12-08T04:39:20Z</dcterms:modified>
</cp:coreProperties>
</file>