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240" yWindow="75" windowWidth="14940" windowHeight="8550"/>
  </bookViews>
  <sheets>
    <sheet name="第１表" sheetId="1" r:id="rId1"/>
    <sheet name="第２表" sheetId="8" r:id="rId2"/>
    <sheet name="第３表" sheetId="9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第１表!$A$1:$J$41</definedName>
    <definedName name="_xlnm.Print_Titles" localSheetId="1">第２表!$A:$A</definedName>
    <definedName name="_xlnm.Print_Titles" localSheetId="2">第３表!$A:$A</definedName>
    <definedName name="_xlnm.Print_Titles" localSheetId="3">第４表!$A:$A</definedName>
    <definedName name="_xlnm.Print_Titles" localSheetId="4">第５表!$A:$A</definedName>
    <definedName name="_xlnm.Print_Titles" localSheetId="5">第６表!$A:$A</definedName>
    <definedName name="_xlnm.Print_Titles" localSheetId="6">第７表!$A:$A</definedName>
  </definedNames>
  <calcPr calcId="125725"/>
</workbook>
</file>

<file path=xl/calcChain.xml><?xml version="1.0" encoding="utf-8"?>
<calcChain xmlns="http://schemas.openxmlformats.org/spreadsheetml/2006/main">
  <c r="G1" i="7"/>
  <c r="G1" i="6"/>
  <c r="G1" i="5"/>
  <c r="I1" i="4"/>
  <c r="I1" i="9"/>
  <c r="H1" i="8"/>
  <c r="H4" i="1"/>
</calcChain>
</file>

<file path=xl/sharedStrings.xml><?xml version="1.0" encoding="utf-8"?>
<sst xmlns="http://schemas.openxmlformats.org/spreadsheetml/2006/main" count="999" uniqueCount="102">
  <si>
    <t>介護保険事業状況報告</t>
  </si>
  <si>
    <t>第1号被保険者数（人）</t>
  </si>
  <si>
    <t>当月末現在</t>
  </si>
  <si>
    <t>６５歳以上７５歳未満</t>
  </si>
  <si>
    <t>７５歳以上</t>
  </si>
  <si>
    <t>神奈川県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</si>
  <si>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</si>
  <si>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</si>
  <si>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</si>
  <si>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</si>
  <si>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</si>
  <si>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</si>
  <si>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</si>
  <si>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</si>
  <si>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</si>
  <si>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</si>
  <si>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</si>
  <si>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</si>
  <si>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</si>
  <si>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</si>
  <si>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</si>
  <si>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</si>
  <si>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</si>
  <si>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</si>
  <si>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</si>
  <si>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</si>
  <si>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</si>
  <si>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</si>
  <si>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</si>
  <si>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</si>
  <si>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</si>
  <si>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</si>
  <si>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</si>
  <si>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</si>
  <si>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</si>
  <si>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</si>
  <si>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</si>
  <si>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</si>
  <si>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</si>
  <si>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 xml:space="preserve">要介護（要支援）認定者数（人） </t>
  </si>
  <si>
    <t>区分</t>
  </si>
  <si>
    <t>第１号被保険者</t>
  </si>
  <si>
    <t>第２号被保険者</t>
  </si>
  <si>
    <t>総数</t>
  </si>
  <si>
    <t>市町村名</t>
  </si>
  <si>
    <t>要支援１</t>
  </si>
  <si>
    <t>要支援２</t>
  </si>
  <si>
    <t>計</t>
  </si>
  <si>
    <t>経過的
要介護</t>
  </si>
  <si>
    <t>要介護１</t>
  </si>
  <si>
    <t>要介護２</t>
  </si>
  <si>
    <t>要介護３</t>
  </si>
  <si>
    <t>要介護４</t>
  </si>
  <si>
    <t>要介護５</t>
  </si>
  <si>
    <t>合計</t>
  </si>
  <si>
    <t>居宅介護（介護予防）サービス受給者数（人）</t>
  </si>
  <si>
    <t>第１被保険者</t>
  </si>
  <si>
    <t>第２被保険者</t>
  </si>
  <si>
    <t>総　　　計</t>
  </si>
  <si>
    <t>地域密着型（介護予防）サービス受給者数（人）</t>
  </si>
  <si>
    <t>施設介護サービス受給者数（人）</t>
  </si>
  <si>
    <t>介護老人福祉施設</t>
  </si>
  <si>
    <t>介護老人保健施設</t>
  </si>
  <si>
    <t>介護療養型医療施設</t>
  </si>
  <si>
    <t>総計</t>
  </si>
  <si>
    <t>予防給付</t>
  </si>
  <si>
    <t>介護給付</t>
  </si>
  <si>
    <t>保険給付決定状況・総数（給付費・千円）</t>
  </si>
  <si>
    <t>居宅(介護予防)サービス</t>
  </si>
  <si>
    <t>訪問サービス</t>
  </si>
  <si>
    <t>通所サービス</t>
  </si>
  <si>
    <t>短期入所サービス</t>
  </si>
  <si>
    <t>福祉用具・住宅改修サービス</t>
  </si>
  <si>
    <t>特定施設入居者生活介護</t>
  </si>
  <si>
    <t>介護予防支援・居宅介護支援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</si>
  <si>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</si>
  <si>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</si>
  <si>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</si>
  <si>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</si>
  <si>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</si>
  <si>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</si>
  <si>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</si>
  <si>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</si>
  <si>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</si>
  <si>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</si>
  <si>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福祉用具貸与</t>
  </si>
  <si>
    <t>福祉用具購入費</t>
  </si>
  <si>
    <t>住宅改修費</t>
  </si>
  <si>
    <t>経過的要介護</t>
  </si>
  <si>
    <t>※　千円未満四捨五入処理のため、計は合わない。</t>
  </si>
  <si>
    <t>地域密着型(介護予防)サービス</t>
  </si>
  <si>
    <t>施設サービス</t>
  </si>
  <si>
    <t>　</t>
    <phoneticPr fontId="3"/>
  </si>
  <si>
    <t>夜間対応型訪問介護</t>
    <phoneticPr fontId="3"/>
  </si>
  <si>
    <t>小規模多機能型居宅介護</t>
    <phoneticPr fontId="3"/>
  </si>
  <si>
    <t>認知症対応型通所介護</t>
    <phoneticPr fontId="3"/>
  </si>
  <si>
    <t>認知症対応型共同生活介護</t>
    <phoneticPr fontId="3"/>
  </si>
  <si>
    <t>地域密着型特定施設入居者生活介護</t>
    <phoneticPr fontId="3"/>
  </si>
  <si>
    <t>地域密着型介護老人福祉施設入所者生活介護</t>
    <phoneticPr fontId="3"/>
  </si>
  <si>
    <t>複合型サービス</t>
    <phoneticPr fontId="3"/>
  </si>
  <si>
    <t>定期巡回・随時対応型訪問介護看護</t>
    <phoneticPr fontId="3"/>
  </si>
  <si>
    <t>計</t>
    <phoneticPr fontId="3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</si>
</sst>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#,##0_ ;[Red]\-#,##0\ "/>
    <numFmt numFmtId="178" formatCode="#,##0_);[Red]\(#,##0\)"/>
    <numFmt numFmtId="179" formatCode="#,##0,\ ;\-#,##0,\ "/>
    <numFmt numFmtId="180" formatCode="#,##0,;\-#,##0,"/>
    <numFmt numFmtId="181" formatCode="\(&quot;平成&quot;##&quot;年&quot;"/>
    <numFmt numFmtId="182" formatCode="\(##&quot;月サービス分&quot;\)"/>
    <numFmt numFmtId="183" formatCode="##&quot;月分&quot;\)"/>
    <numFmt numFmtId="184" formatCode="##&quot;月末現在&quot;"/>
    <numFmt numFmtId="185" formatCode="0&quot;月末現在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40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38" fontId="2" fillId="0" borderId="21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8" fontId="2" fillId="0" borderId="23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8" fontId="2" fillId="0" borderId="24" xfId="1" applyFont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8" fontId="1" fillId="0" borderId="34" xfId="1" applyNumberFormat="1" applyFont="1" applyBorder="1" applyAlignment="1">
      <alignment vertical="center"/>
    </xf>
    <xf numFmtId="178" fontId="1" fillId="0" borderId="35" xfId="1" applyNumberFormat="1" applyFont="1" applyBorder="1" applyAlignment="1">
      <alignment vertical="center"/>
    </xf>
    <xf numFmtId="178" fontId="1" fillId="0" borderId="36" xfId="1" applyNumberFormat="1" applyFont="1" applyBorder="1" applyAlignment="1">
      <alignment vertical="center"/>
    </xf>
    <xf numFmtId="178" fontId="1" fillId="0" borderId="37" xfId="1" applyNumberFormat="1" applyFont="1" applyBorder="1" applyAlignment="1">
      <alignment vertical="center"/>
    </xf>
    <xf numFmtId="178" fontId="1" fillId="0" borderId="8" xfId="1" applyNumberFormat="1" applyFont="1" applyBorder="1" applyAlignment="1">
      <alignment vertical="center"/>
    </xf>
    <xf numFmtId="178" fontId="1" fillId="0" borderId="5" xfId="1" applyNumberFormat="1" applyFont="1" applyBorder="1" applyAlignment="1">
      <alignment vertical="center"/>
    </xf>
    <xf numFmtId="178" fontId="1" fillId="0" borderId="38" xfId="1" applyNumberFormat="1" applyFont="1" applyBorder="1" applyAlignment="1">
      <alignment vertical="center"/>
    </xf>
    <xf numFmtId="178" fontId="1" fillId="0" borderId="39" xfId="1" applyNumberFormat="1" applyFont="1" applyBorder="1" applyAlignment="1">
      <alignment vertical="center"/>
    </xf>
    <xf numFmtId="178" fontId="1" fillId="0" borderId="9" xfId="1" applyNumberFormat="1" applyFont="1" applyBorder="1" applyAlignment="1">
      <alignment vertical="center"/>
    </xf>
    <xf numFmtId="178" fontId="1" fillId="0" borderId="12" xfId="1" applyNumberFormat="1" applyFont="1" applyBorder="1" applyAlignment="1">
      <alignment vertical="center"/>
    </xf>
    <xf numFmtId="178" fontId="1" fillId="0" borderId="25" xfId="1" applyNumberFormat="1" applyFont="1" applyBorder="1" applyAlignment="1">
      <alignment vertical="center"/>
    </xf>
    <xf numFmtId="178" fontId="1" fillId="0" borderId="40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horizontal="center" vertical="center"/>
    </xf>
    <xf numFmtId="177" fontId="2" fillId="0" borderId="6" xfId="1" applyNumberFormat="1" applyFont="1" applyBorder="1" applyAlignment="1">
      <alignment horizontal="center" vertical="center"/>
    </xf>
    <xf numFmtId="177" fontId="2" fillId="0" borderId="25" xfId="1" applyNumberFormat="1" applyFont="1" applyBorder="1" applyAlignment="1">
      <alignment horizontal="center" vertical="center"/>
    </xf>
    <xf numFmtId="177" fontId="2" fillId="0" borderId="41" xfId="1" applyNumberFormat="1" applyFont="1" applyBorder="1" applyAlignment="1">
      <alignment horizontal="center" vertical="center"/>
    </xf>
    <xf numFmtId="178" fontId="0" fillId="0" borderId="42" xfId="0" applyNumberFormat="1" applyBorder="1" applyAlignment="1">
      <alignment vertical="center"/>
    </xf>
    <xf numFmtId="178" fontId="0" fillId="0" borderId="43" xfId="0" applyNumberFormat="1" applyBorder="1" applyAlignment="1">
      <alignment vertical="center"/>
    </xf>
    <xf numFmtId="178" fontId="0" fillId="0" borderId="44" xfId="0" applyNumberFormat="1" applyBorder="1" applyAlignment="1">
      <alignment vertical="center"/>
    </xf>
    <xf numFmtId="178" fontId="0" fillId="0" borderId="45" xfId="0" applyNumberFormat="1" applyBorder="1" applyAlignment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46" xfId="0" applyNumberFormat="1" applyBorder="1" applyAlignment="1">
      <alignment vertical="center"/>
    </xf>
    <xf numFmtId="178" fontId="0" fillId="0" borderId="47" xfId="0" applyNumberFormat="1" applyBorder="1" applyAlignment="1">
      <alignment vertical="center"/>
    </xf>
    <xf numFmtId="178" fontId="0" fillId="0" borderId="48" xfId="0" applyNumberFormat="1" applyBorder="1" applyAlignment="1">
      <alignment vertical="center"/>
    </xf>
    <xf numFmtId="178" fontId="1" fillId="0" borderId="49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178" fontId="0" fillId="0" borderId="50" xfId="0" applyNumberFormat="1" applyBorder="1" applyAlignment="1">
      <alignment vertical="center"/>
    </xf>
    <xf numFmtId="178" fontId="0" fillId="0" borderId="30" xfId="0" applyNumberFormat="1" applyBorder="1" applyAlignment="1">
      <alignment vertical="center"/>
    </xf>
    <xf numFmtId="177" fontId="2" fillId="0" borderId="34" xfId="1" applyNumberFormat="1" applyFont="1" applyBorder="1" applyAlignment="1">
      <alignment vertical="center"/>
    </xf>
    <xf numFmtId="177" fontId="2" fillId="0" borderId="35" xfId="1" applyNumberFormat="1" applyFont="1" applyBorder="1" applyAlignment="1">
      <alignment vertical="center"/>
    </xf>
    <xf numFmtId="177" fontId="2" fillId="0" borderId="36" xfId="1" applyNumberFormat="1" applyFont="1" applyBorder="1" applyAlignment="1">
      <alignment vertical="center"/>
    </xf>
    <xf numFmtId="177" fontId="2" fillId="0" borderId="51" xfId="1" applyNumberFormat="1" applyFont="1" applyBorder="1" applyAlignment="1">
      <alignment vertical="center"/>
    </xf>
    <xf numFmtId="177" fontId="2" fillId="0" borderId="37" xfId="1" applyNumberFormat="1" applyFont="1" applyBorder="1" applyAlignment="1">
      <alignment vertical="center"/>
    </xf>
    <xf numFmtId="177" fontId="2" fillId="0" borderId="52" xfId="1" applyNumberFormat="1" applyFont="1" applyBorder="1" applyAlignment="1">
      <alignment vertical="center"/>
    </xf>
    <xf numFmtId="177" fontId="2" fillId="0" borderId="8" xfId="1" applyNumberFormat="1" applyFont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177" fontId="2" fillId="0" borderId="53" xfId="1" applyNumberFormat="1" applyFont="1" applyBorder="1" applyAlignment="1">
      <alignment vertical="center"/>
    </xf>
    <xf numFmtId="177" fontId="2" fillId="0" borderId="39" xfId="1" applyNumberFormat="1" applyFont="1" applyBorder="1" applyAlignment="1">
      <alignment vertical="center"/>
    </xf>
    <xf numFmtId="177" fontId="2" fillId="0" borderId="54" xfId="1" applyNumberFormat="1" applyFont="1" applyBorder="1" applyAlignment="1">
      <alignment vertical="center"/>
    </xf>
    <xf numFmtId="177" fontId="2" fillId="0" borderId="9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25" xfId="1" applyNumberFormat="1" applyFont="1" applyBorder="1" applyAlignment="1">
      <alignment vertical="center"/>
    </xf>
    <xf numFmtId="177" fontId="2" fillId="0" borderId="26" xfId="1" applyNumberFormat="1" applyFont="1" applyBorder="1" applyAlignment="1">
      <alignment vertical="center"/>
    </xf>
    <xf numFmtId="177" fontId="2" fillId="0" borderId="40" xfId="1" applyNumberFormat="1" applyFont="1" applyBorder="1" applyAlignment="1">
      <alignment vertical="center"/>
    </xf>
    <xf numFmtId="177" fontId="2" fillId="0" borderId="33" xfId="1" applyNumberFormat="1" applyFont="1" applyBorder="1" applyAlignment="1">
      <alignment vertical="center"/>
    </xf>
    <xf numFmtId="179" fontId="1" fillId="0" borderId="55" xfId="0" applyNumberFormat="1" applyFont="1" applyBorder="1"/>
    <xf numFmtId="179" fontId="1" fillId="0" borderId="51" xfId="0" applyNumberFormat="1" applyFont="1" applyBorder="1"/>
    <xf numFmtId="179" fontId="1" fillId="0" borderId="56" xfId="0" applyNumberFormat="1" applyFont="1" applyBorder="1"/>
    <xf numFmtId="179" fontId="1" fillId="0" borderId="54" xfId="0" applyNumberFormat="1" applyFont="1" applyBorder="1"/>
    <xf numFmtId="179" fontId="1" fillId="0" borderId="53" xfId="0" applyNumberFormat="1" applyFont="1" applyBorder="1"/>
    <xf numFmtId="179" fontId="1" fillId="0" borderId="38" xfId="0" applyNumberFormat="1" applyFont="1" applyBorder="1"/>
    <xf numFmtId="179" fontId="1" fillId="0" borderId="46" xfId="0" applyNumberFormat="1" applyFont="1" applyBorder="1"/>
    <xf numFmtId="179" fontId="1" fillId="0" borderId="5" xfId="0" applyNumberFormat="1" applyFont="1" applyBorder="1"/>
    <xf numFmtId="179" fontId="1" fillId="0" borderId="8" xfId="0" applyNumberFormat="1" applyFont="1" applyBorder="1"/>
    <xf numFmtId="179" fontId="1" fillId="0" borderId="39" xfId="0" applyNumberFormat="1" applyFont="1" applyBorder="1"/>
    <xf numFmtId="179" fontId="1" fillId="0" borderId="33" xfId="0" applyNumberFormat="1" applyFont="1" applyBorder="1"/>
    <xf numFmtId="180" fontId="1" fillId="0" borderId="51" xfId="2" applyNumberFormat="1" applyFont="1" applyBorder="1">
      <alignment vertical="center"/>
    </xf>
    <xf numFmtId="180" fontId="1" fillId="0" borderId="53" xfId="0" applyNumberFormat="1" applyFont="1" applyBorder="1"/>
    <xf numFmtId="180" fontId="1" fillId="0" borderId="5" xfId="0" applyNumberFormat="1" applyFont="1" applyBorder="1"/>
    <xf numFmtId="180" fontId="1" fillId="0" borderId="46" xfId="0" applyNumberFormat="1" applyFont="1" applyBorder="1"/>
    <xf numFmtId="180" fontId="1" fillId="0" borderId="56" xfId="0" applyNumberFormat="1" applyFont="1" applyBorder="1"/>
    <xf numFmtId="178" fontId="0" fillId="0" borderId="55" xfId="0" applyNumberFormat="1" applyBorder="1" applyAlignment="1">
      <alignment vertical="center"/>
    </xf>
    <xf numFmtId="178" fontId="0" fillId="0" borderId="5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176" fontId="1" fillId="0" borderId="32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center" vertical="center"/>
    </xf>
    <xf numFmtId="180" fontId="1" fillId="0" borderId="3" xfId="2" applyNumberFormat="1" applyFont="1" applyBorder="1">
      <alignment vertical="center"/>
    </xf>
    <xf numFmtId="180" fontId="1" fillId="0" borderId="35" xfId="2" applyNumberFormat="1" applyFont="1" applyBorder="1">
      <alignment vertical="center"/>
    </xf>
    <xf numFmtId="180" fontId="1" fillId="0" borderId="57" xfId="2" applyNumberFormat="1" applyFont="1" applyBorder="1">
      <alignment vertical="center"/>
    </xf>
    <xf numFmtId="180" fontId="1" fillId="0" borderId="52" xfId="2" applyNumberFormat="1" applyFont="1" applyBorder="1">
      <alignment vertical="center"/>
    </xf>
    <xf numFmtId="180" fontId="1" fillId="0" borderId="58" xfId="2" applyNumberFormat="1" applyFont="1" applyBorder="1">
      <alignment vertical="center"/>
    </xf>
    <xf numFmtId="180" fontId="1" fillId="0" borderId="43" xfId="2" applyNumberFormat="1" applyFont="1" applyBorder="1">
      <alignment vertical="center"/>
    </xf>
    <xf numFmtId="180" fontId="1" fillId="0" borderId="59" xfId="2" applyNumberFormat="1" applyFont="1" applyBorder="1">
      <alignment vertical="center"/>
    </xf>
    <xf numFmtId="180" fontId="1" fillId="0" borderId="60" xfId="1" applyNumberFormat="1" applyFont="1" applyFill="1" applyBorder="1" applyAlignment="1">
      <alignment vertical="center"/>
    </xf>
    <xf numFmtId="180" fontId="1" fillId="0" borderId="35" xfId="0" applyNumberFormat="1" applyFont="1" applyBorder="1"/>
    <xf numFmtId="180" fontId="1" fillId="0" borderId="36" xfId="0" applyNumberFormat="1" applyFont="1" applyBorder="1"/>
    <xf numFmtId="180" fontId="1" fillId="0" borderId="61" xfId="0" applyNumberFormat="1" applyFont="1" applyBorder="1"/>
    <xf numFmtId="180" fontId="1" fillId="0" borderId="34" xfId="0" applyNumberFormat="1" applyFont="1" applyBorder="1"/>
    <xf numFmtId="180" fontId="1" fillId="0" borderId="51" xfId="0" applyNumberFormat="1" applyFont="1" applyBorder="1"/>
    <xf numFmtId="180" fontId="1" fillId="0" borderId="43" xfId="0" applyNumberFormat="1" applyFont="1" applyBorder="1"/>
    <xf numFmtId="180" fontId="1" fillId="0" borderId="58" xfId="0" applyNumberFormat="1" applyFont="1" applyBorder="1"/>
    <xf numFmtId="180" fontId="1" fillId="0" borderId="45" xfId="0" applyNumberFormat="1" applyFont="1" applyBorder="1"/>
    <xf numFmtId="180" fontId="1" fillId="0" borderId="62" xfId="0" applyNumberFormat="1" applyFont="1" applyBorder="1"/>
    <xf numFmtId="180" fontId="1" fillId="0" borderId="63" xfId="1" applyNumberFormat="1" applyFont="1" applyFill="1" applyBorder="1" applyAlignment="1">
      <alignment vertical="center"/>
    </xf>
    <xf numFmtId="180" fontId="1" fillId="0" borderId="7" xfId="2" applyNumberFormat="1" applyFont="1" applyBorder="1">
      <alignment vertical="center"/>
    </xf>
    <xf numFmtId="180" fontId="1" fillId="0" borderId="5" xfId="2" applyNumberFormat="1" applyFont="1" applyBorder="1">
      <alignment vertical="center"/>
    </xf>
    <xf numFmtId="180" fontId="1" fillId="0" borderId="56" xfId="2" applyNumberFormat="1" applyFont="1" applyBorder="1">
      <alignment vertical="center"/>
    </xf>
    <xf numFmtId="180" fontId="1" fillId="0" borderId="64" xfId="2" applyNumberFormat="1" applyFont="1" applyBorder="1">
      <alignment vertical="center"/>
    </xf>
    <xf numFmtId="180" fontId="1" fillId="0" borderId="65" xfId="2" applyNumberFormat="1" applyFont="1" applyBorder="1">
      <alignment vertical="center"/>
    </xf>
    <xf numFmtId="180" fontId="1" fillId="0" borderId="66" xfId="2" applyNumberFormat="1" applyFont="1" applyBorder="1">
      <alignment vertical="center"/>
    </xf>
    <xf numFmtId="180" fontId="1" fillId="0" borderId="0" xfId="2" applyNumberFormat="1" applyFont="1" applyBorder="1">
      <alignment vertical="center"/>
    </xf>
    <xf numFmtId="180" fontId="1" fillId="0" borderId="67" xfId="2" applyNumberFormat="1" applyFont="1" applyBorder="1">
      <alignment vertical="center"/>
    </xf>
    <xf numFmtId="180" fontId="1" fillId="0" borderId="48" xfId="2" applyNumberFormat="1" applyFont="1" applyBorder="1">
      <alignment vertical="center"/>
    </xf>
    <xf numFmtId="180" fontId="1" fillId="0" borderId="68" xfId="1" applyNumberFormat="1" applyFont="1" applyFill="1" applyBorder="1" applyAlignment="1">
      <alignment vertical="center"/>
    </xf>
    <xf numFmtId="180" fontId="1" fillId="0" borderId="38" xfId="0" applyNumberFormat="1" applyFont="1" applyBorder="1"/>
    <xf numFmtId="180" fontId="1" fillId="0" borderId="69" xfId="0" applyNumberFormat="1" applyFont="1" applyBorder="1"/>
    <xf numFmtId="180" fontId="1" fillId="0" borderId="8" xfId="0" applyNumberFormat="1" applyFont="1" applyBorder="1"/>
    <xf numFmtId="180" fontId="1" fillId="0" borderId="48" xfId="0" applyNumberFormat="1" applyFont="1" applyBorder="1"/>
    <xf numFmtId="180" fontId="1" fillId="0" borderId="68" xfId="0" applyNumberFormat="1" applyFont="1" applyBorder="1"/>
    <xf numFmtId="180" fontId="1" fillId="0" borderId="70" xfId="1" applyNumberFormat="1" applyFont="1" applyFill="1" applyBorder="1" applyAlignment="1">
      <alignment vertical="center"/>
    </xf>
    <xf numFmtId="180" fontId="1" fillId="0" borderId="53" xfId="2" applyNumberFormat="1" applyFont="1" applyBorder="1">
      <alignment vertical="center"/>
    </xf>
    <xf numFmtId="180" fontId="1" fillId="0" borderId="54" xfId="2" applyNumberFormat="1" applyFont="1" applyBorder="1">
      <alignment vertical="center"/>
    </xf>
    <xf numFmtId="180" fontId="1" fillId="0" borderId="46" xfId="2" applyNumberFormat="1" applyFont="1" applyBorder="1">
      <alignment vertical="center"/>
    </xf>
    <xf numFmtId="180" fontId="1" fillId="0" borderId="42" xfId="2" applyNumberFormat="1" applyFont="1" applyBorder="1">
      <alignment vertical="center"/>
    </xf>
    <xf numFmtId="180" fontId="1" fillId="0" borderId="0" xfId="2" applyNumberFormat="1" applyFont="1">
      <alignment vertical="center"/>
    </xf>
    <xf numFmtId="180" fontId="1" fillId="0" borderId="14" xfId="2" applyNumberFormat="1" applyFont="1" applyBorder="1">
      <alignment vertical="center"/>
    </xf>
    <xf numFmtId="180" fontId="1" fillId="0" borderId="12" xfId="2" applyNumberFormat="1" applyFont="1" applyBorder="1">
      <alignment vertical="center"/>
    </xf>
    <xf numFmtId="180" fontId="1" fillId="0" borderId="71" xfId="2" applyNumberFormat="1" applyFont="1" applyBorder="1">
      <alignment vertical="center"/>
    </xf>
    <xf numFmtId="180" fontId="1" fillId="0" borderId="72" xfId="2" applyNumberFormat="1" applyFont="1" applyBorder="1">
      <alignment vertical="center"/>
    </xf>
    <xf numFmtId="180" fontId="1" fillId="0" borderId="73" xfId="2" applyNumberFormat="1" applyFont="1" applyBorder="1">
      <alignment vertical="center"/>
    </xf>
    <xf numFmtId="180" fontId="1" fillId="0" borderId="74" xfId="2" applyNumberFormat="1" applyFont="1" applyBorder="1">
      <alignment vertical="center"/>
    </xf>
    <xf numFmtId="180" fontId="1" fillId="0" borderId="75" xfId="2" applyNumberFormat="1" applyFont="1" applyBorder="1">
      <alignment vertical="center"/>
    </xf>
    <xf numFmtId="180" fontId="1" fillId="0" borderId="76" xfId="2" applyNumberFormat="1" applyFont="1" applyBorder="1">
      <alignment vertical="center"/>
    </xf>
    <xf numFmtId="180" fontId="1" fillId="0" borderId="30" xfId="2" applyNumberFormat="1" applyFont="1" applyBorder="1">
      <alignment vertical="center"/>
    </xf>
    <xf numFmtId="180" fontId="1" fillId="0" borderId="77" xfId="1" applyNumberFormat="1" applyFont="1" applyFill="1" applyBorder="1" applyAlignment="1">
      <alignment vertical="center"/>
    </xf>
    <xf numFmtId="180" fontId="1" fillId="0" borderId="12" xfId="0" applyNumberFormat="1" applyFont="1" applyBorder="1"/>
    <xf numFmtId="180" fontId="1" fillId="0" borderId="25" xfId="0" applyNumberFormat="1" applyFont="1" applyBorder="1"/>
    <xf numFmtId="180" fontId="1" fillId="0" borderId="78" xfId="0" applyNumberFormat="1" applyFont="1" applyBorder="1"/>
    <xf numFmtId="180" fontId="1" fillId="0" borderId="9" xfId="0" applyNumberFormat="1" applyFont="1" applyBorder="1"/>
    <xf numFmtId="180" fontId="1" fillId="0" borderId="26" xfId="0" applyNumberFormat="1" applyFont="1" applyBorder="1"/>
    <xf numFmtId="180" fontId="1" fillId="0" borderId="13" xfId="0" applyNumberFormat="1" applyFont="1" applyBorder="1"/>
    <xf numFmtId="180" fontId="1" fillId="0" borderId="71" xfId="0" applyNumberFormat="1" applyFont="1" applyBorder="1"/>
    <xf numFmtId="180" fontId="1" fillId="0" borderId="30" xfId="0" applyNumberFormat="1" applyFont="1" applyBorder="1"/>
    <xf numFmtId="180" fontId="1" fillId="0" borderId="77" xfId="0" applyNumberFormat="1" applyFont="1" applyBorder="1"/>
    <xf numFmtId="180" fontId="1" fillId="0" borderId="79" xfId="1" applyNumberFormat="1" applyFont="1" applyFill="1" applyBorder="1" applyAlignment="1">
      <alignment vertical="center"/>
    </xf>
    <xf numFmtId="179" fontId="1" fillId="0" borderId="42" xfId="0" applyNumberFormat="1" applyFont="1" applyBorder="1"/>
    <xf numFmtId="179" fontId="1" fillId="0" borderId="80" xfId="0" applyNumberFormat="1" applyFont="1" applyBorder="1"/>
    <xf numFmtId="179" fontId="1" fillId="0" borderId="81" xfId="0" applyNumberFormat="1" applyFont="1" applyBorder="1"/>
    <xf numFmtId="179" fontId="1" fillId="0" borderId="57" xfId="0" applyNumberFormat="1" applyFont="1" applyBorder="1"/>
    <xf numFmtId="179" fontId="1" fillId="0" borderId="37" xfId="0" applyNumberFormat="1" applyFont="1" applyBorder="1"/>
    <xf numFmtId="179" fontId="1" fillId="0" borderId="43" xfId="0" applyNumberFormat="1" applyFont="1" applyBorder="1"/>
    <xf numFmtId="179" fontId="1" fillId="0" borderId="35" xfId="0" applyNumberFormat="1" applyFont="1" applyBorder="1"/>
    <xf numFmtId="179" fontId="1" fillId="0" borderId="34" xfId="0" applyNumberFormat="1" applyFont="1" applyBorder="1"/>
    <xf numFmtId="179" fontId="1" fillId="0" borderId="61" xfId="0" applyNumberFormat="1" applyFont="1" applyBorder="1"/>
    <xf numFmtId="179" fontId="1" fillId="0" borderId="52" xfId="0" applyNumberFormat="1" applyFont="1" applyBorder="1"/>
    <xf numFmtId="179" fontId="1" fillId="0" borderId="44" xfId="0" applyNumberFormat="1" applyFont="1" applyBorder="1"/>
    <xf numFmtId="179" fontId="1" fillId="0" borderId="58" xfId="0" applyNumberFormat="1" applyFont="1" applyBorder="1"/>
    <xf numFmtId="179" fontId="1" fillId="0" borderId="27" xfId="0" applyNumberFormat="1" applyFont="1" applyBorder="1"/>
    <xf numFmtId="179" fontId="1" fillId="0" borderId="47" xfId="0" applyNumberFormat="1" applyFont="1" applyBorder="1"/>
    <xf numFmtId="179" fontId="1" fillId="0" borderId="67" xfId="0" applyNumberFormat="1" applyFont="1" applyBorder="1"/>
    <xf numFmtId="179" fontId="1" fillId="0" borderId="0" xfId="0" applyNumberFormat="1" applyFont="1"/>
    <xf numFmtId="179" fontId="1" fillId="0" borderId="65" xfId="0" applyNumberFormat="1" applyFont="1" applyBorder="1"/>
    <xf numFmtId="179" fontId="1" fillId="0" borderId="0" xfId="0" applyNumberFormat="1" applyFont="1" applyBorder="1"/>
    <xf numFmtId="179" fontId="1" fillId="0" borderId="12" xfId="0" applyNumberFormat="1" applyFont="1" applyBorder="1"/>
    <xf numFmtId="179" fontId="1" fillId="0" borderId="13" xfId="0" applyNumberFormat="1" applyFont="1" applyBorder="1"/>
    <xf numFmtId="179" fontId="1" fillId="0" borderId="71" xfId="0" applyNumberFormat="1" applyFont="1" applyBorder="1"/>
    <xf numFmtId="179" fontId="1" fillId="0" borderId="40" xfId="0" applyNumberFormat="1" applyFont="1" applyBorder="1"/>
    <xf numFmtId="179" fontId="1" fillId="0" borderId="26" xfId="0" applyNumberFormat="1" applyFont="1" applyBorder="1"/>
    <xf numFmtId="179" fontId="1" fillId="0" borderId="25" xfId="0" applyNumberFormat="1" applyFont="1" applyBorder="1"/>
    <xf numFmtId="179" fontId="1" fillId="0" borderId="9" xfId="0" applyNumberFormat="1" applyFont="1" applyBorder="1"/>
    <xf numFmtId="177" fontId="1" fillId="0" borderId="34" xfId="1" applyNumberFormat="1" applyFont="1" applyBorder="1" applyAlignment="1">
      <alignment vertical="center"/>
    </xf>
    <xf numFmtId="177" fontId="1" fillId="0" borderId="36" xfId="1" applyNumberFormat="1" applyFont="1" applyBorder="1" applyAlignment="1">
      <alignment vertical="center"/>
    </xf>
    <xf numFmtId="177" fontId="1" fillId="0" borderId="51" xfId="1" applyNumberFormat="1" applyFont="1" applyBorder="1" applyAlignment="1">
      <alignment vertical="center"/>
    </xf>
    <xf numFmtId="177" fontId="1" fillId="0" borderId="35" xfId="1" applyNumberFormat="1" applyFont="1" applyBorder="1" applyAlignment="1">
      <alignment vertical="center"/>
    </xf>
    <xf numFmtId="177" fontId="1" fillId="0" borderId="43" xfId="1" applyNumberFormat="1" applyFont="1" applyBorder="1" applyAlignment="1">
      <alignment vertical="center"/>
    </xf>
    <xf numFmtId="177" fontId="1" fillId="0" borderId="58" xfId="1" applyNumberFormat="1" applyFont="1" applyBorder="1" applyAlignment="1">
      <alignment vertical="center"/>
    </xf>
    <xf numFmtId="177" fontId="1" fillId="0" borderId="45" xfId="1" applyNumberFormat="1" applyFont="1" applyBorder="1" applyAlignment="1">
      <alignment vertical="center"/>
    </xf>
    <xf numFmtId="177" fontId="1" fillId="0" borderId="52" xfId="1" applyNumberFormat="1" applyFont="1" applyBorder="1" applyAlignment="1">
      <alignment vertical="center"/>
    </xf>
    <xf numFmtId="177" fontId="1" fillId="0" borderId="37" xfId="1" applyNumberFormat="1" applyFont="1" applyBorder="1" applyAlignment="1">
      <alignment vertical="center"/>
    </xf>
    <xf numFmtId="177" fontId="1" fillId="0" borderId="8" xfId="1" applyNumberFormat="1" applyFont="1" applyBorder="1" applyAlignment="1">
      <alignment vertical="center"/>
    </xf>
    <xf numFmtId="177" fontId="1" fillId="0" borderId="38" xfId="1" applyNumberFormat="1" applyFont="1" applyBorder="1" applyAlignment="1">
      <alignment vertical="center"/>
    </xf>
    <xf numFmtId="177" fontId="1" fillId="0" borderId="53" xfId="1" applyNumberFormat="1" applyFont="1" applyBorder="1" applyAlignment="1">
      <alignment vertical="center"/>
    </xf>
    <xf numFmtId="177" fontId="1" fillId="0" borderId="5" xfId="1" applyNumberFormat="1" applyFont="1" applyBorder="1" applyAlignment="1">
      <alignment vertical="center"/>
    </xf>
    <xf numFmtId="177" fontId="1" fillId="0" borderId="46" xfId="1" applyNumberFormat="1" applyFont="1" applyBorder="1" applyAlignment="1">
      <alignment vertical="center"/>
    </xf>
    <xf numFmtId="177" fontId="1" fillId="0" borderId="56" xfId="1" applyNumberFormat="1" applyFont="1" applyBorder="1" applyAlignment="1">
      <alignment vertical="center"/>
    </xf>
    <xf numFmtId="177" fontId="1" fillId="0" borderId="48" xfId="1" applyNumberFormat="1" applyFont="1" applyBorder="1" applyAlignment="1">
      <alignment vertical="center"/>
    </xf>
    <xf numFmtId="177" fontId="1" fillId="0" borderId="54" xfId="1" applyNumberFormat="1" applyFont="1" applyBorder="1" applyAlignment="1">
      <alignment vertical="center"/>
    </xf>
    <xf numFmtId="177" fontId="1" fillId="0" borderId="39" xfId="1" applyNumberFormat="1" applyFont="1" applyBorder="1" applyAlignment="1">
      <alignment vertical="center"/>
    </xf>
    <xf numFmtId="177" fontId="1" fillId="0" borderId="9" xfId="1" applyNumberFormat="1" applyFont="1" applyBorder="1" applyAlignment="1">
      <alignment vertical="center"/>
    </xf>
    <xf numFmtId="177" fontId="1" fillId="0" borderId="25" xfId="1" applyNumberFormat="1" applyFont="1" applyBorder="1" applyAlignment="1">
      <alignment vertical="center"/>
    </xf>
    <xf numFmtId="177" fontId="1" fillId="0" borderId="26" xfId="1" applyNumberFormat="1" applyFont="1" applyBorder="1" applyAlignment="1">
      <alignment vertical="center"/>
    </xf>
    <xf numFmtId="177" fontId="1" fillId="0" borderId="12" xfId="1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177" fontId="1" fillId="0" borderId="71" xfId="1" applyNumberFormat="1" applyFont="1" applyBorder="1" applyAlignment="1">
      <alignment vertical="center"/>
    </xf>
    <xf numFmtId="177" fontId="1" fillId="0" borderId="30" xfId="1" applyNumberFormat="1" applyFont="1" applyBorder="1" applyAlignment="1">
      <alignment vertical="center"/>
    </xf>
    <xf numFmtId="177" fontId="1" fillId="0" borderId="33" xfId="1" applyNumberFormat="1" applyFont="1" applyBorder="1" applyAlignment="1">
      <alignment vertical="center"/>
    </xf>
    <xf numFmtId="177" fontId="1" fillId="0" borderId="40" xfId="1" applyNumberFormat="1" applyFont="1" applyBorder="1" applyAlignment="1">
      <alignment vertical="center"/>
    </xf>
    <xf numFmtId="176" fontId="1" fillId="0" borderId="51" xfId="1" applyNumberFormat="1" applyFont="1" applyBorder="1" applyAlignment="1">
      <alignment vertical="center"/>
    </xf>
    <xf numFmtId="176" fontId="1" fillId="0" borderId="53" xfId="1" applyNumberFormat="1" applyFont="1" applyBorder="1" applyAlignment="1">
      <alignment vertical="center"/>
    </xf>
    <xf numFmtId="176" fontId="1" fillId="0" borderId="26" xfId="1" applyNumberFormat="1" applyFont="1" applyBorder="1" applyAlignment="1">
      <alignment vertical="center"/>
    </xf>
    <xf numFmtId="176" fontId="1" fillId="0" borderId="34" xfId="1" applyNumberFormat="1" applyFont="1" applyBorder="1" applyAlignment="1">
      <alignment vertical="center"/>
    </xf>
    <xf numFmtId="176" fontId="1" fillId="0" borderId="35" xfId="1" applyNumberFormat="1" applyFont="1" applyBorder="1" applyAlignment="1">
      <alignment vertical="center"/>
    </xf>
    <xf numFmtId="176" fontId="1" fillId="0" borderId="36" xfId="1" applyNumberFormat="1" applyFont="1" applyBorder="1" applyAlignment="1">
      <alignment vertical="center"/>
    </xf>
    <xf numFmtId="176" fontId="1" fillId="0" borderId="37" xfId="1" applyNumberFormat="1" applyFont="1" applyBorder="1" applyAlignment="1">
      <alignment vertical="center"/>
    </xf>
    <xf numFmtId="176" fontId="1" fillId="0" borderId="52" xfId="1" applyNumberFormat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176" fontId="1" fillId="0" borderId="5" xfId="1" applyNumberFormat="1" applyFont="1" applyBorder="1" applyAlignment="1">
      <alignment vertical="center"/>
    </xf>
    <xf numFmtId="176" fontId="1" fillId="0" borderId="38" xfId="1" applyNumberFormat="1" applyFont="1" applyBorder="1" applyAlignment="1">
      <alignment vertical="center"/>
    </xf>
    <xf numFmtId="176" fontId="1" fillId="0" borderId="39" xfId="1" applyNumberFormat="1" applyFont="1" applyBorder="1" applyAlignment="1">
      <alignment vertical="center"/>
    </xf>
    <xf numFmtId="176" fontId="1" fillId="0" borderId="54" xfId="1" applyNumberFormat="1" applyFont="1" applyBorder="1" applyAlignment="1">
      <alignment vertical="center"/>
    </xf>
    <xf numFmtId="176" fontId="1" fillId="0" borderId="9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176" fontId="1" fillId="0" borderId="40" xfId="1" applyNumberFormat="1" applyFont="1" applyBorder="1" applyAlignment="1">
      <alignment vertical="center"/>
    </xf>
    <xf numFmtId="176" fontId="1" fillId="0" borderId="33" xfId="1" applyNumberFormat="1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80" fontId="1" fillId="0" borderId="52" xfId="0" applyNumberFormat="1" applyFont="1" applyBorder="1"/>
    <xf numFmtId="180" fontId="1" fillId="0" borderId="54" xfId="0" applyNumberFormat="1" applyFont="1" applyBorder="1"/>
    <xf numFmtId="180" fontId="1" fillId="0" borderId="33" xfId="0" applyNumberFormat="1" applyFont="1" applyBorder="1"/>
    <xf numFmtId="180" fontId="1" fillId="0" borderId="34" xfId="1" applyNumberFormat="1" applyFont="1" applyFill="1" applyBorder="1" applyAlignment="1">
      <alignment vertical="center"/>
    </xf>
    <xf numFmtId="180" fontId="1" fillId="0" borderId="8" xfId="1" applyNumberFormat="1" applyFont="1" applyFill="1" applyBorder="1" applyAlignment="1">
      <alignment vertical="center"/>
    </xf>
    <xf numFmtId="180" fontId="1" fillId="0" borderId="9" xfId="1" applyNumberFormat="1" applyFont="1" applyFill="1" applyBorder="1" applyAlignment="1">
      <alignment vertical="center"/>
    </xf>
    <xf numFmtId="180" fontId="1" fillId="0" borderId="34" xfId="1" applyNumberFormat="1" applyFont="1" applyFill="1" applyBorder="1" applyAlignment="1"/>
    <xf numFmtId="180" fontId="1" fillId="0" borderId="8" xfId="1" applyNumberFormat="1" applyFont="1" applyFill="1" applyBorder="1" applyAlignment="1"/>
    <xf numFmtId="180" fontId="1" fillId="0" borderId="9" xfId="1" applyNumberFormat="1" applyFont="1" applyFill="1" applyBorder="1" applyAlignment="1"/>
    <xf numFmtId="180" fontId="1" fillId="0" borderId="35" xfId="1" applyNumberFormat="1" applyFont="1" applyFill="1" applyBorder="1" applyAlignment="1">
      <alignment vertical="center"/>
    </xf>
    <xf numFmtId="180" fontId="1" fillId="0" borderId="43" xfId="1" applyNumberFormat="1" applyFont="1" applyFill="1" applyBorder="1" applyAlignment="1">
      <alignment vertical="center"/>
    </xf>
    <xf numFmtId="180" fontId="1" fillId="0" borderId="5" xfId="1" applyNumberFormat="1" applyFont="1" applyFill="1" applyBorder="1" applyAlignment="1">
      <alignment vertical="center"/>
    </xf>
    <xf numFmtId="180" fontId="1" fillId="0" borderId="46" xfId="1" applyNumberFormat="1" applyFont="1" applyFill="1" applyBorder="1" applyAlignment="1">
      <alignment vertical="center"/>
    </xf>
    <xf numFmtId="180" fontId="1" fillId="0" borderId="12" xfId="1" applyNumberFormat="1" applyFont="1" applyFill="1" applyBorder="1" applyAlignment="1">
      <alignment vertical="center"/>
    </xf>
    <xf numFmtId="180" fontId="1" fillId="0" borderId="13" xfId="1" applyNumberFormat="1" applyFont="1" applyFill="1" applyBorder="1" applyAlignment="1">
      <alignment vertical="center"/>
    </xf>
    <xf numFmtId="178" fontId="0" fillId="0" borderId="62" xfId="0" applyNumberFormat="1" applyBorder="1" applyAlignment="1">
      <alignment vertical="center"/>
    </xf>
    <xf numFmtId="178" fontId="0" fillId="0" borderId="68" xfId="0" applyNumberFormat="1" applyBorder="1" applyAlignment="1">
      <alignment vertical="center"/>
    </xf>
    <xf numFmtId="178" fontId="0" fillId="0" borderId="77" xfId="0" applyNumberFormat="1" applyBorder="1" applyAlignment="1">
      <alignment vertical="center"/>
    </xf>
    <xf numFmtId="178" fontId="1" fillId="0" borderId="62" xfId="1" applyNumberFormat="1" applyFont="1" applyBorder="1" applyAlignment="1">
      <alignment vertical="center"/>
    </xf>
    <xf numFmtId="178" fontId="1" fillId="0" borderId="68" xfId="1" applyNumberFormat="1" applyFont="1" applyBorder="1" applyAlignment="1">
      <alignment vertical="center"/>
    </xf>
    <xf numFmtId="178" fontId="1" fillId="0" borderId="77" xfId="1" applyNumberFormat="1" applyFont="1" applyBorder="1" applyAlignment="1">
      <alignment vertical="center"/>
    </xf>
    <xf numFmtId="179" fontId="1" fillId="0" borderId="36" xfId="0" applyNumberFormat="1" applyFont="1" applyBorder="1"/>
    <xf numFmtId="179" fontId="1" fillId="0" borderId="82" xfId="0" applyNumberFormat="1" applyFont="1" applyBorder="1"/>
    <xf numFmtId="181" fontId="7" fillId="0" borderId="0" xfId="0" applyNumberFormat="1" applyFont="1" applyBorder="1" applyAlignment="1">
      <alignment vertical="center"/>
    </xf>
    <xf numFmtId="181" fontId="4" fillId="0" borderId="0" xfId="0" applyNumberFormat="1" applyFont="1" applyAlignment="1">
      <alignment horizontal="right" vertical="center"/>
    </xf>
    <xf numFmtId="183" fontId="4" fillId="0" borderId="0" xfId="0" applyNumberFormat="1" applyFont="1" applyAlignment="1">
      <alignment horizontal="left" vertical="center"/>
    </xf>
    <xf numFmtId="181" fontId="4" fillId="0" borderId="0" xfId="0" applyNumberFormat="1" applyFont="1" applyBorder="1" applyAlignment="1">
      <alignment vertical="center"/>
    </xf>
    <xf numFmtId="183" fontId="4" fillId="0" borderId="0" xfId="0" applyNumberFormat="1" applyFont="1" applyBorder="1" applyAlignment="1">
      <alignment horizontal="left" vertical="center"/>
    </xf>
    <xf numFmtId="183" fontId="7" fillId="0" borderId="0" xfId="0" applyNumberFormat="1" applyFont="1" applyBorder="1" applyAlignment="1">
      <alignment horizontal="left" vertical="center"/>
    </xf>
    <xf numFmtId="181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horizontal="left" vertical="center"/>
    </xf>
    <xf numFmtId="181" fontId="7" fillId="0" borderId="0" xfId="0" applyNumberFormat="1" applyFont="1" applyFill="1" applyAlignment="1">
      <alignment vertical="center"/>
    </xf>
    <xf numFmtId="183" fontId="7" fillId="0" borderId="0" xfId="0" applyNumberFormat="1" applyFont="1" applyFill="1" applyAlignment="1">
      <alignment horizontal="left" vertical="center"/>
    </xf>
    <xf numFmtId="18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18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82" fontId="1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0" fillId="0" borderId="84" xfId="0" applyBorder="1" applyAlignment="1"/>
    <xf numFmtId="0" fontId="0" fillId="0" borderId="10" xfId="0" applyBorder="1" applyAlignment="1"/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7" xfId="0" applyFont="1" applyBorder="1" applyAlignment="1">
      <alignment vertical="top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M41"/>
  <sheetViews>
    <sheetView tabSelected="1" zoomScaleNormal="100" workbookViewId="0">
      <pane xSplit="5" ySplit="8" topLeftCell="F9" activePane="bottomRight" state="frozen"/>
      <selection activeCell="H2" sqref="H2"/>
      <selection pane="topRight" activeCell="H2" sqref="H2"/>
      <selection pane="bottomLeft" activeCell="H2" sqref="H2"/>
      <selection pane="bottomRight"/>
    </sheetView>
  </sheetViews>
  <sheetFormatPr defaultRowHeight="13.5"/>
  <cols>
    <col min="1" max="1" width="3.875" style="1" customWidth="1"/>
    <col min="2" max="2" width="3.125" style="1" customWidth="1"/>
    <col min="3" max="3" width="3" style="1" customWidth="1"/>
    <col min="4" max="4" width="6.75" style="1" customWidth="1"/>
    <col min="5" max="5" width="11.625" style="1" customWidth="1"/>
    <col min="6" max="6" width="13.125" style="1" customWidth="1"/>
    <col min="7" max="8" width="12.5" style="1" customWidth="1"/>
    <col min="9" max="9" width="9.25" style="1" customWidth="1"/>
    <col min="10" max="10" width="9.75" style="1" customWidth="1"/>
    <col min="11" max="16384" width="9" style="1"/>
  </cols>
  <sheetData>
    <row r="1" spans="1:13">
      <c r="B1" s="2"/>
      <c r="C1" s="2"/>
      <c r="D1" s="2"/>
      <c r="E1" s="316" t="s">
        <v>0</v>
      </c>
      <c r="F1" s="316"/>
      <c r="G1" s="316"/>
      <c r="H1" s="316"/>
      <c r="I1" s="2"/>
      <c r="J1" s="2"/>
      <c r="K1" s="2"/>
      <c r="L1" s="2"/>
    </row>
    <row r="2" spans="1:13" ht="13.5" customHeight="1">
      <c r="A2" s="2"/>
      <c r="B2" s="2"/>
      <c r="C2" s="2"/>
      <c r="D2" s="2"/>
      <c r="E2" s="2"/>
      <c r="F2" s="306">
        <v>26</v>
      </c>
      <c r="G2" s="307">
        <v>3</v>
      </c>
      <c r="H2" s="2"/>
      <c r="I2" s="2"/>
      <c r="J2" s="2"/>
      <c r="K2" s="2"/>
      <c r="L2" s="2"/>
      <c r="M2" s="2"/>
    </row>
    <row r="3" spans="1:13" ht="26.25" customHeight="1"/>
    <row r="4" spans="1:13" ht="20.25" customHeight="1">
      <c r="D4" s="3"/>
      <c r="E4" s="4" t="s">
        <v>1</v>
      </c>
      <c r="F4" s="3"/>
      <c r="H4" s="315">
        <f>G2</f>
        <v>3</v>
      </c>
    </row>
    <row r="5" spans="1:13" ht="10.5" customHeight="1" thickBot="1">
      <c r="E5" s="5"/>
    </row>
    <row r="6" spans="1:13" ht="17.25" customHeight="1">
      <c r="E6" s="6"/>
      <c r="F6" s="317" t="s">
        <v>2</v>
      </c>
      <c r="G6" s="318"/>
      <c r="H6" s="319"/>
    </row>
    <row r="7" spans="1:13" ht="17.25" customHeight="1">
      <c r="E7" s="8"/>
      <c r="F7" s="9"/>
      <c r="G7" s="10" t="s">
        <v>3</v>
      </c>
      <c r="H7" s="11" t="s">
        <v>4</v>
      </c>
    </row>
    <row r="8" spans="1:13" ht="16.5" customHeight="1">
      <c r="E8" s="12" t="s">
        <v>5</v>
      </c>
      <c r="F8" s="93">
        <v>2041842</v>
      </c>
      <c r="G8" s="93">
        <v>1128811</v>
      </c>
      <c r="H8" s="94">
        <v>913031</v>
      </c>
    </row>
    <row r="9" spans="1:13" ht="16.5" customHeight="1">
      <c r="E9" s="13" t="s">
        <v>6</v>
      </c>
      <c r="F9" s="93">
        <v>820069</v>
      </c>
      <c r="G9" s="93">
        <v>444672</v>
      </c>
      <c r="H9" s="94">
        <v>375397</v>
      </c>
    </row>
    <row r="10" spans="1:13" ht="16.5" customHeight="1">
      <c r="E10" s="13" t="s">
        <v>7</v>
      </c>
      <c r="F10" s="93">
        <v>264040</v>
      </c>
      <c r="G10" s="93">
        <v>144556</v>
      </c>
      <c r="H10" s="94">
        <v>119484</v>
      </c>
    </row>
    <row r="11" spans="1:13" ht="16.5" customHeight="1">
      <c r="E11" s="13" t="s">
        <v>15</v>
      </c>
      <c r="F11" s="93">
        <v>157705</v>
      </c>
      <c r="G11" s="93">
        <v>93133</v>
      </c>
      <c r="H11" s="94">
        <v>64572</v>
      </c>
    </row>
    <row r="12" spans="1:13" ht="16.5" customHeight="1">
      <c r="E12" s="13" t="s">
        <v>8</v>
      </c>
      <c r="F12" s="93">
        <v>117071</v>
      </c>
      <c r="G12" s="93">
        <v>62855</v>
      </c>
      <c r="H12" s="94">
        <v>54216</v>
      </c>
    </row>
    <row r="13" spans="1:13" ht="16.5" customHeight="1">
      <c r="E13" s="13" t="s">
        <v>9</v>
      </c>
      <c r="F13" s="93">
        <v>62555</v>
      </c>
      <c r="G13" s="93">
        <v>35257</v>
      </c>
      <c r="H13" s="94">
        <v>27298</v>
      </c>
    </row>
    <row r="14" spans="1:13" ht="16.5" customHeight="1">
      <c r="E14" s="13" t="s">
        <v>10</v>
      </c>
      <c r="F14" s="93">
        <v>52143</v>
      </c>
      <c r="G14" s="93">
        <v>25663</v>
      </c>
      <c r="H14" s="94">
        <v>26480</v>
      </c>
    </row>
    <row r="15" spans="1:13" ht="16.5" customHeight="1">
      <c r="E15" s="13" t="s">
        <v>11</v>
      </c>
      <c r="F15" s="93">
        <v>93483</v>
      </c>
      <c r="G15" s="93">
        <v>51267</v>
      </c>
      <c r="H15" s="94">
        <v>42216</v>
      </c>
    </row>
    <row r="16" spans="1:13" ht="16.5" customHeight="1">
      <c r="E16" s="13" t="s">
        <v>12</v>
      </c>
      <c r="F16" s="93">
        <v>51193</v>
      </c>
      <c r="G16" s="93">
        <v>27134</v>
      </c>
      <c r="H16" s="94">
        <v>24059</v>
      </c>
    </row>
    <row r="17" spans="5:13" ht="16.5" customHeight="1">
      <c r="E17" s="13" t="s">
        <v>13</v>
      </c>
      <c r="F17" s="93">
        <v>56643</v>
      </c>
      <c r="G17" s="93">
        <v>31001</v>
      </c>
      <c r="H17" s="94">
        <v>25642</v>
      </c>
    </row>
    <row r="18" spans="5:13" ht="16.5" customHeight="1">
      <c r="E18" s="13" t="s">
        <v>14</v>
      </c>
      <c r="F18" s="93">
        <v>18107</v>
      </c>
      <c r="G18" s="93">
        <v>8868</v>
      </c>
      <c r="H18" s="94">
        <v>9239</v>
      </c>
      <c r="M18" s="1" t="s">
        <v>92</v>
      </c>
    </row>
    <row r="19" spans="5:13" ht="16.5" customHeight="1">
      <c r="E19" s="13" t="s">
        <v>16</v>
      </c>
      <c r="F19" s="93">
        <v>15138</v>
      </c>
      <c r="G19" s="93">
        <v>7912</v>
      </c>
      <c r="H19" s="94">
        <v>7226</v>
      </c>
    </row>
    <row r="20" spans="5:13" ht="16.5" customHeight="1">
      <c r="E20" s="13" t="s">
        <v>17</v>
      </c>
      <c r="F20" s="93">
        <v>40019</v>
      </c>
      <c r="G20" s="93">
        <v>23979</v>
      </c>
      <c r="H20" s="94">
        <v>16040</v>
      </c>
    </row>
    <row r="21" spans="5:13" ht="16.5" customHeight="1">
      <c r="E21" s="13" t="s">
        <v>18</v>
      </c>
      <c r="F21" s="93">
        <v>47758</v>
      </c>
      <c r="G21" s="93">
        <v>29360</v>
      </c>
      <c r="H21" s="94">
        <v>18398</v>
      </c>
    </row>
    <row r="22" spans="5:13" ht="16.5" customHeight="1">
      <c r="E22" s="13" t="s">
        <v>19</v>
      </c>
      <c r="F22" s="93">
        <v>49861</v>
      </c>
      <c r="G22" s="93">
        <v>29448</v>
      </c>
      <c r="H22" s="94">
        <v>20413</v>
      </c>
    </row>
    <row r="23" spans="5:13" ht="16.5" customHeight="1">
      <c r="E23" s="13" t="s">
        <v>20</v>
      </c>
      <c r="F23" s="93">
        <v>22579</v>
      </c>
      <c r="G23" s="93">
        <v>13067</v>
      </c>
      <c r="H23" s="94">
        <v>9512</v>
      </c>
    </row>
    <row r="24" spans="5:13" ht="16.5" customHeight="1">
      <c r="E24" s="13" t="s">
        <v>21</v>
      </c>
      <c r="F24" s="93">
        <v>27830</v>
      </c>
      <c r="G24" s="93">
        <v>16951</v>
      </c>
      <c r="H24" s="94">
        <v>10879</v>
      </c>
    </row>
    <row r="25" spans="5:13" ht="16.5" customHeight="1">
      <c r="E25" s="13" t="s">
        <v>22</v>
      </c>
      <c r="F25" s="93">
        <v>28804</v>
      </c>
      <c r="G25" s="93">
        <v>17129</v>
      </c>
      <c r="H25" s="94">
        <v>11675</v>
      </c>
    </row>
    <row r="26" spans="5:13" ht="16.5" customHeight="1">
      <c r="E26" s="13" t="s">
        <v>23</v>
      </c>
      <c r="F26" s="93">
        <v>12027</v>
      </c>
      <c r="G26" s="93">
        <v>6658</v>
      </c>
      <c r="H26" s="94">
        <v>5369</v>
      </c>
    </row>
    <row r="27" spans="5:13" ht="16.5" customHeight="1">
      <c r="E27" s="13" t="s">
        <v>24</v>
      </c>
      <c r="F27" s="93">
        <v>20225</v>
      </c>
      <c r="G27" s="93">
        <v>12647</v>
      </c>
      <c r="H27" s="94">
        <v>7578</v>
      </c>
    </row>
    <row r="28" spans="5:13" ht="16.5" customHeight="1">
      <c r="E28" s="13" t="s">
        <v>25</v>
      </c>
      <c r="F28" s="93">
        <v>9838</v>
      </c>
      <c r="G28" s="93">
        <v>5186</v>
      </c>
      <c r="H28" s="94">
        <v>4652</v>
      </c>
    </row>
    <row r="29" spans="5:13" ht="16.5" customHeight="1">
      <c r="E29" s="13" t="s">
        <v>26</v>
      </c>
      <c r="F29" s="93">
        <v>11002</v>
      </c>
      <c r="G29" s="93">
        <v>6699</v>
      </c>
      <c r="H29" s="94">
        <v>4303</v>
      </c>
    </row>
    <row r="30" spans="5:13" ht="16.5" customHeight="1">
      <c r="E30" s="13" t="s">
        <v>27</v>
      </c>
      <c r="F30" s="93">
        <v>9970</v>
      </c>
      <c r="G30" s="93">
        <v>5403</v>
      </c>
      <c r="H30" s="94">
        <v>4567</v>
      </c>
    </row>
    <row r="31" spans="5:13" ht="16.5" customHeight="1">
      <c r="E31" s="13" t="s">
        <v>28</v>
      </c>
      <c r="F31" s="93">
        <v>8979</v>
      </c>
      <c r="G31" s="93">
        <v>4794</v>
      </c>
      <c r="H31" s="94">
        <v>4185</v>
      </c>
    </row>
    <row r="32" spans="5:13" ht="16.5" customHeight="1">
      <c r="E32" s="13" t="s">
        <v>29</v>
      </c>
      <c r="F32" s="93">
        <v>2707</v>
      </c>
      <c r="G32" s="93">
        <v>1811</v>
      </c>
      <c r="H32" s="94">
        <v>896</v>
      </c>
    </row>
    <row r="33" spans="5:8" ht="16.5" customHeight="1">
      <c r="E33" s="13" t="s">
        <v>30</v>
      </c>
      <c r="F33" s="93">
        <v>4180</v>
      </c>
      <c r="G33" s="93">
        <v>2465</v>
      </c>
      <c r="H33" s="94">
        <v>1715</v>
      </c>
    </row>
    <row r="34" spans="5:8" ht="16.5" customHeight="1">
      <c r="E34" s="13" t="s">
        <v>31</v>
      </c>
      <c r="F34" s="93">
        <v>3454</v>
      </c>
      <c r="G34" s="93">
        <v>1760</v>
      </c>
      <c r="H34" s="94">
        <v>1694</v>
      </c>
    </row>
    <row r="35" spans="5:8" ht="16.5" customHeight="1">
      <c r="E35" s="13" t="s">
        <v>32</v>
      </c>
      <c r="F35" s="93">
        <v>3701</v>
      </c>
      <c r="G35" s="93">
        <v>1795</v>
      </c>
      <c r="H35" s="94">
        <v>1906</v>
      </c>
    </row>
    <row r="36" spans="5:8" ht="16.5" customHeight="1">
      <c r="E36" s="13" t="s">
        <v>33</v>
      </c>
      <c r="F36" s="93">
        <v>3737</v>
      </c>
      <c r="G36" s="93">
        <v>2147</v>
      </c>
      <c r="H36" s="94">
        <v>1590</v>
      </c>
    </row>
    <row r="37" spans="5:8" ht="16.5" customHeight="1">
      <c r="E37" s="13" t="s">
        <v>34</v>
      </c>
      <c r="F37" s="93">
        <v>4066</v>
      </c>
      <c r="G37" s="93">
        <v>2201</v>
      </c>
      <c r="H37" s="94">
        <v>1865</v>
      </c>
    </row>
    <row r="38" spans="5:8" ht="16.5" customHeight="1">
      <c r="E38" s="13" t="s">
        <v>35</v>
      </c>
      <c r="F38" s="93">
        <v>2893</v>
      </c>
      <c r="G38" s="93">
        <v>1498</v>
      </c>
      <c r="H38" s="94">
        <v>1395</v>
      </c>
    </row>
    <row r="39" spans="5:8" ht="16.5" customHeight="1">
      <c r="E39" s="13" t="s">
        <v>36</v>
      </c>
      <c r="F39" s="93">
        <v>9194</v>
      </c>
      <c r="G39" s="93">
        <v>4873</v>
      </c>
      <c r="H39" s="94">
        <v>4321</v>
      </c>
    </row>
    <row r="40" spans="5:8" ht="16.5" customHeight="1">
      <c r="E40" s="13" t="s">
        <v>37</v>
      </c>
      <c r="F40" s="93">
        <v>9989</v>
      </c>
      <c r="G40" s="93">
        <v>6122</v>
      </c>
      <c r="H40" s="94">
        <v>3867</v>
      </c>
    </row>
    <row r="41" spans="5:8" ht="16.5" customHeight="1" thickBot="1">
      <c r="E41" s="14" t="s">
        <v>38</v>
      </c>
      <c r="F41" s="95">
        <v>882</v>
      </c>
      <c r="G41" s="95">
        <v>500</v>
      </c>
      <c r="H41" s="96">
        <v>382</v>
      </c>
    </row>
  </sheetData>
  <mergeCells count="2">
    <mergeCell ref="E1:H1"/>
    <mergeCell ref="F6:H6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/>
  </sheetPr>
  <dimension ref="A1:BE39"/>
  <sheetViews>
    <sheetView zoomScale="75" zoomScaleNormal="75" workbookViewId="0">
      <pane xSplit="1" ySplit="6" topLeftCell="B28" activePane="bottomRight" state="frozen"/>
      <selection activeCell="H2" sqref="H2"/>
      <selection pane="topRight" activeCell="H2" sqref="H2"/>
      <selection pane="bottomLeft" activeCell="H2" sqref="H2"/>
      <selection pane="bottomRight" activeCell="AW6" sqref="AW6:AW39"/>
    </sheetView>
  </sheetViews>
  <sheetFormatPr defaultRowHeight="13.5"/>
  <cols>
    <col min="1" max="1" width="9.5" style="48" customWidth="1"/>
    <col min="2" max="4" width="7.875" style="47" customWidth="1"/>
    <col min="5" max="5" width="11.125" style="47" bestFit="1" customWidth="1"/>
    <col min="6" max="10" width="7.875" style="47" customWidth="1"/>
    <col min="11" max="12" width="8.75" style="47" customWidth="1"/>
    <col min="13" max="32" width="7.875" style="47" customWidth="1"/>
    <col min="33" max="33" width="9.125" style="47" customWidth="1"/>
    <col min="34" max="34" width="8.5" style="47" customWidth="1"/>
    <col min="35" max="41" width="7.875" style="47" customWidth="1"/>
    <col min="42" max="57" width="9" style="47"/>
    <col min="58" max="16384" width="9" style="48"/>
  </cols>
  <sheetData>
    <row r="1" spans="1:56" ht="17.25" customHeight="1">
      <c r="A1" s="15" t="s">
        <v>39</v>
      </c>
      <c r="E1" s="308">
        <v>26</v>
      </c>
      <c r="F1" s="309">
        <v>3</v>
      </c>
      <c r="H1" s="320">
        <f>F1</f>
        <v>3</v>
      </c>
      <c r="I1" s="320"/>
    </row>
    <row r="2" spans="1:56" ht="16.5" customHeight="1" thickBot="1"/>
    <row r="3" spans="1:56" ht="27.75" customHeight="1">
      <c r="A3" s="49" t="s">
        <v>40</v>
      </c>
      <c r="B3" s="321" t="s">
        <v>41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3"/>
      <c r="AI3" s="321" t="s">
        <v>42</v>
      </c>
      <c r="AJ3" s="322"/>
      <c r="AK3" s="322"/>
      <c r="AL3" s="322"/>
      <c r="AM3" s="322"/>
      <c r="AN3" s="322"/>
      <c r="AO3" s="322"/>
      <c r="AP3" s="322"/>
      <c r="AQ3" s="322"/>
      <c r="AR3" s="322"/>
      <c r="AS3" s="323"/>
      <c r="AT3" s="321" t="s">
        <v>43</v>
      </c>
      <c r="AU3" s="322"/>
      <c r="AV3" s="322"/>
      <c r="AW3" s="322"/>
      <c r="AX3" s="322"/>
      <c r="AY3" s="322"/>
      <c r="AZ3" s="322"/>
      <c r="BA3" s="322"/>
      <c r="BB3" s="322"/>
      <c r="BC3" s="322"/>
      <c r="BD3" s="323"/>
    </row>
    <row r="4" spans="1:56" ht="27.75" customHeight="1">
      <c r="A4" s="51"/>
      <c r="B4" s="324"/>
      <c r="C4" s="325"/>
      <c r="D4" s="325"/>
      <c r="E4" s="325"/>
      <c r="F4" s="325"/>
      <c r="G4" s="325"/>
      <c r="H4" s="325"/>
      <c r="I4" s="325"/>
      <c r="J4" s="325"/>
      <c r="K4" s="325"/>
      <c r="L4" s="326"/>
      <c r="M4" s="327" t="s">
        <v>3</v>
      </c>
      <c r="N4" s="328"/>
      <c r="O4" s="328"/>
      <c r="P4" s="328"/>
      <c r="Q4" s="328"/>
      <c r="R4" s="328"/>
      <c r="S4" s="328"/>
      <c r="T4" s="328"/>
      <c r="U4" s="328"/>
      <c r="V4" s="328"/>
      <c r="W4" s="329"/>
      <c r="X4" s="327" t="s">
        <v>4</v>
      </c>
      <c r="Y4" s="328"/>
      <c r="Z4" s="328"/>
      <c r="AA4" s="328"/>
      <c r="AB4" s="328"/>
      <c r="AC4" s="328"/>
      <c r="AD4" s="328"/>
      <c r="AE4" s="328"/>
      <c r="AF4" s="328"/>
      <c r="AG4" s="328"/>
      <c r="AH4" s="329"/>
      <c r="AI4" s="324"/>
      <c r="AJ4" s="325"/>
      <c r="AK4" s="325"/>
      <c r="AL4" s="325"/>
      <c r="AM4" s="325"/>
      <c r="AN4" s="325"/>
      <c r="AO4" s="325"/>
      <c r="AP4" s="325"/>
      <c r="AQ4" s="325"/>
      <c r="AR4" s="325"/>
      <c r="AS4" s="326"/>
      <c r="AT4" s="324"/>
      <c r="AU4" s="325"/>
      <c r="AV4" s="325"/>
      <c r="AW4" s="325"/>
      <c r="AX4" s="325"/>
      <c r="AY4" s="325"/>
      <c r="AZ4" s="325"/>
      <c r="BA4" s="325"/>
      <c r="BB4" s="325"/>
      <c r="BC4" s="325"/>
      <c r="BD4" s="326"/>
    </row>
    <row r="5" spans="1:56" ht="44.25" customHeight="1" thickBot="1">
      <c r="A5" s="53" t="s">
        <v>44</v>
      </c>
      <c r="B5" s="63" t="s">
        <v>45</v>
      </c>
      <c r="C5" s="59" t="s">
        <v>46</v>
      </c>
      <c r="D5" s="60" t="s">
        <v>47</v>
      </c>
      <c r="E5" s="64" t="s">
        <v>48</v>
      </c>
      <c r="F5" s="59" t="s">
        <v>49</v>
      </c>
      <c r="G5" s="59" t="s">
        <v>50</v>
      </c>
      <c r="H5" s="59" t="s">
        <v>51</v>
      </c>
      <c r="I5" s="59" t="s">
        <v>52</v>
      </c>
      <c r="J5" s="59" t="s">
        <v>53</v>
      </c>
      <c r="K5" s="60" t="s">
        <v>47</v>
      </c>
      <c r="L5" s="65" t="s">
        <v>54</v>
      </c>
      <c r="M5" s="54" t="s">
        <v>45</v>
      </c>
      <c r="N5" s="55" t="s">
        <v>46</v>
      </c>
      <c r="O5" s="56" t="s">
        <v>47</v>
      </c>
      <c r="P5" s="57" t="s">
        <v>48</v>
      </c>
      <c r="Q5" s="55" t="s">
        <v>49</v>
      </c>
      <c r="R5" s="55" t="s">
        <v>50</v>
      </c>
      <c r="S5" s="55" t="s">
        <v>51</v>
      </c>
      <c r="T5" s="55" t="s">
        <v>52</v>
      </c>
      <c r="U5" s="55" t="s">
        <v>53</v>
      </c>
      <c r="V5" s="56" t="s">
        <v>47</v>
      </c>
      <c r="W5" s="58" t="s">
        <v>54</v>
      </c>
      <c r="X5" s="54" t="s">
        <v>45</v>
      </c>
      <c r="Y5" s="55" t="s">
        <v>46</v>
      </c>
      <c r="Z5" s="56" t="s">
        <v>47</v>
      </c>
      <c r="AA5" s="57" t="s">
        <v>48</v>
      </c>
      <c r="AB5" s="55" t="s">
        <v>49</v>
      </c>
      <c r="AC5" s="55" t="s">
        <v>50</v>
      </c>
      <c r="AD5" s="55" t="s">
        <v>51</v>
      </c>
      <c r="AE5" s="55" t="s">
        <v>52</v>
      </c>
      <c r="AF5" s="55" t="s">
        <v>53</v>
      </c>
      <c r="AG5" s="56" t="s">
        <v>47</v>
      </c>
      <c r="AH5" s="58" t="s">
        <v>54</v>
      </c>
      <c r="AI5" s="54" t="s">
        <v>45</v>
      </c>
      <c r="AJ5" s="55" t="s">
        <v>46</v>
      </c>
      <c r="AK5" s="56" t="s">
        <v>47</v>
      </c>
      <c r="AL5" s="57" t="s">
        <v>48</v>
      </c>
      <c r="AM5" s="55" t="s">
        <v>49</v>
      </c>
      <c r="AN5" s="55" t="s">
        <v>50</v>
      </c>
      <c r="AO5" s="55" t="s">
        <v>51</v>
      </c>
      <c r="AP5" s="55" t="s">
        <v>52</v>
      </c>
      <c r="AQ5" s="55" t="s">
        <v>53</v>
      </c>
      <c r="AR5" s="56" t="s">
        <v>47</v>
      </c>
      <c r="AS5" s="58" t="s">
        <v>54</v>
      </c>
      <c r="AT5" s="54" t="s">
        <v>45</v>
      </c>
      <c r="AU5" s="55" t="s">
        <v>46</v>
      </c>
      <c r="AV5" s="56" t="s">
        <v>47</v>
      </c>
      <c r="AW5" s="57" t="s">
        <v>48</v>
      </c>
      <c r="AX5" s="59" t="s">
        <v>49</v>
      </c>
      <c r="AY5" s="59" t="s">
        <v>50</v>
      </c>
      <c r="AZ5" s="59" t="s">
        <v>51</v>
      </c>
      <c r="BA5" s="59" t="s">
        <v>52</v>
      </c>
      <c r="BB5" s="59" t="s">
        <v>53</v>
      </c>
      <c r="BC5" s="60" t="s">
        <v>47</v>
      </c>
      <c r="BD5" s="58" t="s">
        <v>54</v>
      </c>
    </row>
    <row r="6" spans="1:56" ht="25.5" customHeight="1">
      <c r="A6" s="147" t="s">
        <v>5</v>
      </c>
      <c r="B6" s="144">
        <v>40659</v>
      </c>
      <c r="C6" s="97">
        <v>44592</v>
      </c>
      <c r="D6" s="98">
        <v>85251</v>
      </c>
      <c r="E6" s="297"/>
      <c r="F6" s="97">
        <v>60029</v>
      </c>
      <c r="G6" s="97">
        <v>62980</v>
      </c>
      <c r="H6" s="97">
        <v>43583</v>
      </c>
      <c r="I6" s="97">
        <v>39985</v>
      </c>
      <c r="J6" s="97">
        <v>33640</v>
      </c>
      <c r="K6" s="99">
        <v>240217</v>
      </c>
      <c r="L6" s="100">
        <v>325468</v>
      </c>
      <c r="M6" s="81">
        <v>6058</v>
      </c>
      <c r="N6" s="82">
        <v>7056</v>
      </c>
      <c r="O6" s="83">
        <v>13114</v>
      </c>
      <c r="P6" s="300"/>
      <c r="Q6" s="82">
        <v>8588</v>
      </c>
      <c r="R6" s="82">
        <v>9619</v>
      </c>
      <c r="S6" s="82">
        <v>6003</v>
      </c>
      <c r="T6" s="82">
        <v>5205</v>
      </c>
      <c r="U6" s="82">
        <v>4866</v>
      </c>
      <c r="V6" s="83">
        <v>34281</v>
      </c>
      <c r="W6" s="84">
        <v>47395</v>
      </c>
      <c r="X6" s="81">
        <v>34601</v>
      </c>
      <c r="Y6" s="82">
        <v>37536</v>
      </c>
      <c r="Z6" s="83">
        <v>72137</v>
      </c>
      <c r="AA6" s="300"/>
      <c r="AB6" s="82">
        <v>51441</v>
      </c>
      <c r="AC6" s="82">
        <v>53361</v>
      </c>
      <c r="AD6" s="82">
        <v>37580</v>
      </c>
      <c r="AE6" s="82">
        <v>34780</v>
      </c>
      <c r="AF6" s="82">
        <v>28774</v>
      </c>
      <c r="AG6" s="83">
        <v>205936</v>
      </c>
      <c r="AH6" s="84">
        <v>278073</v>
      </c>
      <c r="AI6" s="81">
        <v>686</v>
      </c>
      <c r="AJ6" s="82">
        <v>1114</v>
      </c>
      <c r="AK6" s="83">
        <v>1800</v>
      </c>
      <c r="AL6" s="300"/>
      <c r="AM6" s="82">
        <v>1505</v>
      </c>
      <c r="AN6" s="82">
        <v>2143</v>
      </c>
      <c r="AO6" s="82">
        <v>1338</v>
      </c>
      <c r="AP6" s="82">
        <v>1151</v>
      </c>
      <c r="AQ6" s="82">
        <v>1360</v>
      </c>
      <c r="AR6" s="83">
        <v>7497</v>
      </c>
      <c r="AS6" s="84">
        <v>9297</v>
      </c>
      <c r="AT6" s="81">
        <v>41345</v>
      </c>
      <c r="AU6" s="82">
        <v>45706</v>
      </c>
      <c r="AV6" s="83">
        <v>87051</v>
      </c>
      <c r="AW6" s="300"/>
      <c r="AX6" s="82">
        <v>61534</v>
      </c>
      <c r="AY6" s="82">
        <v>65123</v>
      </c>
      <c r="AZ6" s="82">
        <v>44921</v>
      </c>
      <c r="BA6" s="82">
        <v>41136</v>
      </c>
      <c r="BB6" s="82">
        <v>35000</v>
      </c>
      <c r="BC6" s="83">
        <v>247714</v>
      </c>
      <c r="BD6" s="84">
        <v>334765</v>
      </c>
    </row>
    <row r="7" spans="1:56" ht="25.5" customHeight="1">
      <c r="A7" s="148" t="s">
        <v>6</v>
      </c>
      <c r="B7" s="145">
        <v>14838</v>
      </c>
      <c r="C7" s="101">
        <v>20081</v>
      </c>
      <c r="D7" s="102">
        <v>34919</v>
      </c>
      <c r="E7" s="298"/>
      <c r="F7" s="101">
        <v>21406</v>
      </c>
      <c r="G7" s="101">
        <v>30066</v>
      </c>
      <c r="H7" s="101">
        <v>19042</v>
      </c>
      <c r="I7" s="101">
        <v>17158</v>
      </c>
      <c r="J7" s="101">
        <v>14463</v>
      </c>
      <c r="K7" s="103">
        <v>102135</v>
      </c>
      <c r="L7" s="104">
        <v>137054</v>
      </c>
      <c r="M7" s="85">
        <v>2117</v>
      </c>
      <c r="N7" s="86">
        <v>3057</v>
      </c>
      <c r="O7" s="87">
        <v>5174</v>
      </c>
      <c r="P7" s="301"/>
      <c r="Q7" s="86">
        <v>2887</v>
      </c>
      <c r="R7" s="86">
        <v>4473</v>
      </c>
      <c r="S7" s="86">
        <v>2523</v>
      </c>
      <c r="T7" s="86">
        <v>2165</v>
      </c>
      <c r="U7" s="86">
        <v>2050</v>
      </c>
      <c r="V7" s="87">
        <v>14098</v>
      </c>
      <c r="W7" s="88">
        <v>19272</v>
      </c>
      <c r="X7" s="85">
        <v>12721</v>
      </c>
      <c r="Y7" s="86">
        <v>17024</v>
      </c>
      <c r="Z7" s="87">
        <v>29745</v>
      </c>
      <c r="AA7" s="301"/>
      <c r="AB7" s="86">
        <v>18519</v>
      </c>
      <c r="AC7" s="86">
        <v>25593</v>
      </c>
      <c r="AD7" s="86">
        <v>16519</v>
      </c>
      <c r="AE7" s="86">
        <v>14993</v>
      </c>
      <c r="AF7" s="86">
        <v>12413</v>
      </c>
      <c r="AG7" s="87">
        <v>88037</v>
      </c>
      <c r="AH7" s="88">
        <v>117782</v>
      </c>
      <c r="AI7" s="85">
        <v>230</v>
      </c>
      <c r="AJ7" s="86">
        <v>430</v>
      </c>
      <c r="AK7" s="87">
        <v>660</v>
      </c>
      <c r="AL7" s="301"/>
      <c r="AM7" s="86">
        <v>455</v>
      </c>
      <c r="AN7" s="86">
        <v>965</v>
      </c>
      <c r="AO7" s="86">
        <v>562</v>
      </c>
      <c r="AP7" s="86">
        <v>507</v>
      </c>
      <c r="AQ7" s="86">
        <v>585</v>
      </c>
      <c r="AR7" s="87">
        <v>3074</v>
      </c>
      <c r="AS7" s="88">
        <v>3734</v>
      </c>
      <c r="AT7" s="85">
        <v>15068</v>
      </c>
      <c r="AU7" s="86">
        <v>20511</v>
      </c>
      <c r="AV7" s="87">
        <v>35579</v>
      </c>
      <c r="AW7" s="301"/>
      <c r="AX7" s="86">
        <v>21861</v>
      </c>
      <c r="AY7" s="86">
        <v>31031</v>
      </c>
      <c r="AZ7" s="86">
        <v>19604</v>
      </c>
      <c r="BA7" s="86">
        <v>17665</v>
      </c>
      <c r="BB7" s="86">
        <v>15048</v>
      </c>
      <c r="BC7" s="87">
        <v>105209</v>
      </c>
      <c r="BD7" s="88">
        <v>140788</v>
      </c>
    </row>
    <row r="8" spans="1:56" ht="25.5" customHeight="1">
      <c r="A8" s="148" t="s">
        <v>7</v>
      </c>
      <c r="B8" s="145">
        <v>6717</v>
      </c>
      <c r="C8" s="101">
        <v>5528</v>
      </c>
      <c r="D8" s="102">
        <v>12245</v>
      </c>
      <c r="E8" s="298"/>
      <c r="F8" s="101">
        <v>9636</v>
      </c>
      <c r="G8" s="101">
        <v>7447</v>
      </c>
      <c r="H8" s="101">
        <v>5343</v>
      </c>
      <c r="I8" s="101">
        <v>5327</v>
      </c>
      <c r="J8" s="101">
        <v>4518</v>
      </c>
      <c r="K8" s="103">
        <v>32271</v>
      </c>
      <c r="L8" s="104">
        <v>44516</v>
      </c>
      <c r="M8" s="85">
        <v>1040</v>
      </c>
      <c r="N8" s="86">
        <v>979</v>
      </c>
      <c r="O8" s="87">
        <v>2019</v>
      </c>
      <c r="P8" s="301"/>
      <c r="Q8" s="86">
        <v>1491</v>
      </c>
      <c r="R8" s="86">
        <v>1186</v>
      </c>
      <c r="S8" s="86">
        <v>795</v>
      </c>
      <c r="T8" s="86">
        <v>753</v>
      </c>
      <c r="U8" s="86">
        <v>633</v>
      </c>
      <c r="V8" s="87">
        <v>4858</v>
      </c>
      <c r="W8" s="88">
        <v>6877</v>
      </c>
      <c r="X8" s="85">
        <v>5677</v>
      </c>
      <c r="Y8" s="86">
        <v>4549</v>
      </c>
      <c r="Z8" s="87">
        <v>10226</v>
      </c>
      <c r="AA8" s="301"/>
      <c r="AB8" s="86">
        <v>8145</v>
      </c>
      <c r="AC8" s="86">
        <v>6261</v>
      </c>
      <c r="AD8" s="86">
        <v>4548</v>
      </c>
      <c r="AE8" s="86">
        <v>4574</v>
      </c>
      <c r="AF8" s="86">
        <v>3885</v>
      </c>
      <c r="AG8" s="87">
        <v>27413</v>
      </c>
      <c r="AH8" s="88">
        <v>37639</v>
      </c>
      <c r="AI8" s="85">
        <v>116</v>
      </c>
      <c r="AJ8" s="86">
        <v>152</v>
      </c>
      <c r="AK8" s="87">
        <v>268</v>
      </c>
      <c r="AL8" s="301"/>
      <c r="AM8" s="86">
        <v>273</v>
      </c>
      <c r="AN8" s="86">
        <v>265</v>
      </c>
      <c r="AO8" s="86">
        <v>165</v>
      </c>
      <c r="AP8" s="86">
        <v>134</v>
      </c>
      <c r="AQ8" s="86">
        <v>180</v>
      </c>
      <c r="AR8" s="87">
        <v>1017</v>
      </c>
      <c r="AS8" s="88">
        <v>1285</v>
      </c>
      <c r="AT8" s="85">
        <v>6833</v>
      </c>
      <c r="AU8" s="86">
        <v>5680</v>
      </c>
      <c r="AV8" s="87">
        <v>12513</v>
      </c>
      <c r="AW8" s="301"/>
      <c r="AX8" s="86">
        <v>9909</v>
      </c>
      <c r="AY8" s="86">
        <v>7712</v>
      </c>
      <c r="AZ8" s="86">
        <v>5508</v>
      </c>
      <c r="BA8" s="86">
        <v>5461</v>
      </c>
      <c r="BB8" s="86">
        <v>4698</v>
      </c>
      <c r="BC8" s="87">
        <v>33288</v>
      </c>
      <c r="BD8" s="88">
        <v>45801</v>
      </c>
    </row>
    <row r="9" spans="1:56" ht="25.5" customHeight="1">
      <c r="A9" s="148" t="s">
        <v>15</v>
      </c>
      <c r="B9" s="145">
        <v>2587</v>
      </c>
      <c r="C9" s="101">
        <v>3655</v>
      </c>
      <c r="D9" s="102">
        <v>6242</v>
      </c>
      <c r="E9" s="298"/>
      <c r="F9" s="101">
        <v>3810</v>
      </c>
      <c r="G9" s="101">
        <v>4951</v>
      </c>
      <c r="H9" s="101">
        <v>3368</v>
      </c>
      <c r="I9" s="101">
        <v>2896</v>
      </c>
      <c r="J9" s="101">
        <v>2465</v>
      </c>
      <c r="K9" s="103">
        <v>17490</v>
      </c>
      <c r="L9" s="104">
        <v>23732</v>
      </c>
      <c r="M9" s="85">
        <v>485</v>
      </c>
      <c r="N9" s="86">
        <v>662</v>
      </c>
      <c r="O9" s="87">
        <v>1147</v>
      </c>
      <c r="P9" s="301"/>
      <c r="Q9" s="86">
        <v>617</v>
      </c>
      <c r="R9" s="86">
        <v>856</v>
      </c>
      <c r="S9" s="86">
        <v>578</v>
      </c>
      <c r="T9" s="86">
        <v>468</v>
      </c>
      <c r="U9" s="86">
        <v>430</v>
      </c>
      <c r="V9" s="87">
        <v>2949</v>
      </c>
      <c r="W9" s="88">
        <v>4096</v>
      </c>
      <c r="X9" s="85">
        <v>2102</v>
      </c>
      <c r="Y9" s="86">
        <v>2993</v>
      </c>
      <c r="Z9" s="87">
        <v>5095</v>
      </c>
      <c r="AA9" s="301"/>
      <c r="AB9" s="86">
        <v>3193</v>
      </c>
      <c r="AC9" s="86">
        <v>4095</v>
      </c>
      <c r="AD9" s="86">
        <v>2790</v>
      </c>
      <c r="AE9" s="86">
        <v>2428</v>
      </c>
      <c r="AF9" s="86">
        <v>2035</v>
      </c>
      <c r="AG9" s="87">
        <v>14541</v>
      </c>
      <c r="AH9" s="88">
        <v>19636</v>
      </c>
      <c r="AI9" s="85">
        <v>46</v>
      </c>
      <c r="AJ9" s="86">
        <v>112</v>
      </c>
      <c r="AK9" s="87">
        <v>158</v>
      </c>
      <c r="AL9" s="301"/>
      <c r="AM9" s="86">
        <v>100</v>
      </c>
      <c r="AN9" s="86">
        <v>189</v>
      </c>
      <c r="AO9" s="86">
        <v>121</v>
      </c>
      <c r="AP9" s="86">
        <v>111</v>
      </c>
      <c r="AQ9" s="86">
        <v>124</v>
      </c>
      <c r="AR9" s="87">
        <v>645</v>
      </c>
      <c r="AS9" s="88">
        <v>803</v>
      </c>
      <c r="AT9" s="85">
        <v>2633</v>
      </c>
      <c r="AU9" s="86">
        <v>3767</v>
      </c>
      <c r="AV9" s="87">
        <v>6400</v>
      </c>
      <c r="AW9" s="301"/>
      <c r="AX9" s="86">
        <v>3910</v>
      </c>
      <c r="AY9" s="86">
        <v>5140</v>
      </c>
      <c r="AZ9" s="86">
        <v>3489</v>
      </c>
      <c r="BA9" s="86">
        <v>3007</v>
      </c>
      <c r="BB9" s="86">
        <v>2589</v>
      </c>
      <c r="BC9" s="87">
        <v>18135</v>
      </c>
      <c r="BD9" s="88">
        <v>24535</v>
      </c>
    </row>
    <row r="10" spans="1:56" ht="25.5" customHeight="1">
      <c r="A10" s="148" t="s">
        <v>8</v>
      </c>
      <c r="B10" s="145">
        <v>2058</v>
      </c>
      <c r="C10" s="101">
        <v>2049</v>
      </c>
      <c r="D10" s="102">
        <v>4107</v>
      </c>
      <c r="E10" s="298"/>
      <c r="F10" s="101">
        <v>4779</v>
      </c>
      <c r="G10" s="101">
        <v>3314</v>
      </c>
      <c r="H10" s="101">
        <v>2449</v>
      </c>
      <c r="I10" s="101">
        <v>2379</v>
      </c>
      <c r="J10" s="101">
        <v>1802</v>
      </c>
      <c r="K10" s="103">
        <v>14723</v>
      </c>
      <c r="L10" s="104">
        <v>18830</v>
      </c>
      <c r="M10" s="85">
        <v>282</v>
      </c>
      <c r="N10" s="86">
        <v>265</v>
      </c>
      <c r="O10" s="87">
        <v>547</v>
      </c>
      <c r="P10" s="301"/>
      <c r="Q10" s="86">
        <v>656</v>
      </c>
      <c r="R10" s="86">
        <v>495</v>
      </c>
      <c r="S10" s="86">
        <v>296</v>
      </c>
      <c r="T10" s="86">
        <v>297</v>
      </c>
      <c r="U10" s="86">
        <v>239</v>
      </c>
      <c r="V10" s="87">
        <v>1983</v>
      </c>
      <c r="W10" s="88">
        <v>2530</v>
      </c>
      <c r="X10" s="85">
        <v>1776</v>
      </c>
      <c r="Y10" s="86">
        <v>1784</v>
      </c>
      <c r="Z10" s="87">
        <v>3560</v>
      </c>
      <c r="AA10" s="301"/>
      <c r="AB10" s="86">
        <v>4123</v>
      </c>
      <c r="AC10" s="86">
        <v>2819</v>
      </c>
      <c r="AD10" s="86">
        <v>2153</v>
      </c>
      <c r="AE10" s="86">
        <v>2082</v>
      </c>
      <c r="AF10" s="86">
        <v>1563</v>
      </c>
      <c r="AG10" s="87">
        <v>12740</v>
      </c>
      <c r="AH10" s="88">
        <v>16300</v>
      </c>
      <c r="AI10" s="85">
        <v>30</v>
      </c>
      <c r="AJ10" s="86">
        <v>43</v>
      </c>
      <c r="AK10" s="87">
        <v>73</v>
      </c>
      <c r="AL10" s="301"/>
      <c r="AM10" s="86">
        <v>137</v>
      </c>
      <c r="AN10" s="86">
        <v>102</v>
      </c>
      <c r="AO10" s="86">
        <v>87</v>
      </c>
      <c r="AP10" s="86">
        <v>54</v>
      </c>
      <c r="AQ10" s="86">
        <v>62</v>
      </c>
      <c r="AR10" s="87">
        <v>442</v>
      </c>
      <c r="AS10" s="88">
        <v>515</v>
      </c>
      <c r="AT10" s="85">
        <v>2088</v>
      </c>
      <c r="AU10" s="86">
        <v>2092</v>
      </c>
      <c r="AV10" s="87">
        <v>4180</v>
      </c>
      <c r="AW10" s="301"/>
      <c r="AX10" s="86">
        <v>4916</v>
      </c>
      <c r="AY10" s="86">
        <v>3416</v>
      </c>
      <c r="AZ10" s="86">
        <v>2536</v>
      </c>
      <c r="BA10" s="86">
        <v>2433</v>
      </c>
      <c r="BB10" s="86">
        <v>1864</v>
      </c>
      <c r="BC10" s="87">
        <v>15165</v>
      </c>
      <c r="BD10" s="88">
        <v>19345</v>
      </c>
    </row>
    <row r="11" spans="1:56" ht="25.5" customHeight="1">
      <c r="A11" s="148" t="s">
        <v>9</v>
      </c>
      <c r="B11" s="145">
        <v>1019</v>
      </c>
      <c r="C11" s="101">
        <v>1050</v>
      </c>
      <c r="D11" s="102">
        <v>2069</v>
      </c>
      <c r="E11" s="298"/>
      <c r="F11" s="101">
        <v>1704</v>
      </c>
      <c r="G11" s="101">
        <v>1747</v>
      </c>
      <c r="H11" s="101">
        <v>1323</v>
      </c>
      <c r="I11" s="101">
        <v>1231</v>
      </c>
      <c r="J11" s="101">
        <v>1081</v>
      </c>
      <c r="K11" s="103">
        <v>7086</v>
      </c>
      <c r="L11" s="104">
        <v>9155</v>
      </c>
      <c r="M11" s="85">
        <v>177</v>
      </c>
      <c r="N11" s="86">
        <v>164</v>
      </c>
      <c r="O11" s="87">
        <v>341</v>
      </c>
      <c r="P11" s="301"/>
      <c r="Q11" s="86">
        <v>243</v>
      </c>
      <c r="R11" s="86">
        <v>266</v>
      </c>
      <c r="S11" s="86">
        <v>197</v>
      </c>
      <c r="T11" s="86">
        <v>154</v>
      </c>
      <c r="U11" s="86">
        <v>160</v>
      </c>
      <c r="V11" s="87">
        <v>1020</v>
      </c>
      <c r="W11" s="88">
        <v>1361</v>
      </c>
      <c r="X11" s="85">
        <v>842</v>
      </c>
      <c r="Y11" s="86">
        <v>886</v>
      </c>
      <c r="Z11" s="87">
        <v>1728</v>
      </c>
      <c r="AA11" s="301"/>
      <c r="AB11" s="86">
        <v>1461</v>
      </c>
      <c r="AC11" s="86">
        <v>1481</v>
      </c>
      <c r="AD11" s="86">
        <v>1126</v>
      </c>
      <c r="AE11" s="86">
        <v>1077</v>
      </c>
      <c r="AF11" s="86">
        <v>921</v>
      </c>
      <c r="AG11" s="87">
        <v>6066</v>
      </c>
      <c r="AH11" s="88">
        <v>7794</v>
      </c>
      <c r="AI11" s="85">
        <v>11</v>
      </c>
      <c r="AJ11" s="86">
        <v>34</v>
      </c>
      <c r="AK11" s="87">
        <v>45</v>
      </c>
      <c r="AL11" s="301"/>
      <c r="AM11" s="86">
        <v>37</v>
      </c>
      <c r="AN11" s="86">
        <v>70</v>
      </c>
      <c r="AO11" s="86">
        <v>43</v>
      </c>
      <c r="AP11" s="86">
        <v>31</v>
      </c>
      <c r="AQ11" s="86">
        <v>53</v>
      </c>
      <c r="AR11" s="87">
        <v>234</v>
      </c>
      <c r="AS11" s="88">
        <v>279</v>
      </c>
      <c r="AT11" s="85">
        <v>1030</v>
      </c>
      <c r="AU11" s="86">
        <v>1084</v>
      </c>
      <c r="AV11" s="87">
        <v>2114</v>
      </c>
      <c r="AW11" s="301"/>
      <c r="AX11" s="86">
        <v>1741</v>
      </c>
      <c r="AY11" s="86">
        <v>1817</v>
      </c>
      <c r="AZ11" s="86">
        <v>1366</v>
      </c>
      <c r="BA11" s="86">
        <v>1262</v>
      </c>
      <c r="BB11" s="86">
        <v>1134</v>
      </c>
      <c r="BC11" s="87">
        <v>7320</v>
      </c>
      <c r="BD11" s="88">
        <v>9434</v>
      </c>
    </row>
    <row r="12" spans="1:56" ht="25.5" customHeight="1">
      <c r="A12" s="148" t="s">
        <v>10</v>
      </c>
      <c r="B12" s="145">
        <v>1308</v>
      </c>
      <c r="C12" s="101">
        <v>1228</v>
      </c>
      <c r="D12" s="102">
        <v>2536</v>
      </c>
      <c r="E12" s="298"/>
      <c r="F12" s="101">
        <v>1847</v>
      </c>
      <c r="G12" s="101">
        <v>1741</v>
      </c>
      <c r="H12" s="101">
        <v>1286</v>
      </c>
      <c r="I12" s="101">
        <v>1089</v>
      </c>
      <c r="J12" s="101">
        <v>937</v>
      </c>
      <c r="K12" s="103">
        <v>6900</v>
      </c>
      <c r="L12" s="104">
        <v>9436</v>
      </c>
      <c r="M12" s="85">
        <v>119</v>
      </c>
      <c r="N12" s="86">
        <v>115</v>
      </c>
      <c r="O12" s="87">
        <v>234</v>
      </c>
      <c r="P12" s="301"/>
      <c r="Q12" s="86">
        <v>188</v>
      </c>
      <c r="R12" s="86">
        <v>198</v>
      </c>
      <c r="S12" s="86">
        <v>122</v>
      </c>
      <c r="T12" s="86">
        <v>107</v>
      </c>
      <c r="U12" s="86">
        <v>109</v>
      </c>
      <c r="V12" s="87">
        <v>724</v>
      </c>
      <c r="W12" s="88">
        <v>958</v>
      </c>
      <c r="X12" s="85">
        <v>1189</v>
      </c>
      <c r="Y12" s="86">
        <v>1113</v>
      </c>
      <c r="Z12" s="87">
        <v>2302</v>
      </c>
      <c r="AA12" s="301"/>
      <c r="AB12" s="86">
        <v>1659</v>
      </c>
      <c r="AC12" s="86">
        <v>1543</v>
      </c>
      <c r="AD12" s="86">
        <v>1164</v>
      </c>
      <c r="AE12" s="86">
        <v>982</v>
      </c>
      <c r="AF12" s="86">
        <v>828</v>
      </c>
      <c r="AG12" s="87">
        <v>6176</v>
      </c>
      <c r="AH12" s="88">
        <v>8478</v>
      </c>
      <c r="AI12" s="85">
        <v>16</v>
      </c>
      <c r="AJ12" s="86">
        <v>16</v>
      </c>
      <c r="AK12" s="87">
        <v>32</v>
      </c>
      <c r="AL12" s="301"/>
      <c r="AM12" s="86">
        <v>35</v>
      </c>
      <c r="AN12" s="86">
        <v>40</v>
      </c>
      <c r="AO12" s="86">
        <v>30</v>
      </c>
      <c r="AP12" s="86">
        <v>22</v>
      </c>
      <c r="AQ12" s="86">
        <v>24</v>
      </c>
      <c r="AR12" s="87">
        <v>151</v>
      </c>
      <c r="AS12" s="88">
        <v>183</v>
      </c>
      <c r="AT12" s="85">
        <v>1324</v>
      </c>
      <c r="AU12" s="86">
        <v>1244</v>
      </c>
      <c r="AV12" s="87">
        <v>2568</v>
      </c>
      <c r="AW12" s="301"/>
      <c r="AX12" s="86">
        <v>1882</v>
      </c>
      <c r="AY12" s="86">
        <v>1781</v>
      </c>
      <c r="AZ12" s="86">
        <v>1316</v>
      </c>
      <c r="BA12" s="86">
        <v>1111</v>
      </c>
      <c r="BB12" s="86">
        <v>961</v>
      </c>
      <c r="BC12" s="87">
        <v>7051</v>
      </c>
      <c r="BD12" s="88">
        <v>9619</v>
      </c>
    </row>
    <row r="13" spans="1:56" ht="25.5" customHeight="1">
      <c r="A13" s="148" t="s">
        <v>11</v>
      </c>
      <c r="B13" s="145">
        <v>3220</v>
      </c>
      <c r="C13" s="101">
        <v>2441</v>
      </c>
      <c r="D13" s="102">
        <v>5661</v>
      </c>
      <c r="E13" s="298"/>
      <c r="F13" s="101">
        <v>3606</v>
      </c>
      <c r="G13" s="101">
        <v>2042</v>
      </c>
      <c r="H13" s="101">
        <v>1701</v>
      </c>
      <c r="I13" s="101">
        <v>1276</v>
      </c>
      <c r="J13" s="101">
        <v>1404</v>
      </c>
      <c r="K13" s="103">
        <v>10029</v>
      </c>
      <c r="L13" s="104">
        <v>15690</v>
      </c>
      <c r="M13" s="85">
        <v>439</v>
      </c>
      <c r="N13" s="86">
        <v>365</v>
      </c>
      <c r="O13" s="87">
        <v>804</v>
      </c>
      <c r="P13" s="301"/>
      <c r="Q13" s="86">
        <v>523</v>
      </c>
      <c r="R13" s="86">
        <v>306</v>
      </c>
      <c r="S13" s="86">
        <v>201</v>
      </c>
      <c r="T13" s="86">
        <v>166</v>
      </c>
      <c r="U13" s="86">
        <v>207</v>
      </c>
      <c r="V13" s="87">
        <v>1403</v>
      </c>
      <c r="W13" s="88">
        <v>2207</v>
      </c>
      <c r="X13" s="85">
        <v>2781</v>
      </c>
      <c r="Y13" s="86">
        <v>2076</v>
      </c>
      <c r="Z13" s="87">
        <v>4857</v>
      </c>
      <c r="AA13" s="301"/>
      <c r="AB13" s="86">
        <v>3083</v>
      </c>
      <c r="AC13" s="86">
        <v>1736</v>
      </c>
      <c r="AD13" s="86">
        <v>1500</v>
      </c>
      <c r="AE13" s="86">
        <v>1110</v>
      </c>
      <c r="AF13" s="86">
        <v>1197</v>
      </c>
      <c r="AG13" s="87">
        <v>8626</v>
      </c>
      <c r="AH13" s="88">
        <v>13483</v>
      </c>
      <c r="AI13" s="85">
        <v>61</v>
      </c>
      <c r="AJ13" s="86">
        <v>67</v>
      </c>
      <c r="AK13" s="87">
        <v>128</v>
      </c>
      <c r="AL13" s="301"/>
      <c r="AM13" s="86">
        <v>104</v>
      </c>
      <c r="AN13" s="86">
        <v>79</v>
      </c>
      <c r="AO13" s="86">
        <v>57</v>
      </c>
      <c r="AP13" s="86">
        <v>36</v>
      </c>
      <c r="AQ13" s="86">
        <v>45</v>
      </c>
      <c r="AR13" s="87">
        <v>321</v>
      </c>
      <c r="AS13" s="88">
        <v>449</v>
      </c>
      <c r="AT13" s="85">
        <v>3281</v>
      </c>
      <c r="AU13" s="86">
        <v>2508</v>
      </c>
      <c r="AV13" s="87">
        <v>5789</v>
      </c>
      <c r="AW13" s="301"/>
      <c r="AX13" s="86">
        <v>3710</v>
      </c>
      <c r="AY13" s="86">
        <v>2121</v>
      </c>
      <c r="AZ13" s="86">
        <v>1758</v>
      </c>
      <c r="BA13" s="86">
        <v>1312</v>
      </c>
      <c r="BB13" s="86">
        <v>1449</v>
      </c>
      <c r="BC13" s="87">
        <v>10350</v>
      </c>
      <c r="BD13" s="88">
        <v>16139</v>
      </c>
    </row>
    <row r="14" spans="1:56" ht="25.5" customHeight="1">
      <c r="A14" s="148" t="s">
        <v>12</v>
      </c>
      <c r="B14" s="145">
        <v>1180</v>
      </c>
      <c r="C14" s="101">
        <v>822</v>
      </c>
      <c r="D14" s="102">
        <v>2002</v>
      </c>
      <c r="E14" s="298"/>
      <c r="F14" s="101">
        <v>1810</v>
      </c>
      <c r="G14" s="101">
        <v>1267</v>
      </c>
      <c r="H14" s="101">
        <v>1087</v>
      </c>
      <c r="I14" s="101">
        <v>1116</v>
      </c>
      <c r="J14" s="101">
        <v>661</v>
      </c>
      <c r="K14" s="103">
        <v>5941</v>
      </c>
      <c r="L14" s="104">
        <v>7943</v>
      </c>
      <c r="M14" s="85">
        <v>166</v>
      </c>
      <c r="N14" s="86">
        <v>121</v>
      </c>
      <c r="O14" s="87">
        <v>287</v>
      </c>
      <c r="P14" s="301"/>
      <c r="Q14" s="86">
        <v>250</v>
      </c>
      <c r="R14" s="86">
        <v>174</v>
      </c>
      <c r="S14" s="86">
        <v>158</v>
      </c>
      <c r="T14" s="86">
        <v>113</v>
      </c>
      <c r="U14" s="86">
        <v>83</v>
      </c>
      <c r="V14" s="87">
        <v>778</v>
      </c>
      <c r="W14" s="88">
        <v>1065</v>
      </c>
      <c r="X14" s="85">
        <v>1014</v>
      </c>
      <c r="Y14" s="86">
        <v>701</v>
      </c>
      <c r="Z14" s="87">
        <v>1715</v>
      </c>
      <c r="AA14" s="301"/>
      <c r="AB14" s="86">
        <v>1560</v>
      </c>
      <c r="AC14" s="86">
        <v>1093</v>
      </c>
      <c r="AD14" s="86">
        <v>929</v>
      </c>
      <c r="AE14" s="86">
        <v>1003</v>
      </c>
      <c r="AF14" s="86">
        <v>578</v>
      </c>
      <c r="AG14" s="87">
        <v>5163</v>
      </c>
      <c r="AH14" s="88">
        <v>6878</v>
      </c>
      <c r="AI14" s="85">
        <v>24</v>
      </c>
      <c r="AJ14" s="86">
        <v>23</v>
      </c>
      <c r="AK14" s="87">
        <v>47</v>
      </c>
      <c r="AL14" s="301"/>
      <c r="AM14" s="86">
        <v>46</v>
      </c>
      <c r="AN14" s="86">
        <v>42</v>
      </c>
      <c r="AO14" s="86">
        <v>26</v>
      </c>
      <c r="AP14" s="86">
        <v>28</v>
      </c>
      <c r="AQ14" s="86">
        <v>24</v>
      </c>
      <c r="AR14" s="87">
        <v>166</v>
      </c>
      <c r="AS14" s="88">
        <v>213</v>
      </c>
      <c r="AT14" s="85">
        <v>1204</v>
      </c>
      <c r="AU14" s="86">
        <v>845</v>
      </c>
      <c r="AV14" s="87">
        <v>2049</v>
      </c>
      <c r="AW14" s="301"/>
      <c r="AX14" s="86">
        <v>1856</v>
      </c>
      <c r="AY14" s="86">
        <v>1309</v>
      </c>
      <c r="AZ14" s="86">
        <v>1113</v>
      </c>
      <c r="BA14" s="86">
        <v>1144</v>
      </c>
      <c r="BB14" s="86">
        <v>685</v>
      </c>
      <c r="BC14" s="87">
        <v>6107</v>
      </c>
      <c r="BD14" s="88">
        <v>8156</v>
      </c>
    </row>
    <row r="15" spans="1:56" ht="25.5" customHeight="1">
      <c r="A15" s="148" t="s">
        <v>13</v>
      </c>
      <c r="B15" s="145">
        <v>1892</v>
      </c>
      <c r="C15" s="101">
        <v>1156</v>
      </c>
      <c r="D15" s="102">
        <v>3048</v>
      </c>
      <c r="E15" s="298"/>
      <c r="F15" s="101">
        <v>1370</v>
      </c>
      <c r="G15" s="101">
        <v>1069</v>
      </c>
      <c r="H15" s="101">
        <v>778</v>
      </c>
      <c r="I15" s="101">
        <v>970</v>
      </c>
      <c r="J15" s="101">
        <v>738</v>
      </c>
      <c r="K15" s="103">
        <v>4925</v>
      </c>
      <c r="L15" s="104">
        <v>7973</v>
      </c>
      <c r="M15" s="105">
        <v>242</v>
      </c>
      <c r="N15" s="86">
        <v>190</v>
      </c>
      <c r="O15" s="87">
        <v>432</v>
      </c>
      <c r="P15" s="301"/>
      <c r="Q15" s="86">
        <v>112</v>
      </c>
      <c r="R15" s="86">
        <v>160</v>
      </c>
      <c r="S15" s="86">
        <v>86</v>
      </c>
      <c r="T15" s="86">
        <v>87</v>
      </c>
      <c r="U15" s="86">
        <v>101</v>
      </c>
      <c r="V15" s="87">
        <v>546</v>
      </c>
      <c r="W15" s="88">
        <v>978</v>
      </c>
      <c r="X15" s="85">
        <v>1650</v>
      </c>
      <c r="Y15" s="86">
        <v>966</v>
      </c>
      <c r="Z15" s="87">
        <v>2616</v>
      </c>
      <c r="AA15" s="301"/>
      <c r="AB15" s="86">
        <v>1258</v>
      </c>
      <c r="AC15" s="86">
        <v>909</v>
      </c>
      <c r="AD15" s="86">
        <v>692</v>
      </c>
      <c r="AE15" s="86">
        <v>883</v>
      </c>
      <c r="AF15" s="86">
        <v>637</v>
      </c>
      <c r="AG15" s="87">
        <v>4379</v>
      </c>
      <c r="AH15" s="88">
        <v>6995</v>
      </c>
      <c r="AI15" s="85">
        <v>25</v>
      </c>
      <c r="AJ15" s="86">
        <v>44</v>
      </c>
      <c r="AK15" s="87">
        <v>69</v>
      </c>
      <c r="AL15" s="301"/>
      <c r="AM15" s="86">
        <v>17</v>
      </c>
      <c r="AN15" s="86">
        <v>40</v>
      </c>
      <c r="AO15" s="86">
        <v>24</v>
      </c>
      <c r="AP15" s="86">
        <v>18</v>
      </c>
      <c r="AQ15" s="86">
        <v>23</v>
      </c>
      <c r="AR15" s="87">
        <v>122</v>
      </c>
      <c r="AS15" s="88">
        <v>191</v>
      </c>
      <c r="AT15" s="85">
        <v>1917</v>
      </c>
      <c r="AU15" s="86">
        <v>1200</v>
      </c>
      <c r="AV15" s="87">
        <v>3117</v>
      </c>
      <c r="AW15" s="301"/>
      <c r="AX15" s="86">
        <v>1387</v>
      </c>
      <c r="AY15" s="86">
        <v>1109</v>
      </c>
      <c r="AZ15" s="86">
        <v>802</v>
      </c>
      <c r="BA15" s="86">
        <v>988</v>
      </c>
      <c r="BB15" s="86">
        <v>761</v>
      </c>
      <c r="BC15" s="87">
        <v>5047</v>
      </c>
      <c r="BD15" s="88">
        <v>8164</v>
      </c>
    </row>
    <row r="16" spans="1:56" ht="25.5" customHeight="1">
      <c r="A16" s="148" t="s">
        <v>14</v>
      </c>
      <c r="B16" s="145">
        <v>535</v>
      </c>
      <c r="C16" s="101">
        <v>532</v>
      </c>
      <c r="D16" s="102">
        <v>1067</v>
      </c>
      <c r="E16" s="298"/>
      <c r="F16" s="101">
        <v>516</v>
      </c>
      <c r="G16" s="101">
        <v>589</v>
      </c>
      <c r="H16" s="101">
        <v>421</v>
      </c>
      <c r="I16" s="101">
        <v>375</v>
      </c>
      <c r="J16" s="101">
        <v>429</v>
      </c>
      <c r="K16" s="103">
        <v>2330</v>
      </c>
      <c r="L16" s="104">
        <v>3397</v>
      </c>
      <c r="M16" s="85">
        <v>62</v>
      </c>
      <c r="N16" s="86">
        <v>57</v>
      </c>
      <c r="O16" s="87">
        <v>119</v>
      </c>
      <c r="P16" s="301"/>
      <c r="Q16" s="86">
        <v>53</v>
      </c>
      <c r="R16" s="86">
        <v>47</v>
      </c>
      <c r="S16" s="86">
        <v>41</v>
      </c>
      <c r="T16" s="86">
        <v>32</v>
      </c>
      <c r="U16" s="86">
        <v>43</v>
      </c>
      <c r="V16" s="87">
        <v>216</v>
      </c>
      <c r="W16" s="88">
        <v>335</v>
      </c>
      <c r="X16" s="85">
        <v>473</v>
      </c>
      <c r="Y16" s="86">
        <v>475</v>
      </c>
      <c r="Z16" s="87">
        <v>948</v>
      </c>
      <c r="AA16" s="301"/>
      <c r="AB16" s="86">
        <v>463</v>
      </c>
      <c r="AC16" s="86">
        <v>542</v>
      </c>
      <c r="AD16" s="86">
        <v>380</v>
      </c>
      <c r="AE16" s="86">
        <v>343</v>
      </c>
      <c r="AF16" s="86">
        <v>386</v>
      </c>
      <c r="AG16" s="87">
        <v>2114</v>
      </c>
      <c r="AH16" s="88">
        <v>3062</v>
      </c>
      <c r="AI16" s="85">
        <v>9</v>
      </c>
      <c r="AJ16" s="86">
        <v>2</v>
      </c>
      <c r="AK16" s="87">
        <v>11</v>
      </c>
      <c r="AL16" s="301"/>
      <c r="AM16" s="86">
        <v>5</v>
      </c>
      <c r="AN16" s="86">
        <v>18</v>
      </c>
      <c r="AO16" s="86">
        <v>5</v>
      </c>
      <c r="AP16" s="86">
        <v>10</v>
      </c>
      <c r="AQ16" s="86">
        <v>17</v>
      </c>
      <c r="AR16" s="87">
        <v>55</v>
      </c>
      <c r="AS16" s="88">
        <v>66</v>
      </c>
      <c r="AT16" s="85">
        <v>544</v>
      </c>
      <c r="AU16" s="86">
        <v>534</v>
      </c>
      <c r="AV16" s="87">
        <v>1078</v>
      </c>
      <c r="AW16" s="301"/>
      <c r="AX16" s="86">
        <v>521</v>
      </c>
      <c r="AY16" s="86">
        <v>607</v>
      </c>
      <c r="AZ16" s="86">
        <v>426</v>
      </c>
      <c r="BA16" s="86">
        <v>385</v>
      </c>
      <c r="BB16" s="86">
        <v>446</v>
      </c>
      <c r="BC16" s="87">
        <v>2385</v>
      </c>
      <c r="BD16" s="88">
        <v>3463</v>
      </c>
    </row>
    <row r="17" spans="1:56" ht="25.5" customHeight="1">
      <c r="A17" s="148" t="s">
        <v>16</v>
      </c>
      <c r="B17" s="145">
        <v>279</v>
      </c>
      <c r="C17" s="101">
        <v>283</v>
      </c>
      <c r="D17" s="102">
        <v>562</v>
      </c>
      <c r="E17" s="298"/>
      <c r="F17" s="101">
        <v>413</v>
      </c>
      <c r="G17" s="101">
        <v>473</v>
      </c>
      <c r="H17" s="101">
        <v>400</v>
      </c>
      <c r="I17" s="101">
        <v>393</v>
      </c>
      <c r="J17" s="101">
        <v>203</v>
      </c>
      <c r="K17" s="103">
        <v>1882</v>
      </c>
      <c r="L17" s="104">
        <v>2444</v>
      </c>
      <c r="M17" s="85">
        <v>54</v>
      </c>
      <c r="N17" s="86">
        <v>42</v>
      </c>
      <c r="O17" s="87">
        <v>96</v>
      </c>
      <c r="P17" s="301"/>
      <c r="Q17" s="86">
        <v>52</v>
      </c>
      <c r="R17" s="86">
        <v>64</v>
      </c>
      <c r="S17" s="86">
        <v>47</v>
      </c>
      <c r="T17" s="86">
        <v>42</v>
      </c>
      <c r="U17" s="86">
        <v>34</v>
      </c>
      <c r="V17" s="87">
        <v>239</v>
      </c>
      <c r="W17" s="88">
        <v>335</v>
      </c>
      <c r="X17" s="85">
        <v>225</v>
      </c>
      <c r="Y17" s="86">
        <v>241</v>
      </c>
      <c r="Z17" s="87">
        <v>466</v>
      </c>
      <c r="AA17" s="301"/>
      <c r="AB17" s="86">
        <v>361</v>
      </c>
      <c r="AC17" s="86">
        <v>409</v>
      </c>
      <c r="AD17" s="86">
        <v>353</v>
      </c>
      <c r="AE17" s="86">
        <v>351</v>
      </c>
      <c r="AF17" s="86">
        <v>169</v>
      </c>
      <c r="AG17" s="87">
        <v>1643</v>
      </c>
      <c r="AH17" s="88">
        <v>2109</v>
      </c>
      <c r="AI17" s="85">
        <v>3</v>
      </c>
      <c r="AJ17" s="86">
        <v>4</v>
      </c>
      <c r="AK17" s="87">
        <v>7</v>
      </c>
      <c r="AL17" s="301"/>
      <c r="AM17" s="86">
        <v>10</v>
      </c>
      <c r="AN17" s="86">
        <v>11</v>
      </c>
      <c r="AO17" s="86">
        <v>9</v>
      </c>
      <c r="AP17" s="86">
        <v>8</v>
      </c>
      <c r="AQ17" s="86">
        <v>8</v>
      </c>
      <c r="AR17" s="87">
        <v>46</v>
      </c>
      <c r="AS17" s="88">
        <v>53</v>
      </c>
      <c r="AT17" s="85">
        <v>282</v>
      </c>
      <c r="AU17" s="86">
        <v>287</v>
      </c>
      <c r="AV17" s="87">
        <v>569</v>
      </c>
      <c r="AW17" s="301"/>
      <c r="AX17" s="86">
        <v>423</v>
      </c>
      <c r="AY17" s="86">
        <v>484</v>
      </c>
      <c r="AZ17" s="86">
        <v>409</v>
      </c>
      <c r="BA17" s="86">
        <v>401</v>
      </c>
      <c r="BB17" s="86">
        <v>211</v>
      </c>
      <c r="BC17" s="87">
        <v>1928</v>
      </c>
      <c r="BD17" s="88">
        <v>2497</v>
      </c>
    </row>
    <row r="18" spans="1:56" ht="25.5" customHeight="1">
      <c r="A18" s="148" t="s">
        <v>17</v>
      </c>
      <c r="B18" s="145">
        <v>428</v>
      </c>
      <c r="C18" s="101">
        <v>549</v>
      </c>
      <c r="D18" s="102">
        <v>977</v>
      </c>
      <c r="E18" s="298"/>
      <c r="F18" s="101">
        <v>1087</v>
      </c>
      <c r="G18" s="101">
        <v>1104</v>
      </c>
      <c r="H18" s="101">
        <v>843</v>
      </c>
      <c r="I18" s="101">
        <v>786</v>
      </c>
      <c r="J18" s="101">
        <v>696</v>
      </c>
      <c r="K18" s="103">
        <v>4516</v>
      </c>
      <c r="L18" s="104">
        <v>5493</v>
      </c>
      <c r="M18" s="85">
        <v>75</v>
      </c>
      <c r="N18" s="86">
        <v>105</v>
      </c>
      <c r="O18" s="87">
        <v>180</v>
      </c>
      <c r="P18" s="301"/>
      <c r="Q18" s="86">
        <v>187</v>
      </c>
      <c r="R18" s="86">
        <v>181</v>
      </c>
      <c r="S18" s="86">
        <v>138</v>
      </c>
      <c r="T18" s="86">
        <v>107</v>
      </c>
      <c r="U18" s="86">
        <v>95</v>
      </c>
      <c r="V18" s="87">
        <v>708</v>
      </c>
      <c r="W18" s="88">
        <v>888</v>
      </c>
      <c r="X18" s="85">
        <v>353</v>
      </c>
      <c r="Y18" s="86">
        <v>444</v>
      </c>
      <c r="Z18" s="87">
        <v>797</v>
      </c>
      <c r="AA18" s="301"/>
      <c r="AB18" s="86">
        <v>900</v>
      </c>
      <c r="AC18" s="86">
        <v>923</v>
      </c>
      <c r="AD18" s="86">
        <v>705</v>
      </c>
      <c r="AE18" s="86">
        <v>679</v>
      </c>
      <c r="AF18" s="86">
        <v>601</v>
      </c>
      <c r="AG18" s="87">
        <v>3808</v>
      </c>
      <c r="AH18" s="88">
        <v>4605</v>
      </c>
      <c r="AI18" s="85">
        <v>7</v>
      </c>
      <c r="AJ18" s="86">
        <v>17</v>
      </c>
      <c r="AK18" s="87">
        <v>24</v>
      </c>
      <c r="AL18" s="301"/>
      <c r="AM18" s="86">
        <v>41</v>
      </c>
      <c r="AN18" s="86">
        <v>40</v>
      </c>
      <c r="AO18" s="86">
        <v>36</v>
      </c>
      <c r="AP18" s="86">
        <v>23</v>
      </c>
      <c r="AQ18" s="86">
        <v>34</v>
      </c>
      <c r="AR18" s="87">
        <v>174</v>
      </c>
      <c r="AS18" s="88">
        <v>198</v>
      </c>
      <c r="AT18" s="85">
        <v>435</v>
      </c>
      <c r="AU18" s="86">
        <v>566</v>
      </c>
      <c r="AV18" s="87">
        <v>1001</v>
      </c>
      <c r="AW18" s="301"/>
      <c r="AX18" s="86">
        <v>1128</v>
      </c>
      <c r="AY18" s="86">
        <v>1144</v>
      </c>
      <c r="AZ18" s="86">
        <v>879</v>
      </c>
      <c r="BA18" s="86">
        <v>809</v>
      </c>
      <c r="BB18" s="86">
        <v>730</v>
      </c>
      <c r="BC18" s="87">
        <v>4690</v>
      </c>
      <c r="BD18" s="88">
        <v>5691</v>
      </c>
    </row>
    <row r="19" spans="1:56" ht="25.5" customHeight="1">
      <c r="A19" s="148" t="s">
        <v>18</v>
      </c>
      <c r="B19" s="145">
        <v>567</v>
      </c>
      <c r="C19" s="101">
        <v>694</v>
      </c>
      <c r="D19" s="102">
        <v>1261</v>
      </c>
      <c r="E19" s="298"/>
      <c r="F19" s="101">
        <v>1175</v>
      </c>
      <c r="G19" s="101">
        <v>1072</v>
      </c>
      <c r="H19" s="101">
        <v>842</v>
      </c>
      <c r="I19" s="101">
        <v>748</v>
      </c>
      <c r="J19" s="101">
        <v>627</v>
      </c>
      <c r="K19" s="103">
        <v>4464</v>
      </c>
      <c r="L19" s="104">
        <v>5725</v>
      </c>
      <c r="M19" s="85">
        <v>97</v>
      </c>
      <c r="N19" s="86">
        <v>145</v>
      </c>
      <c r="O19" s="87">
        <v>242</v>
      </c>
      <c r="P19" s="301"/>
      <c r="Q19" s="86">
        <v>227</v>
      </c>
      <c r="R19" s="86">
        <v>207</v>
      </c>
      <c r="S19" s="86">
        <v>146</v>
      </c>
      <c r="T19" s="86">
        <v>125</v>
      </c>
      <c r="U19" s="86">
        <v>110</v>
      </c>
      <c r="V19" s="87">
        <v>815</v>
      </c>
      <c r="W19" s="88">
        <v>1057</v>
      </c>
      <c r="X19" s="85">
        <v>470</v>
      </c>
      <c r="Y19" s="86">
        <v>549</v>
      </c>
      <c r="Z19" s="87">
        <v>1019</v>
      </c>
      <c r="AA19" s="301"/>
      <c r="AB19" s="86">
        <v>948</v>
      </c>
      <c r="AC19" s="86">
        <v>865</v>
      </c>
      <c r="AD19" s="86">
        <v>696</v>
      </c>
      <c r="AE19" s="86">
        <v>623</v>
      </c>
      <c r="AF19" s="86">
        <v>517</v>
      </c>
      <c r="AG19" s="87">
        <v>3649</v>
      </c>
      <c r="AH19" s="88">
        <v>4668</v>
      </c>
      <c r="AI19" s="85">
        <v>24</v>
      </c>
      <c r="AJ19" s="86">
        <v>24</v>
      </c>
      <c r="AK19" s="87">
        <v>48</v>
      </c>
      <c r="AL19" s="301"/>
      <c r="AM19" s="86">
        <v>39</v>
      </c>
      <c r="AN19" s="86">
        <v>52</v>
      </c>
      <c r="AO19" s="86">
        <v>39</v>
      </c>
      <c r="AP19" s="86">
        <v>37</v>
      </c>
      <c r="AQ19" s="86">
        <v>30</v>
      </c>
      <c r="AR19" s="87">
        <v>197</v>
      </c>
      <c r="AS19" s="88">
        <v>245</v>
      </c>
      <c r="AT19" s="85">
        <v>591</v>
      </c>
      <c r="AU19" s="86">
        <v>718</v>
      </c>
      <c r="AV19" s="87">
        <v>1309</v>
      </c>
      <c r="AW19" s="301"/>
      <c r="AX19" s="86">
        <v>1214</v>
      </c>
      <c r="AY19" s="86">
        <v>1124</v>
      </c>
      <c r="AZ19" s="86">
        <v>881</v>
      </c>
      <c r="BA19" s="86">
        <v>785</v>
      </c>
      <c r="BB19" s="86">
        <v>657</v>
      </c>
      <c r="BC19" s="87">
        <v>4661</v>
      </c>
      <c r="BD19" s="88">
        <v>5970</v>
      </c>
    </row>
    <row r="20" spans="1:56" ht="25.5" customHeight="1">
      <c r="A20" s="148" t="s">
        <v>19</v>
      </c>
      <c r="B20" s="145">
        <v>888</v>
      </c>
      <c r="C20" s="101">
        <v>1110</v>
      </c>
      <c r="D20" s="102">
        <v>1998</v>
      </c>
      <c r="E20" s="298"/>
      <c r="F20" s="101">
        <v>1513</v>
      </c>
      <c r="G20" s="101">
        <v>1372</v>
      </c>
      <c r="H20" s="101">
        <v>950</v>
      </c>
      <c r="I20" s="101">
        <v>841</v>
      </c>
      <c r="J20" s="101">
        <v>789</v>
      </c>
      <c r="K20" s="103">
        <v>5465</v>
      </c>
      <c r="L20" s="104">
        <v>7463</v>
      </c>
      <c r="M20" s="85">
        <v>163</v>
      </c>
      <c r="N20" s="86">
        <v>191</v>
      </c>
      <c r="O20" s="87">
        <v>354</v>
      </c>
      <c r="P20" s="301"/>
      <c r="Q20" s="86">
        <v>248</v>
      </c>
      <c r="R20" s="86">
        <v>246</v>
      </c>
      <c r="S20" s="86">
        <v>151</v>
      </c>
      <c r="T20" s="86">
        <v>128</v>
      </c>
      <c r="U20" s="86">
        <v>145</v>
      </c>
      <c r="V20" s="87">
        <v>918</v>
      </c>
      <c r="W20" s="88">
        <v>1272</v>
      </c>
      <c r="X20" s="85">
        <v>725</v>
      </c>
      <c r="Y20" s="86">
        <v>919</v>
      </c>
      <c r="Z20" s="87">
        <v>1644</v>
      </c>
      <c r="AA20" s="301"/>
      <c r="AB20" s="86">
        <v>1265</v>
      </c>
      <c r="AC20" s="86">
        <v>1126</v>
      </c>
      <c r="AD20" s="86">
        <v>799</v>
      </c>
      <c r="AE20" s="86">
        <v>713</v>
      </c>
      <c r="AF20" s="86">
        <v>644</v>
      </c>
      <c r="AG20" s="87">
        <v>4547</v>
      </c>
      <c r="AH20" s="88">
        <v>6191</v>
      </c>
      <c r="AI20" s="85">
        <v>19</v>
      </c>
      <c r="AJ20" s="86">
        <v>31</v>
      </c>
      <c r="AK20" s="87">
        <v>50</v>
      </c>
      <c r="AL20" s="301"/>
      <c r="AM20" s="86">
        <v>46</v>
      </c>
      <c r="AN20" s="86">
        <v>56</v>
      </c>
      <c r="AO20" s="86">
        <v>36</v>
      </c>
      <c r="AP20" s="86">
        <v>32</v>
      </c>
      <c r="AQ20" s="86">
        <v>39</v>
      </c>
      <c r="AR20" s="87">
        <v>209</v>
      </c>
      <c r="AS20" s="88">
        <v>259</v>
      </c>
      <c r="AT20" s="85">
        <v>907</v>
      </c>
      <c r="AU20" s="86">
        <v>1141</v>
      </c>
      <c r="AV20" s="87">
        <v>2048</v>
      </c>
      <c r="AW20" s="301"/>
      <c r="AX20" s="86">
        <v>1559</v>
      </c>
      <c r="AY20" s="86">
        <v>1428</v>
      </c>
      <c r="AZ20" s="86">
        <v>986</v>
      </c>
      <c r="BA20" s="86">
        <v>873</v>
      </c>
      <c r="BB20" s="86">
        <v>828</v>
      </c>
      <c r="BC20" s="87">
        <v>5674</v>
      </c>
      <c r="BD20" s="88">
        <v>7722</v>
      </c>
    </row>
    <row r="21" spans="1:56" ht="25.5" customHeight="1">
      <c r="A21" s="148" t="s">
        <v>20</v>
      </c>
      <c r="B21" s="145">
        <v>446</v>
      </c>
      <c r="C21" s="101">
        <v>458</v>
      </c>
      <c r="D21" s="102">
        <v>904</v>
      </c>
      <c r="E21" s="298"/>
      <c r="F21" s="101">
        <v>682</v>
      </c>
      <c r="G21" s="101">
        <v>627</v>
      </c>
      <c r="H21" s="101">
        <v>535</v>
      </c>
      <c r="I21" s="101">
        <v>417</v>
      </c>
      <c r="J21" s="101">
        <v>371</v>
      </c>
      <c r="K21" s="103">
        <v>2632</v>
      </c>
      <c r="L21" s="104">
        <v>3536</v>
      </c>
      <c r="M21" s="105">
        <v>67</v>
      </c>
      <c r="N21" s="86">
        <v>80</v>
      </c>
      <c r="O21" s="87">
        <v>147</v>
      </c>
      <c r="P21" s="301"/>
      <c r="Q21" s="86">
        <v>109</v>
      </c>
      <c r="R21" s="86">
        <v>100</v>
      </c>
      <c r="S21" s="86">
        <v>85</v>
      </c>
      <c r="T21" s="86">
        <v>53</v>
      </c>
      <c r="U21" s="86">
        <v>61</v>
      </c>
      <c r="V21" s="87">
        <v>408</v>
      </c>
      <c r="W21" s="88">
        <v>555</v>
      </c>
      <c r="X21" s="85">
        <v>379</v>
      </c>
      <c r="Y21" s="86">
        <v>378</v>
      </c>
      <c r="Z21" s="87">
        <v>757</v>
      </c>
      <c r="AA21" s="301"/>
      <c r="AB21" s="86">
        <v>573</v>
      </c>
      <c r="AC21" s="86">
        <v>527</v>
      </c>
      <c r="AD21" s="86">
        <v>450</v>
      </c>
      <c r="AE21" s="86">
        <v>364</v>
      </c>
      <c r="AF21" s="86">
        <v>310</v>
      </c>
      <c r="AG21" s="87">
        <v>2224</v>
      </c>
      <c r="AH21" s="88">
        <v>2981</v>
      </c>
      <c r="AI21" s="85">
        <v>8</v>
      </c>
      <c r="AJ21" s="86">
        <v>10</v>
      </c>
      <c r="AK21" s="87">
        <v>18</v>
      </c>
      <c r="AL21" s="301"/>
      <c r="AM21" s="86">
        <v>21</v>
      </c>
      <c r="AN21" s="86">
        <v>18</v>
      </c>
      <c r="AO21" s="86">
        <v>11</v>
      </c>
      <c r="AP21" s="86">
        <v>15</v>
      </c>
      <c r="AQ21" s="86">
        <v>20</v>
      </c>
      <c r="AR21" s="87">
        <v>85</v>
      </c>
      <c r="AS21" s="88">
        <v>103</v>
      </c>
      <c r="AT21" s="85">
        <v>454</v>
      </c>
      <c r="AU21" s="86">
        <v>468</v>
      </c>
      <c r="AV21" s="87">
        <v>922</v>
      </c>
      <c r="AW21" s="301"/>
      <c r="AX21" s="86">
        <v>703</v>
      </c>
      <c r="AY21" s="86">
        <v>645</v>
      </c>
      <c r="AZ21" s="86">
        <v>546</v>
      </c>
      <c r="BA21" s="86">
        <v>432</v>
      </c>
      <c r="BB21" s="86">
        <v>391</v>
      </c>
      <c r="BC21" s="87">
        <v>2717</v>
      </c>
      <c r="BD21" s="88">
        <v>3639</v>
      </c>
    </row>
    <row r="22" spans="1:56" ht="25.5" customHeight="1">
      <c r="A22" s="148" t="s">
        <v>21</v>
      </c>
      <c r="B22" s="145">
        <v>424</v>
      </c>
      <c r="C22" s="101">
        <v>565</v>
      </c>
      <c r="D22" s="102">
        <v>989</v>
      </c>
      <c r="E22" s="298"/>
      <c r="F22" s="101">
        <v>796</v>
      </c>
      <c r="G22" s="101">
        <v>566</v>
      </c>
      <c r="H22" s="101">
        <v>445</v>
      </c>
      <c r="I22" s="101">
        <v>373</v>
      </c>
      <c r="J22" s="101">
        <v>256</v>
      </c>
      <c r="K22" s="103">
        <v>2436</v>
      </c>
      <c r="L22" s="104">
        <v>3425</v>
      </c>
      <c r="M22" s="85">
        <v>75</v>
      </c>
      <c r="N22" s="86">
        <v>103</v>
      </c>
      <c r="O22" s="87">
        <v>178</v>
      </c>
      <c r="P22" s="301"/>
      <c r="Q22" s="86">
        <v>152</v>
      </c>
      <c r="R22" s="86">
        <v>90</v>
      </c>
      <c r="S22" s="86">
        <v>78</v>
      </c>
      <c r="T22" s="86">
        <v>60</v>
      </c>
      <c r="U22" s="86">
        <v>43</v>
      </c>
      <c r="V22" s="87">
        <v>423</v>
      </c>
      <c r="W22" s="88">
        <v>601</v>
      </c>
      <c r="X22" s="85">
        <v>349</v>
      </c>
      <c r="Y22" s="86">
        <v>462</v>
      </c>
      <c r="Z22" s="87">
        <v>811</v>
      </c>
      <c r="AA22" s="301"/>
      <c r="AB22" s="86">
        <v>644</v>
      </c>
      <c r="AC22" s="86">
        <v>476</v>
      </c>
      <c r="AD22" s="86">
        <v>367</v>
      </c>
      <c r="AE22" s="86">
        <v>313</v>
      </c>
      <c r="AF22" s="86">
        <v>213</v>
      </c>
      <c r="AG22" s="87">
        <v>2013</v>
      </c>
      <c r="AH22" s="88">
        <v>2824</v>
      </c>
      <c r="AI22" s="85">
        <v>9</v>
      </c>
      <c r="AJ22" s="86">
        <v>23</v>
      </c>
      <c r="AK22" s="87">
        <v>32</v>
      </c>
      <c r="AL22" s="301"/>
      <c r="AM22" s="86">
        <v>30</v>
      </c>
      <c r="AN22" s="86">
        <v>18</v>
      </c>
      <c r="AO22" s="86">
        <v>9</v>
      </c>
      <c r="AP22" s="86">
        <v>9</v>
      </c>
      <c r="AQ22" s="86">
        <v>10</v>
      </c>
      <c r="AR22" s="87">
        <v>76</v>
      </c>
      <c r="AS22" s="88">
        <v>108</v>
      </c>
      <c r="AT22" s="85">
        <v>433</v>
      </c>
      <c r="AU22" s="86">
        <v>588</v>
      </c>
      <c r="AV22" s="87">
        <v>1021</v>
      </c>
      <c r="AW22" s="301"/>
      <c r="AX22" s="86">
        <v>826</v>
      </c>
      <c r="AY22" s="86">
        <v>584</v>
      </c>
      <c r="AZ22" s="86">
        <v>454</v>
      </c>
      <c r="BA22" s="86">
        <v>382</v>
      </c>
      <c r="BB22" s="86">
        <v>266</v>
      </c>
      <c r="BC22" s="87">
        <v>2512</v>
      </c>
      <c r="BD22" s="88">
        <v>3533</v>
      </c>
    </row>
    <row r="23" spans="1:56" ht="25.5" customHeight="1">
      <c r="A23" s="148" t="s">
        <v>22</v>
      </c>
      <c r="B23" s="145">
        <v>473</v>
      </c>
      <c r="C23" s="101">
        <v>526</v>
      </c>
      <c r="D23" s="102">
        <v>999</v>
      </c>
      <c r="E23" s="298"/>
      <c r="F23" s="101">
        <v>735</v>
      </c>
      <c r="G23" s="101">
        <v>723</v>
      </c>
      <c r="H23" s="101">
        <v>499</v>
      </c>
      <c r="I23" s="101">
        <v>484</v>
      </c>
      <c r="J23" s="101">
        <v>386</v>
      </c>
      <c r="K23" s="103">
        <v>2827</v>
      </c>
      <c r="L23" s="104">
        <v>3826</v>
      </c>
      <c r="M23" s="85">
        <v>99</v>
      </c>
      <c r="N23" s="86">
        <v>100</v>
      </c>
      <c r="O23" s="87">
        <v>199</v>
      </c>
      <c r="P23" s="301"/>
      <c r="Q23" s="86">
        <v>129</v>
      </c>
      <c r="R23" s="86">
        <v>142</v>
      </c>
      <c r="S23" s="86">
        <v>61</v>
      </c>
      <c r="T23" s="86">
        <v>71</v>
      </c>
      <c r="U23" s="86">
        <v>54</v>
      </c>
      <c r="V23" s="87">
        <v>457</v>
      </c>
      <c r="W23" s="88">
        <v>656</v>
      </c>
      <c r="X23" s="85">
        <v>374</v>
      </c>
      <c r="Y23" s="86">
        <v>426</v>
      </c>
      <c r="Z23" s="87">
        <v>800</v>
      </c>
      <c r="AA23" s="301"/>
      <c r="AB23" s="86">
        <v>606</v>
      </c>
      <c r="AC23" s="86">
        <v>581</v>
      </c>
      <c r="AD23" s="86">
        <v>438</v>
      </c>
      <c r="AE23" s="86">
        <v>413</v>
      </c>
      <c r="AF23" s="86">
        <v>332</v>
      </c>
      <c r="AG23" s="87">
        <v>2370</v>
      </c>
      <c r="AH23" s="88">
        <v>3170</v>
      </c>
      <c r="AI23" s="85">
        <v>10</v>
      </c>
      <c r="AJ23" s="86">
        <v>28</v>
      </c>
      <c r="AK23" s="87">
        <v>38</v>
      </c>
      <c r="AL23" s="301"/>
      <c r="AM23" s="86">
        <v>26</v>
      </c>
      <c r="AN23" s="86">
        <v>30</v>
      </c>
      <c r="AO23" s="86">
        <v>19</v>
      </c>
      <c r="AP23" s="86">
        <v>16</v>
      </c>
      <c r="AQ23" s="86">
        <v>22</v>
      </c>
      <c r="AR23" s="87">
        <v>113</v>
      </c>
      <c r="AS23" s="88">
        <v>151</v>
      </c>
      <c r="AT23" s="85">
        <v>483</v>
      </c>
      <c r="AU23" s="86">
        <v>554</v>
      </c>
      <c r="AV23" s="87">
        <v>1037</v>
      </c>
      <c r="AW23" s="301"/>
      <c r="AX23" s="86">
        <v>761</v>
      </c>
      <c r="AY23" s="86">
        <v>753</v>
      </c>
      <c r="AZ23" s="86">
        <v>518</v>
      </c>
      <c r="BA23" s="86">
        <v>500</v>
      </c>
      <c r="BB23" s="86">
        <v>408</v>
      </c>
      <c r="BC23" s="87">
        <v>2940</v>
      </c>
      <c r="BD23" s="88">
        <v>3977</v>
      </c>
    </row>
    <row r="24" spans="1:56" ht="25.5" customHeight="1">
      <c r="A24" s="148" t="s">
        <v>23</v>
      </c>
      <c r="B24" s="145">
        <v>159</v>
      </c>
      <c r="C24" s="101">
        <v>164</v>
      </c>
      <c r="D24" s="102">
        <v>323</v>
      </c>
      <c r="E24" s="298"/>
      <c r="F24" s="101">
        <v>336</v>
      </c>
      <c r="G24" s="101">
        <v>332</v>
      </c>
      <c r="H24" s="101">
        <v>213</v>
      </c>
      <c r="I24" s="101">
        <v>216</v>
      </c>
      <c r="J24" s="101">
        <v>179</v>
      </c>
      <c r="K24" s="103">
        <v>1276</v>
      </c>
      <c r="L24" s="104">
        <v>1599</v>
      </c>
      <c r="M24" s="85">
        <v>33</v>
      </c>
      <c r="N24" s="86">
        <v>29</v>
      </c>
      <c r="O24" s="87">
        <v>62</v>
      </c>
      <c r="P24" s="301"/>
      <c r="Q24" s="86">
        <v>37</v>
      </c>
      <c r="R24" s="86">
        <v>49</v>
      </c>
      <c r="S24" s="86">
        <v>22</v>
      </c>
      <c r="T24" s="86">
        <v>25</v>
      </c>
      <c r="U24" s="86">
        <v>30</v>
      </c>
      <c r="V24" s="87">
        <v>163</v>
      </c>
      <c r="W24" s="88">
        <v>225</v>
      </c>
      <c r="X24" s="85">
        <v>126</v>
      </c>
      <c r="Y24" s="86">
        <v>135</v>
      </c>
      <c r="Z24" s="87">
        <v>261</v>
      </c>
      <c r="AA24" s="301"/>
      <c r="AB24" s="86">
        <v>299</v>
      </c>
      <c r="AC24" s="86">
        <v>283</v>
      </c>
      <c r="AD24" s="86">
        <v>191</v>
      </c>
      <c r="AE24" s="86">
        <v>191</v>
      </c>
      <c r="AF24" s="86">
        <v>149</v>
      </c>
      <c r="AG24" s="87">
        <v>1113</v>
      </c>
      <c r="AH24" s="88">
        <v>1374</v>
      </c>
      <c r="AI24" s="85">
        <v>1</v>
      </c>
      <c r="AJ24" s="86">
        <v>5</v>
      </c>
      <c r="AK24" s="87">
        <v>6</v>
      </c>
      <c r="AL24" s="301"/>
      <c r="AM24" s="86">
        <v>6</v>
      </c>
      <c r="AN24" s="86">
        <v>14</v>
      </c>
      <c r="AO24" s="86">
        <v>6</v>
      </c>
      <c r="AP24" s="86">
        <v>4</v>
      </c>
      <c r="AQ24" s="86">
        <v>6</v>
      </c>
      <c r="AR24" s="87">
        <v>36</v>
      </c>
      <c r="AS24" s="88">
        <v>42</v>
      </c>
      <c r="AT24" s="85">
        <v>160</v>
      </c>
      <c r="AU24" s="86">
        <v>169</v>
      </c>
      <c r="AV24" s="87">
        <v>329</v>
      </c>
      <c r="AW24" s="301"/>
      <c r="AX24" s="86">
        <v>342</v>
      </c>
      <c r="AY24" s="86">
        <v>346</v>
      </c>
      <c r="AZ24" s="86">
        <v>219</v>
      </c>
      <c r="BA24" s="86">
        <v>220</v>
      </c>
      <c r="BB24" s="86">
        <v>185</v>
      </c>
      <c r="BC24" s="87">
        <v>1312</v>
      </c>
      <c r="BD24" s="88">
        <v>1641</v>
      </c>
    </row>
    <row r="25" spans="1:56" ht="25.5" customHeight="1">
      <c r="A25" s="148" t="s">
        <v>24</v>
      </c>
      <c r="B25" s="145">
        <v>260</v>
      </c>
      <c r="C25" s="101">
        <v>246</v>
      </c>
      <c r="D25" s="102">
        <v>506</v>
      </c>
      <c r="E25" s="298"/>
      <c r="F25" s="101">
        <v>531</v>
      </c>
      <c r="G25" s="101">
        <v>418</v>
      </c>
      <c r="H25" s="101">
        <v>308</v>
      </c>
      <c r="I25" s="101">
        <v>290</v>
      </c>
      <c r="J25" s="101">
        <v>317</v>
      </c>
      <c r="K25" s="103">
        <v>1864</v>
      </c>
      <c r="L25" s="104">
        <v>2370</v>
      </c>
      <c r="M25" s="85">
        <v>65</v>
      </c>
      <c r="N25" s="86">
        <v>51</v>
      </c>
      <c r="O25" s="87">
        <v>116</v>
      </c>
      <c r="P25" s="301"/>
      <c r="Q25" s="86">
        <v>115</v>
      </c>
      <c r="R25" s="86">
        <v>89</v>
      </c>
      <c r="S25" s="86">
        <v>54</v>
      </c>
      <c r="T25" s="86">
        <v>39</v>
      </c>
      <c r="U25" s="86">
        <v>67</v>
      </c>
      <c r="V25" s="87">
        <v>364</v>
      </c>
      <c r="W25" s="88">
        <v>480</v>
      </c>
      <c r="X25" s="85">
        <v>195</v>
      </c>
      <c r="Y25" s="86">
        <v>195</v>
      </c>
      <c r="Z25" s="87">
        <v>390</v>
      </c>
      <c r="AA25" s="301"/>
      <c r="AB25" s="86">
        <v>416</v>
      </c>
      <c r="AC25" s="86">
        <v>329</v>
      </c>
      <c r="AD25" s="86">
        <v>254</v>
      </c>
      <c r="AE25" s="86">
        <v>251</v>
      </c>
      <c r="AF25" s="86">
        <v>250</v>
      </c>
      <c r="AG25" s="87">
        <v>1500</v>
      </c>
      <c r="AH25" s="88">
        <v>1890</v>
      </c>
      <c r="AI25" s="85">
        <v>8</v>
      </c>
      <c r="AJ25" s="86">
        <v>6</v>
      </c>
      <c r="AK25" s="87">
        <v>14</v>
      </c>
      <c r="AL25" s="301"/>
      <c r="AM25" s="86">
        <v>20</v>
      </c>
      <c r="AN25" s="86">
        <v>10</v>
      </c>
      <c r="AO25" s="86">
        <v>11</v>
      </c>
      <c r="AP25" s="86">
        <v>10</v>
      </c>
      <c r="AQ25" s="86">
        <v>11</v>
      </c>
      <c r="AR25" s="87">
        <v>62</v>
      </c>
      <c r="AS25" s="88">
        <v>76</v>
      </c>
      <c r="AT25" s="85">
        <v>268</v>
      </c>
      <c r="AU25" s="86">
        <v>252</v>
      </c>
      <c r="AV25" s="87">
        <v>520</v>
      </c>
      <c r="AW25" s="301"/>
      <c r="AX25" s="86">
        <v>551</v>
      </c>
      <c r="AY25" s="86">
        <v>428</v>
      </c>
      <c r="AZ25" s="86">
        <v>319</v>
      </c>
      <c r="BA25" s="86">
        <v>300</v>
      </c>
      <c r="BB25" s="86">
        <v>328</v>
      </c>
      <c r="BC25" s="87">
        <v>1926</v>
      </c>
      <c r="BD25" s="88">
        <v>2446</v>
      </c>
    </row>
    <row r="26" spans="1:56" ht="25.5" customHeight="1">
      <c r="A26" s="148" t="s">
        <v>25</v>
      </c>
      <c r="B26" s="145">
        <v>268</v>
      </c>
      <c r="C26" s="101">
        <v>139</v>
      </c>
      <c r="D26" s="102">
        <v>407</v>
      </c>
      <c r="E26" s="298"/>
      <c r="F26" s="101">
        <v>331</v>
      </c>
      <c r="G26" s="101">
        <v>240</v>
      </c>
      <c r="H26" s="101">
        <v>199</v>
      </c>
      <c r="I26" s="101">
        <v>155</v>
      </c>
      <c r="J26" s="101">
        <v>169</v>
      </c>
      <c r="K26" s="103">
        <v>1094</v>
      </c>
      <c r="L26" s="104">
        <v>1501</v>
      </c>
      <c r="M26" s="85">
        <v>36</v>
      </c>
      <c r="N26" s="86">
        <v>12</v>
      </c>
      <c r="O26" s="87">
        <v>48</v>
      </c>
      <c r="P26" s="301"/>
      <c r="Q26" s="86">
        <v>38</v>
      </c>
      <c r="R26" s="86">
        <v>25</v>
      </c>
      <c r="S26" s="86">
        <v>22</v>
      </c>
      <c r="T26" s="86">
        <v>7</v>
      </c>
      <c r="U26" s="86">
        <v>17</v>
      </c>
      <c r="V26" s="87">
        <v>109</v>
      </c>
      <c r="W26" s="88">
        <v>157</v>
      </c>
      <c r="X26" s="85">
        <v>232</v>
      </c>
      <c r="Y26" s="86">
        <v>127</v>
      </c>
      <c r="Z26" s="87">
        <v>359</v>
      </c>
      <c r="AA26" s="301"/>
      <c r="AB26" s="86">
        <v>293</v>
      </c>
      <c r="AC26" s="86">
        <v>215</v>
      </c>
      <c r="AD26" s="86">
        <v>177</v>
      </c>
      <c r="AE26" s="86">
        <v>148</v>
      </c>
      <c r="AF26" s="86">
        <v>152</v>
      </c>
      <c r="AG26" s="87">
        <v>985</v>
      </c>
      <c r="AH26" s="88">
        <v>1344</v>
      </c>
      <c r="AI26" s="85">
        <v>8</v>
      </c>
      <c r="AJ26" s="86">
        <v>6</v>
      </c>
      <c r="AK26" s="87">
        <v>14</v>
      </c>
      <c r="AL26" s="301"/>
      <c r="AM26" s="86">
        <v>12</v>
      </c>
      <c r="AN26" s="86">
        <v>1</v>
      </c>
      <c r="AO26" s="86">
        <v>4</v>
      </c>
      <c r="AP26" s="86">
        <v>4</v>
      </c>
      <c r="AQ26" s="86">
        <v>4</v>
      </c>
      <c r="AR26" s="87">
        <v>25</v>
      </c>
      <c r="AS26" s="88">
        <v>39</v>
      </c>
      <c r="AT26" s="85">
        <v>276</v>
      </c>
      <c r="AU26" s="86">
        <v>145</v>
      </c>
      <c r="AV26" s="87">
        <v>421</v>
      </c>
      <c r="AW26" s="301"/>
      <c r="AX26" s="86">
        <v>343</v>
      </c>
      <c r="AY26" s="86">
        <v>241</v>
      </c>
      <c r="AZ26" s="86">
        <v>203</v>
      </c>
      <c r="BA26" s="86">
        <v>159</v>
      </c>
      <c r="BB26" s="86">
        <v>173</v>
      </c>
      <c r="BC26" s="87">
        <v>1119</v>
      </c>
      <c r="BD26" s="88">
        <v>1540</v>
      </c>
    </row>
    <row r="27" spans="1:56" ht="25.5" customHeight="1">
      <c r="A27" s="148" t="s">
        <v>26</v>
      </c>
      <c r="B27" s="145">
        <v>153</v>
      </c>
      <c r="C27" s="101">
        <v>178</v>
      </c>
      <c r="D27" s="102">
        <v>331</v>
      </c>
      <c r="E27" s="298"/>
      <c r="F27" s="101">
        <v>246</v>
      </c>
      <c r="G27" s="101">
        <v>234</v>
      </c>
      <c r="H27" s="101">
        <v>177</v>
      </c>
      <c r="I27" s="101">
        <v>186</v>
      </c>
      <c r="J27" s="101">
        <v>140</v>
      </c>
      <c r="K27" s="103">
        <v>983</v>
      </c>
      <c r="L27" s="104">
        <v>1314</v>
      </c>
      <c r="M27" s="85">
        <v>32</v>
      </c>
      <c r="N27" s="86">
        <v>40</v>
      </c>
      <c r="O27" s="87">
        <v>72</v>
      </c>
      <c r="P27" s="301"/>
      <c r="Q27" s="86">
        <v>45</v>
      </c>
      <c r="R27" s="86">
        <v>43</v>
      </c>
      <c r="S27" s="86">
        <v>37</v>
      </c>
      <c r="T27" s="86">
        <v>36</v>
      </c>
      <c r="U27" s="86">
        <v>18</v>
      </c>
      <c r="V27" s="87">
        <v>179</v>
      </c>
      <c r="W27" s="88">
        <v>251</v>
      </c>
      <c r="X27" s="85">
        <v>121</v>
      </c>
      <c r="Y27" s="86">
        <v>138</v>
      </c>
      <c r="Z27" s="87">
        <v>259</v>
      </c>
      <c r="AA27" s="301"/>
      <c r="AB27" s="86">
        <v>201</v>
      </c>
      <c r="AC27" s="86">
        <v>191</v>
      </c>
      <c r="AD27" s="86">
        <v>140</v>
      </c>
      <c r="AE27" s="86">
        <v>150</v>
      </c>
      <c r="AF27" s="86">
        <v>122</v>
      </c>
      <c r="AG27" s="87">
        <v>804</v>
      </c>
      <c r="AH27" s="88">
        <v>1063</v>
      </c>
      <c r="AI27" s="85">
        <v>2</v>
      </c>
      <c r="AJ27" s="86">
        <v>4</v>
      </c>
      <c r="AK27" s="87">
        <v>6</v>
      </c>
      <c r="AL27" s="301"/>
      <c r="AM27" s="86">
        <v>5</v>
      </c>
      <c r="AN27" s="86">
        <v>9</v>
      </c>
      <c r="AO27" s="86">
        <v>5</v>
      </c>
      <c r="AP27" s="86">
        <v>9</v>
      </c>
      <c r="AQ27" s="86">
        <v>10</v>
      </c>
      <c r="AR27" s="87">
        <v>38</v>
      </c>
      <c r="AS27" s="88">
        <v>44</v>
      </c>
      <c r="AT27" s="85">
        <v>155</v>
      </c>
      <c r="AU27" s="86">
        <v>182</v>
      </c>
      <c r="AV27" s="87">
        <v>337</v>
      </c>
      <c r="AW27" s="301"/>
      <c r="AX27" s="86">
        <v>251</v>
      </c>
      <c r="AY27" s="86">
        <v>243</v>
      </c>
      <c r="AZ27" s="86">
        <v>182</v>
      </c>
      <c r="BA27" s="86">
        <v>195</v>
      </c>
      <c r="BB27" s="86">
        <v>150</v>
      </c>
      <c r="BC27" s="87">
        <v>1021</v>
      </c>
      <c r="BD27" s="88">
        <v>1358</v>
      </c>
    </row>
    <row r="28" spans="1:56" ht="25.5" customHeight="1">
      <c r="A28" s="148" t="s">
        <v>27</v>
      </c>
      <c r="B28" s="145">
        <v>214</v>
      </c>
      <c r="C28" s="101">
        <v>209</v>
      </c>
      <c r="D28" s="102">
        <v>423</v>
      </c>
      <c r="E28" s="298"/>
      <c r="F28" s="101">
        <v>320</v>
      </c>
      <c r="G28" s="101">
        <v>263</v>
      </c>
      <c r="H28" s="101">
        <v>211</v>
      </c>
      <c r="I28" s="101">
        <v>215</v>
      </c>
      <c r="J28" s="101">
        <v>185</v>
      </c>
      <c r="K28" s="103">
        <v>1194</v>
      </c>
      <c r="L28" s="104">
        <v>1617</v>
      </c>
      <c r="M28" s="85">
        <v>21</v>
      </c>
      <c r="N28" s="86">
        <v>29</v>
      </c>
      <c r="O28" s="87">
        <v>50</v>
      </c>
      <c r="P28" s="301"/>
      <c r="Q28" s="86">
        <v>36</v>
      </c>
      <c r="R28" s="86">
        <v>24</v>
      </c>
      <c r="S28" s="86">
        <v>27</v>
      </c>
      <c r="T28" s="86">
        <v>19</v>
      </c>
      <c r="U28" s="86">
        <v>21</v>
      </c>
      <c r="V28" s="87">
        <v>127</v>
      </c>
      <c r="W28" s="88">
        <v>177</v>
      </c>
      <c r="X28" s="85">
        <v>193</v>
      </c>
      <c r="Y28" s="86">
        <v>180</v>
      </c>
      <c r="Z28" s="87">
        <v>373</v>
      </c>
      <c r="AA28" s="301"/>
      <c r="AB28" s="86">
        <v>284</v>
      </c>
      <c r="AC28" s="86">
        <v>239</v>
      </c>
      <c r="AD28" s="86">
        <v>184</v>
      </c>
      <c r="AE28" s="86">
        <v>196</v>
      </c>
      <c r="AF28" s="86">
        <v>164</v>
      </c>
      <c r="AG28" s="87">
        <v>1067</v>
      </c>
      <c r="AH28" s="88">
        <v>1440</v>
      </c>
      <c r="AI28" s="85">
        <v>2</v>
      </c>
      <c r="AJ28" s="86">
        <v>5</v>
      </c>
      <c r="AK28" s="87">
        <v>7</v>
      </c>
      <c r="AL28" s="301"/>
      <c r="AM28" s="86">
        <v>2</v>
      </c>
      <c r="AN28" s="86">
        <v>9</v>
      </c>
      <c r="AO28" s="86">
        <v>4</v>
      </c>
      <c r="AP28" s="86">
        <v>6</v>
      </c>
      <c r="AQ28" s="86">
        <v>7</v>
      </c>
      <c r="AR28" s="87">
        <v>28</v>
      </c>
      <c r="AS28" s="88">
        <v>35</v>
      </c>
      <c r="AT28" s="85">
        <v>216</v>
      </c>
      <c r="AU28" s="86">
        <v>214</v>
      </c>
      <c r="AV28" s="87">
        <v>430</v>
      </c>
      <c r="AW28" s="301"/>
      <c r="AX28" s="86">
        <v>322</v>
      </c>
      <c r="AY28" s="86">
        <v>272</v>
      </c>
      <c r="AZ28" s="86">
        <v>215</v>
      </c>
      <c r="BA28" s="86">
        <v>221</v>
      </c>
      <c r="BB28" s="86">
        <v>192</v>
      </c>
      <c r="BC28" s="87">
        <v>1222</v>
      </c>
      <c r="BD28" s="88">
        <v>1652</v>
      </c>
    </row>
    <row r="29" spans="1:56" ht="25.5" customHeight="1">
      <c r="A29" s="148" t="s">
        <v>28</v>
      </c>
      <c r="B29" s="145">
        <v>182</v>
      </c>
      <c r="C29" s="101">
        <v>216</v>
      </c>
      <c r="D29" s="102">
        <v>398</v>
      </c>
      <c r="E29" s="298"/>
      <c r="F29" s="101">
        <v>195</v>
      </c>
      <c r="G29" s="101">
        <v>183</v>
      </c>
      <c r="H29" s="101">
        <v>205</v>
      </c>
      <c r="I29" s="101">
        <v>140</v>
      </c>
      <c r="J29" s="101">
        <v>155</v>
      </c>
      <c r="K29" s="103">
        <v>878</v>
      </c>
      <c r="L29" s="104">
        <v>1276</v>
      </c>
      <c r="M29" s="85">
        <v>21</v>
      </c>
      <c r="N29" s="86">
        <v>37</v>
      </c>
      <c r="O29" s="87">
        <v>58</v>
      </c>
      <c r="P29" s="301"/>
      <c r="Q29" s="86">
        <v>22</v>
      </c>
      <c r="R29" s="86">
        <v>24</v>
      </c>
      <c r="S29" s="86">
        <v>25</v>
      </c>
      <c r="T29" s="86">
        <v>16</v>
      </c>
      <c r="U29" s="86">
        <v>25</v>
      </c>
      <c r="V29" s="87">
        <v>112</v>
      </c>
      <c r="W29" s="88">
        <v>170</v>
      </c>
      <c r="X29" s="85">
        <v>161</v>
      </c>
      <c r="Y29" s="86">
        <v>179</v>
      </c>
      <c r="Z29" s="87">
        <v>340</v>
      </c>
      <c r="AA29" s="301"/>
      <c r="AB29" s="86">
        <v>173</v>
      </c>
      <c r="AC29" s="86">
        <v>159</v>
      </c>
      <c r="AD29" s="86">
        <v>180</v>
      </c>
      <c r="AE29" s="86">
        <v>124</v>
      </c>
      <c r="AF29" s="86">
        <v>130</v>
      </c>
      <c r="AG29" s="87">
        <v>766</v>
      </c>
      <c r="AH29" s="88">
        <v>1106</v>
      </c>
      <c r="AI29" s="85">
        <v>0</v>
      </c>
      <c r="AJ29" s="86">
        <v>3</v>
      </c>
      <c r="AK29" s="87">
        <v>3</v>
      </c>
      <c r="AL29" s="301"/>
      <c r="AM29" s="86">
        <v>2</v>
      </c>
      <c r="AN29" s="86">
        <v>7</v>
      </c>
      <c r="AO29" s="86">
        <v>2</v>
      </c>
      <c r="AP29" s="86">
        <v>4</v>
      </c>
      <c r="AQ29" s="86">
        <v>2</v>
      </c>
      <c r="AR29" s="87">
        <v>17</v>
      </c>
      <c r="AS29" s="88">
        <v>20</v>
      </c>
      <c r="AT29" s="85">
        <v>182</v>
      </c>
      <c r="AU29" s="86">
        <v>219</v>
      </c>
      <c r="AV29" s="87">
        <v>401</v>
      </c>
      <c r="AW29" s="301"/>
      <c r="AX29" s="86">
        <v>197</v>
      </c>
      <c r="AY29" s="86">
        <v>190</v>
      </c>
      <c r="AZ29" s="86">
        <v>207</v>
      </c>
      <c r="BA29" s="86">
        <v>144</v>
      </c>
      <c r="BB29" s="86">
        <v>157</v>
      </c>
      <c r="BC29" s="87">
        <v>895</v>
      </c>
      <c r="BD29" s="88">
        <v>1296</v>
      </c>
    </row>
    <row r="30" spans="1:56" ht="25.5" customHeight="1">
      <c r="A30" s="148" t="s">
        <v>29</v>
      </c>
      <c r="B30" s="145">
        <v>4</v>
      </c>
      <c r="C30" s="101">
        <v>28</v>
      </c>
      <c r="D30" s="102">
        <v>32</v>
      </c>
      <c r="E30" s="298"/>
      <c r="F30" s="101">
        <v>42</v>
      </c>
      <c r="G30" s="101">
        <v>99</v>
      </c>
      <c r="H30" s="101">
        <v>54</v>
      </c>
      <c r="I30" s="101">
        <v>53</v>
      </c>
      <c r="J30" s="101">
        <v>72</v>
      </c>
      <c r="K30" s="103">
        <v>320</v>
      </c>
      <c r="L30" s="104">
        <v>352</v>
      </c>
      <c r="M30" s="85">
        <v>0</v>
      </c>
      <c r="N30" s="86">
        <v>6</v>
      </c>
      <c r="O30" s="87">
        <v>6</v>
      </c>
      <c r="P30" s="301"/>
      <c r="Q30" s="86">
        <v>9</v>
      </c>
      <c r="R30" s="86">
        <v>10</v>
      </c>
      <c r="S30" s="86">
        <v>9</v>
      </c>
      <c r="T30" s="86">
        <v>9</v>
      </c>
      <c r="U30" s="86">
        <v>7</v>
      </c>
      <c r="V30" s="87">
        <v>44</v>
      </c>
      <c r="W30" s="88">
        <v>50</v>
      </c>
      <c r="X30" s="85">
        <v>4</v>
      </c>
      <c r="Y30" s="86">
        <v>22</v>
      </c>
      <c r="Z30" s="87">
        <v>26</v>
      </c>
      <c r="AA30" s="301"/>
      <c r="AB30" s="86">
        <v>33</v>
      </c>
      <c r="AC30" s="86">
        <v>89</v>
      </c>
      <c r="AD30" s="86">
        <v>45</v>
      </c>
      <c r="AE30" s="86">
        <v>44</v>
      </c>
      <c r="AF30" s="86">
        <v>65</v>
      </c>
      <c r="AG30" s="87">
        <v>276</v>
      </c>
      <c r="AH30" s="88">
        <v>302</v>
      </c>
      <c r="AI30" s="85">
        <v>0</v>
      </c>
      <c r="AJ30" s="86">
        <v>0</v>
      </c>
      <c r="AK30" s="87">
        <v>0</v>
      </c>
      <c r="AL30" s="301"/>
      <c r="AM30" s="86">
        <v>2</v>
      </c>
      <c r="AN30" s="86">
        <v>1</v>
      </c>
      <c r="AO30" s="86">
        <v>3</v>
      </c>
      <c r="AP30" s="86">
        <v>0</v>
      </c>
      <c r="AQ30" s="86">
        <v>2</v>
      </c>
      <c r="AR30" s="87">
        <v>8</v>
      </c>
      <c r="AS30" s="88">
        <v>8</v>
      </c>
      <c r="AT30" s="85">
        <v>4</v>
      </c>
      <c r="AU30" s="86">
        <v>28</v>
      </c>
      <c r="AV30" s="87">
        <v>32</v>
      </c>
      <c r="AW30" s="301"/>
      <c r="AX30" s="86">
        <v>44</v>
      </c>
      <c r="AY30" s="86">
        <v>100</v>
      </c>
      <c r="AZ30" s="86">
        <v>57</v>
      </c>
      <c r="BA30" s="86">
        <v>53</v>
      </c>
      <c r="BB30" s="86">
        <v>74</v>
      </c>
      <c r="BC30" s="87">
        <v>328</v>
      </c>
      <c r="BD30" s="88">
        <v>360</v>
      </c>
    </row>
    <row r="31" spans="1:56" ht="25.5" customHeight="1">
      <c r="A31" s="148" t="s">
        <v>30</v>
      </c>
      <c r="B31" s="145">
        <v>42</v>
      </c>
      <c r="C31" s="101">
        <v>68</v>
      </c>
      <c r="D31" s="102">
        <v>110</v>
      </c>
      <c r="E31" s="298"/>
      <c r="F31" s="101">
        <v>90</v>
      </c>
      <c r="G31" s="101">
        <v>97</v>
      </c>
      <c r="H31" s="101">
        <v>81</v>
      </c>
      <c r="I31" s="101">
        <v>88</v>
      </c>
      <c r="J31" s="101">
        <v>62</v>
      </c>
      <c r="K31" s="103">
        <v>418</v>
      </c>
      <c r="L31" s="104">
        <v>528</v>
      </c>
      <c r="M31" s="85">
        <v>9</v>
      </c>
      <c r="N31" s="86">
        <v>11</v>
      </c>
      <c r="O31" s="87">
        <v>20</v>
      </c>
      <c r="P31" s="301"/>
      <c r="Q31" s="86">
        <v>15</v>
      </c>
      <c r="R31" s="86">
        <v>16</v>
      </c>
      <c r="S31" s="86">
        <v>10</v>
      </c>
      <c r="T31" s="86">
        <v>14</v>
      </c>
      <c r="U31" s="86">
        <v>10</v>
      </c>
      <c r="V31" s="87">
        <v>65</v>
      </c>
      <c r="W31" s="88">
        <v>85</v>
      </c>
      <c r="X31" s="85">
        <v>33</v>
      </c>
      <c r="Y31" s="86">
        <v>57</v>
      </c>
      <c r="Z31" s="87">
        <v>90</v>
      </c>
      <c r="AA31" s="301"/>
      <c r="AB31" s="86">
        <v>75</v>
      </c>
      <c r="AC31" s="86">
        <v>81</v>
      </c>
      <c r="AD31" s="86">
        <v>71</v>
      </c>
      <c r="AE31" s="86">
        <v>74</v>
      </c>
      <c r="AF31" s="86">
        <v>52</v>
      </c>
      <c r="AG31" s="87">
        <v>353</v>
      </c>
      <c r="AH31" s="88">
        <v>443</v>
      </c>
      <c r="AI31" s="85">
        <v>4</v>
      </c>
      <c r="AJ31" s="86">
        <v>3</v>
      </c>
      <c r="AK31" s="87">
        <v>7</v>
      </c>
      <c r="AL31" s="301"/>
      <c r="AM31" s="86">
        <v>3</v>
      </c>
      <c r="AN31" s="86">
        <v>4</v>
      </c>
      <c r="AO31" s="86">
        <v>3</v>
      </c>
      <c r="AP31" s="86">
        <v>1</v>
      </c>
      <c r="AQ31" s="86">
        <v>1</v>
      </c>
      <c r="AR31" s="87">
        <v>12</v>
      </c>
      <c r="AS31" s="88">
        <v>19</v>
      </c>
      <c r="AT31" s="85">
        <v>46</v>
      </c>
      <c r="AU31" s="86">
        <v>71</v>
      </c>
      <c r="AV31" s="87">
        <v>117</v>
      </c>
      <c r="AW31" s="301"/>
      <c r="AX31" s="86">
        <v>93</v>
      </c>
      <c r="AY31" s="86">
        <v>101</v>
      </c>
      <c r="AZ31" s="86">
        <v>84</v>
      </c>
      <c r="BA31" s="86">
        <v>89</v>
      </c>
      <c r="BB31" s="86">
        <v>63</v>
      </c>
      <c r="BC31" s="87">
        <v>430</v>
      </c>
      <c r="BD31" s="88">
        <v>547</v>
      </c>
    </row>
    <row r="32" spans="1:56" ht="25.5" customHeight="1">
      <c r="A32" s="148" t="s">
        <v>31</v>
      </c>
      <c r="B32" s="145">
        <v>24</v>
      </c>
      <c r="C32" s="101">
        <v>62</v>
      </c>
      <c r="D32" s="102">
        <v>86</v>
      </c>
      <c r="E32" s="298"/>
      <c r="F32" s="101">
        <v>81</v>
      </c>
      <c r="G32" s="101">
        <v>77</v>
      </c>
      <c r="H32" s="101">
        <v>78</v>
      </c>
      <c r="I32" s="101">
        <v>76</v>
      </c>
      <c r="J32" s="101">
        <v>79</v>
      </c>
      <c r="K32" s="103">
        <v>391</v>
      </c>
      <c r="L32" s="104">
        <v>477</v>
      </c>
      <c r="M32" s="85">
        <v>2</v>
      </c>
      <c r="N32" s="86">
        <v>10</v>
      </c>
      <c r="O32" s="87">
        <v>12</v>
      </c>
      <c r="P32" s="301"/>
      <c r="Q32" s="86">
        <v>8</v>
      </c>
      <c r="R32" s="86">
        <v>9</v>
      </c>
      <c r="S32" s="86">
        <v>10</v>
      </c>
      <c r="T32" s="86">
        <v>9</v>
      </c>
      <c r="U32" s="86">
        <v>10</v>
      </c>
      <c r="V32" s="87">
        <v>46</v>
      </c>
      <c r="W32" s="88">
        <v>58</v>
      </c>
      <c r="X32" s="85">
        <v>22</v>
      </c>
      <c r="Y32" s="86">
        <v>52</v>
      </c>
      <c r="Z32" s="87">
        <v>74</v>
      </c>
      <c r="AA32" s="301"/>
      <c r="AB32" s="86">
        <v>73</v>
      </c>
      <c r="AC32" s="86">
        <v>68</v>
      </c>
      <c r="AD32" s="86">
        <v>68</v>
      </c>
      <c r="AE32" s="86">
        <v>67</v>
      </c>
      <c r="AF32" s="86">
        <v>69</v>
      </c>
      <c r="AG32" s="87">
        <v>345</v>
      </c>
      <c r="AH32" s="88">
        <v>419</v>
      </c>
      <c r="AI32" s="85">
        <v>0</v>
      </c>
      <c r="AJ32" s="86">
        <v>2</v>
      </c>
      <c r="AK32" s="87">
        <v>2</v>
      </c>
      <c r="AL32" s="301"/>
      <c r="AM32" s="86">
        <v>2</v>
      </c>
      <c r="AN32" s="86">
        <v>4</v>
      </c>
      <c r="AO32" s="86">
        <v>1</v>
      </c>
      <c r="AP32" s="86">
        <v>1</v>
      </c>
      <c r="AQ32" s="86">
        <v>1</v>
      </c>
      <c r="AR32" s="87">
        <v>9</v>
      </c>
      <c r="AS32" s="88">
        <v>11</v>
      </c>
      <c r="AT32" s="85">
        <v>24</v>
      </c>
      <c r="AU32" s="86">
        <v>64</v>
      </c>
      <c r="AV32" s="87">
        <v>88</v>
      </c>
      <c r="AW32" s="301"/>
      <c r="AX32" s="86">
        <v>83</v>
      </c>
      <c r="AY32" s="86">
        <v>81</v>
      </c>
      <c r="AZ32" s="86">
        <v>79</v>
      </c>
      <c r="BA32" s="86">
        <v>77</v>
      </c>
      <c r="BB32" s="86">
        <v>80</v>
      </c>
      <c r="BC32" s="87">
        <v>400</v>
      </c>
      <c r="BD32" s="88">
        <v>488</v>
      </c>
    </row>
    <row r="33" spans="1:56" ht="25.5" customHeight="1">
      <c r="A33" s="148" t="s">
        <v>32</v>
      </c>
      <c r="B33" s="145">
        <v>36</v>
      </c>
      <c r="C33" s="101">
        <v>57</v>
      </c>
      <c r="D33" s="102">
        <v>93</v>
      </c>
      <c r="E33" s="298"/>
      <c r="F33" s="101">
        <v>102</v>
      </c>
      <c r="G33" s="101">
        <v>93</v>
      </c>
      <c r="H33" s="101">
        <v>105</v>
      </c>
      <c r="I33" s="101">
        <v>83</v>
      </c>
      <c r="J33" s="101">
        <v>59</v>
      </c>
      <c r="K33" s="103">
        <v>442</v>
      </c>
      <c r="L33" s="104">
        <v>535</v>
      </c>
      <c r="M33" s="85">
        <v>10</v>
      </c>
      <c r="N33" s="86">
        <v>8</v>
      </c>
      <c r="O33" s="87">
        <v>18</v>
      </c>
      <c r="P33" s="301"/>
      <c r="Q33" s="86">
        <v>11</v>
      </c>
      <c r="R33" s="86">
        <v>12</v>
      </c>
      <c r="S33" s="86">
        <v>8</v>
      </c>
      <c r="T33" s="86">
        <v>7</v>
      </c>
      <c r="U33" s="86">
        <v>3</v>
      </c>
      <c r="V33" s="87">
        <v>41</v>
      </c>
      <c r="W33" s="88">
        <v>59</v>
      </c>
      <c r="X33" s="85">
        <v>26</v>
      </c>
      <c r="Y33" s="86">
        <v>49</v>
      </c>
      <c r="Z33" s="87">
        <v>75</v>
      </c>
      <c r="AA33" s="301"/>
      <c r="AB33" s="86">
        <v>91</v>
      </c>
      <c r="AC33" s="86">
        <v>81</v>
      </c>
      <c r="AD33" s="86">
        <v>97</v>
      </c>
      <c r="AE33" s="86">
        <v>76</v>
      </c>
      <c r="AF33" s="86">
        <v>56</v>
      </c>
      <c r="AG33" s="87">
        <v>401</v>
      </c>
      <c r="AH33" s="88">
        <v>476</v>
      </c>
      <c r="AI33" s="85">
        <v>0</v>
      </c>
      <c r="AJ33" s="86">
        <v>1</v>
      </c>
      <c r="AK33" s="87">
        <v>1</v>
      </c>
      <c r="AL33" s="301"/>
      <c r="AM33" s="86">
        <v>2</v>
      </c>
      <c r="AN33" s="86">
        <v>5</v>
      </c>
      <c r="AO33" s="86">
        <v>0</v>
      </c>
      <c r="AP33" s="86">
        <v>2</v>
      </c>
      <c r="AQ33" s="86">
        <v>1</v>
      </c>
      <c r="AR33" s="87">
        <v>10</v>
      </c>
      <c r="AS33" s="88">
        <v>11</v>
      </c>
      <c r="AT33" s="85">
        <v>36</v>
      </c>
      <c r="AU33" s="86">
        <v>58</v>
      </c>
      <c r="AV33" s="87">
        <v>94</v>
      </c>
      <c r="AW33" s="301"/>
      <c r="AX33" s="86">
        <v>104</v>
      </c>
      <c r="AY33" s="86">
        <v>98</v>
      </c>
      <c r="AZ33" s="86">
        <v>105</v>
      </c>
      <c r="BA33" s="86">
        <v>85</v>
      </c>
      <c r="BB33" s="86">
        <v>60</v>
      </c>
      <c r="BC33" s="87">
        <v>452</v>
      </c>
      <c r="BD33" s="88">
        <v>546</v>
      </c>
    </row>
    <row r="34" spans="1:56" ht="25.5" customHeight="1">
      <c r="A34" s="148" t="s">
        <v>33</v>
      </c>
      <c r="B34" s="145">
        <v>36</v>
      </c>
      <c r="C34" s="101">
        <v>48</v>
      </c>
      <c r="D34" s="102">
        <v>84</v>
      </c>
      <c r="E34" s="298"/>
      <c r="F34" s="101">
        <v>98</v>
      </c>
      <c r="G34" s="101">
        <v>94</v>
      </c>
      <c r="H34" s="101">
        <v>88</v>
      </c>
      <c r="I34" s="101">
        <v>61</v>
      </c>
      <c r="J34" s="101">
        <v>53</v>
      </c>
      <c r="K34" s="103">
        <v>394</v>
      </c>
      <c r="L34" s="104">
        <v>478</v>
      </c>
      <c r="M34" s="85">
        <v>6</v>
      </c>
      <c r="N34" s="86">
        <v>9</v>
      </c>
      <c r="O34" s="87">
        <v>15</v>
      </c>
      <c r="P34" s="301"/>
      <c r="Q34" s="86">
        <v>14</v>
      </c>
      <c r="R34" s="86">
        <v>18</v>
      </c>
      <c r="S34" s="86">
        <v>10</v>
      </c>
      <c r="T34" s="86">
        <v>14</v>
      </c>
      <c r="U34" s="86">
        <v>7</v>
      </c>
      <c r="V34" s="87">
        <v>63</v>
      </c>
      <c r="W34" s="88">
        <v>78</v>
      </c>
      <c r="X34" s="85">
        <v>30</v>
      </c>
      <c r="Y34" s="86">
        <v>39</v>
      </c>
      <c r="Z34" s="87">
        <v>69</v>
      </c>
      <c r="AA34" s="301"/>
      <c r="AB34" s="86">
        <v>84</v>
      </c>
      <c r="AC34" s="86">
        <v>76</v>
      </c>
      <c r="AD34" s="86">
        <v>78</v>
      </c>
      <c r="AE34" s="86">
        <v>47</v>
      </c>
      <c r="AF34" s="86">
        <v>46</v>
      </c>
      <c r="AG34" s="87">
        <v>331</v>
      </c>
      <c r="AH34" s="88">
        <v>400</v>
      </c>
      <c r="AI34" s="85">
        <v>1</v>
      </c>
      <c r="AJ34" s="86">
        <v>1</v>
      </c>
      <c r="AK34" s="87">
        <v>2</v>
      </c>
      <c r="AL34" s="301"/>
      <c r="AM34" s="86">
        <v>3</v>
      </c>
      <c r="AN34" s="86">
        <v>8</v>
      </c>
      <c r="AO34" s="86">
        <v>6</v>
      </c>
      <c r="AP34" s="86">
        <v>3</v>
      </c>
      <c r="AQ34" s="86">
        <v>4</v>
      </c>
      <c r="AR34" s="87">
        <v>24</v>
      </c>
      <c r="AS34" s="88">
        <v>26</v>
      </c>
      <c r="AT34" s="85">
        <v>37</v>
      </c>
      <c r="AU34" s="86">
        <v>49</v>
      </c>
      <c r="AV34" s="87">
        <v>86</v>
      </c>
      <c r="AW34" s="301"/>
      <c r="AX34" s="86">
        <v>101</v>
      </c>
      <c r="AY34" s="86">
        <v>102</v>
      </c>
      <c r="AZ34" s="86">
        <v>94</v>
      </c>
      <c r="BA34" s="86">
        <v>64</v>
      </c>
      <c r="BB34" s="86">
        <v>57</v>
      </c>
      <c r="BC34" s="87">
        <v>418</v>
      </c>
      <c r="BD34" s="88">
        <v>504</v>
      </c>
    </row>
    <row r="35" spans="1:56" ht="25.5" customHeight="1">
      <c r="A35" s="148" t="s">
        <v>34</v>
      </c>
      <c r="B35" s="145">
        <v>70</v>
      </c>
      <c r="C35" s="101">
        <v>74</v>
      </c>
      <c r="D35" s="102">
        <v>144</v>
      </c>
      <c r="E35" s="298"/>
      <c r="F35" s="101">
        <v>100</v>
      </c>
      <c r="G35" s="101">
        <v>102</v>
      </c>
      <c r="H35" s="101">
        <v>81</v>
      </c>
      <c r="I35" s="101">
        <v>97</v>
      </c>
      <c r="J35" s="101">
        <v>63</v>
      </c>
      <c r="K35" s="103">
        <v>443</v>
      </c>
      <c r="L35" s="104">
        <v>587</v>
      </c>
      <c r="M35" s="85">
        <v>8</v>
      </c>
      <c r="N35" s="86">
        <v>9</v>
      </c>
      <c r="O35" s="87">
        <v>17</v>
      </c>
      <c r="P35" s="301"/>
      <c r="Q35" s="86">
        <v>13</v>
      </c>
      <c r="R35" s="86">
        <v>14</v>
      </c>
      <c r="S35" s="86">
        <v>11</v>
      </c>
      <c r="T35" s="86">
        <v>8</v>
      </c>
      <c r="U35" s="86">
        <v>6</v>
      </c>
      <c r="V35" s="87">
        <v>52</v>
      </c>
      <c r="W35" s="88">
        <v>69</v>
      </c>
      <c r="X35" s="85">
        <v>62</v>
      </c>
      <c r="Y35" s="86">
        <v>65</v>
      </c>
      <c r="Z35" s="87">
        <v>127</v>
      </c>
      <c r="AA35" s="301"/>
      <c r="AB35" s="86">
        <v>87</v>
      </c>
      <c r="AC35" s="86">
        <v>88</v>
      </c>
      <c r="AD35" s="86">
        <v>70</v>
      </c>
      <c r="AE35" s="86">
        <v>89</v>
      </c>
      <c r="AF35" s="86">
        <v>57</v>
      </c>
      <c r="AG35" s="87">
        <v>391</v>
      </c>
      <c r="AH35" s="88">
        <v>518</v>
      </c>
      <c r="AI35" s="85">
        <v>0</v>
      </c>
      <c r="AJ35" s="86">
        <v>1</v>
      </c>
      <c r="AK35" s="87">
        <v>1</v>
      </c>
      <c r="AL35" s="301"/>
      <c r="AM35" s="86">
        <v>3</v>
      </c>
      <c r="AN35" s="86">
        <v>3</v>
      </c>
      <c r="AO35" s="86">
        <v>5</v>
      </c>
      <c r="AP35" s="86">
        <v>3</v>
      </c>
      <c r="AQ35" s="86">
        <v>0</v>
      </c>
      <c r="AR35" s="87">
        <v>14</v>
      </c>
      <c r="AS35" s="88">
        <v>15</v>
      </c>
      <c r="AT35" s="85">
        <v>70</v>
      </c>
      <c r="AU35" s="86">
        <v>75</v>
      </c>
      <c r="AV35" s="87">
        <v>145</v>
      </c>
      <c r="AW35" s="301"/>
      <c r="AX35" s="86">
        <v>103</v>
      </c>
      <c r="AY35" s="86">
        <v>105</v>
      </c>
      <c r="AZ35" s="86">
        <v>86</v>
      </c>
      <c r="BA35" s="86">
        <v>100</v>
      </c>
      <c r="BB35" s="86">
        <v>63</v>
      </c>
      <c r="BC35" s="87">
        <v>457</v>
      </c>
      <c r="BD35" s="88">
        <v>602</v>
      </c>
    </row>
    <row r="36" spans="1:56" ht="25.5" customHeight="1">
      <c r="A36" s="148" t="s">
        <v>35</v>
      </c>
      <c r="B36" s="145">
        <v>55</v>
      </c>
      <c r="C36" s="101">
        <v>53</v>
      </c>
      <c r="D36" s="102">
        <v>108</v>
      </c>
      <c r="E36" s="298"/>
      <c r="F36" s="101">
        <v>88</v>
      </c>
      <c r="G36" s="101">
        <v>71</v>
      </c>
      <c r="H36" s="101">
        <v>57</v>
      </c>
      <c r="I36" s="101">
        <v>72</v>
      </c>
      <c r="J36" s="101">
        <v>31</v>
      </c>
      <c r="K36" s="103">
        <v>319</v>
      </c>
      <c r="L36" s="104">
        <v>427</v>
      </c>
      <c r="M36" s="85">
        <v>4</v>
      </c>
      <c r="N36" s="86">
        <v>7</v>
      </c>
      <c r="O36" s="87">
        <v>11</v>
      </c>
      <c r="P36" s="301"/>
      <c r="Q36" s="86">
        <v>11</v>
      </c>
      <c r="R36" s="86">
        <v>11</v>
      </c>
      <c r="S36" s="86">
        <v>5</v>
      </c>
      <c r="T36" s="86">
        <v>4</v>
      </c>
      <c r="U36" s="86">
        <v>4</v>
      </c>
      <c r="V36" s="87">
        <v>35</v>
      </c>
      <c r="W36" s="88">
        <v>46</v>
      </c>
      <c r="X36" s="85">
        <v>51</v>
      </c>
      <c r="Y36" s="86">
        <v>46</v>
      </c>
      <c r="Z36" s="87">
        <v>97</v>
      </c>
      <c r="AA36" s="301"/>
      <c r="AB36" s="86">
        <v>77</v>
      </c>
      <c r="AC36" s="86">
        <v>60</v>
      </c>
      <c r="AD36" s="86">
        <v>52</v>
      </c>
      <c r="AE36" s="86">
        <v>68</v>
      </c>
      <c r="AF36" s="86">
        <v>27</v>
      </c>
      <c r="AG36" s="87">
        <v>284</v>
      </c>
      <c r="AH36" s="88">
        <v>381</v>
      </c>
      <c r="AI36" s="85">
        <v>4</v>
      </c>
      <c r="AJ36" s="86">
        <v>1</v>
      </c>
      <c r="AK36" s="87">
        <v>5</v>
      </c>
      <c r="AL36" s="301"/>
      <c r="AM36" s="86">
        <v>0</v>
      </c>
      <c r="AN36" s="86">
        <v>4</v>
      </c>
      <c r="AO36" s="86">
        <v>0</v>
      </c>
      <c r="AP36" s="86">
        <v>0</v>
      </c>
      <c r="AQ36" s="86">
        <v>1</v>
      </c>
      <c r="AR36" s="87">
        <v>5</v>
      </c>
      <c r="AS36" s="88">
        <v>10</v>
      </c>
      <c r="AT36" s="85">
        <v>59</v>
      </c>
      <c r="AU36" s="86">
        <v>54</v>
      </c>
      <c r="AV36" s="87">
        <v>113</v>
      </c>
      <c r="AW36" s="301"/>
      <c r="AX36" s="86">
        <v>88</v>
      </c>
      <c r="AY36" s="86">
        <v>75</v>
      </c>
      <c r="AZ36" s="86">
        <v>57</v>
      </c>
      <c r="BA36" s="86">
        <v>72</v>
      </c>
      <c r="BB36" s="86">
        <v>32</v>
      </c>
      <c r="BC36" s="87">
        <v>324</v>
      </c>
      <c r="BD36" s="88">
        <v>437</v>
      </c>
    </row>
    <row r="37" spans="1:56" ht="25.5" customHeight="1">
      <c r="A37" s="148" t="s">
        <v>36</v>
      </c>
      <c r="B37" s="145">
        <v>161</v>
      </c>
      <c r="C37" s="101">
        <v>176</v>
      </c>
      <c r="D37" s="102">
        <v>337</v>
      </c>
      <c r="E37" s="298"/>
      <c r="F37" s="101">
        <v>280</v>
      </c>
      <c r="G37" s="101">
        <v>262</v>
      </c>
      <c r="H37" s="101">
        <v>216</v>
      </c>
      <c r="I37" s="101">
        <v>168</v>
      </c>
      <c r="J37" s="101">
        <v>96</v>
      </c>
      <c r="K37" s="103">
        <v>1022</v>
      </c>
      <c r="L37" s="104">
        <v>1359</v>
      </c>
      <c r="M37" s="85">
        <v>25</v>
      </c>
      <c r="N37" s="86">
        <v>22</v>
      </c>
      <c r="O37" s="87">
        <v>47</v>
      </c>
      <c r="P37" s="301"/>
      <c r="Q37" s="86">
        <v>29</v>
      </c>
      <c r="R37" s="86">
        <v>35</v>
      </c>
      <c r="S37" s="86">
        <v>28</v>
      </c>
      <c r="T37" s="86">
        <v>26</v>
      </c>
      <c r="U37" s="86">
        <v>15</v>
      </c>
      <c r="V37" s="87">
        <v>133</v>
      </c>
      <c r="W37" s="88">
        <v>180</v>
      </c>
      <c r="X37" s="85">
        <v>136</v>
      </c>
      <c r="Y37" s="86">
        <v>154</v>
      </c>
      <c r="Z37" s="87">
        <v>290</v>
      </c>
      <c r="AA37" s="301"/>
      <c r="AB37" s="86">
        <v>251</v>
      </c>
      <c r="AC37" s="86">
        <v>227</v>
      </c>
      <c r="AD37" s="86">
        <v>188</v>
      </c>
      <c r="AE37" s="86">
        <v>142</v>
      </c>
      <c r="AF37" s="86">
        <v>81</v>
      </c>
      <c r="AG37" s="87">
        <v>889</v>
      </c>
      <c r="AH37" s="88">
        <v>1179</v>
      </c>
      <c r="AI37" s="85">
        <v>2</v>
      </c>
      <c r="AJ37" s="86">
        <v>6</v>
      </c>
      <c r="AK37" s="87">
        <v>8</v>
      </c>
      <c r="AL37" s="301"/>
      <c r="AM37" s="86">
        <v>5</v>
      </c>
      <c r="AN37" s="86">
        <v>7</v>
      </c>
      <c r="AO37" s="86">
        <v>5</v>
      </c>
      <c r="AP37" s="86">
        <v>2</v>
      </c>
      <c r="AQ37" s="86">
        <v>3</v>
      </c>
      <c r="AR37" s="87">
        <v>22</v>
      </c>
      <c r="AS37" s="88">
        <v>30</v>
      </c>
      <c r="AT37" s="85">
        <v>163</v>
      </c>
      <c r="AU37" s="86">
        <v>182</v>
      </c>
      <c r="AV37" s="87">
        <v>345</v>
      </c>
      <c r="AW37" s="301"/>
      <c r="AX37" s="86">
        <v>285</v>
      </c>
      <c r="AY37" s="86">
        <v>269</v>
      </c>
      <c r="AZ37" s="86">
        <v>221</v>
      </c>
      <c r="BA37" s="86">
        <v>170</v>
      </c>
      <c r="BB37" s="86">
        <v>99</v>
      </c>
      <c r="BC37" s="87">
        <v>1044</v>
      </c>
      <c r="BD37" s="88">
        <v>1389</v>
      </c>
    </row>
    <row r="38" spans="1:56" ht="25.5" customHeight="1">
      <c r="A38" s="148" t="s">
        <v>37</v>
      </c>
      <c r="B38" s="145">
        <v>134</v>
      </c>
      <c r="C38" s="101">
        <v>133</v>
      </c>
      <c r="D38" s="102">
        <v>267</v>
      </c>
      <c r="E38" s="298"/>
      <c r="F38" s="101">
        <v>283</v>
      </c>
      <c r="G38" s="101">
        <v>227</v>
      </c>
      <c r="H38" s="101">
        <v>177</v>
      </c>
      <c r="I38" s="101">
        <v>206</v>
      </c>
      <c r="J38" s="101">
        <v>141</v>
      </c>
      <c r="K38" s="103">
        <v>1034</v>
      </c>
      <c r="L38" s="104">
        <v>1301</v>
      </c>
      <c r="M38" s="85">
        <v>27</v>
      </c>
      <c r="N38" s="86">
        <v>35</v>
      </c>
      <c r="O38" s="87">
        <v>62</v>
      </c>
      <c r="P38" s="301"/>
      <c r="Q38" s="86">
        <v>58</v>
      </c>
      <c r="R38" s="86">
        <v>47</v>
      </c>
      <c r="S38" s="86">
        <v>22</v>
      </c>
      <c r="T38" s="86">
        <v>42</v>
      </c>
      <c r="U38" s="86">
        <v>27</v>
      </c>
      <c r="V38" s="87">
        <v>196</v>
      </c>
      <c r="W38" s="88">
        <v>258</v>
      </c>
      <c r="X38" s="85">
        <v>107</v>
      </c>
      <c r="Y38" s="86">
        <v>98</v>
      </c>
      <c r="Z38" s="87">
        <v>205</v>
      </c>
      <c r="AA38" s="301"/>
      <c r="AB38" s="86">
        <v>225</v>
      </c>
      <c r="AC38" s="86">
        <v>180</v>
      </c>
      <c r="AD38" s="86">
        <v>155</v>
      </c>
      <c r="AE38" s="86">
        <v>164</v>
      </c>
      <c r="AF38" s="86">
        <v>114</v>
      </c>
      <c r="AG38" s="87">
        <v>838</v>
      </c>
      <c r="AH38" s="88">
        <v>1043</v>
      </c>
      <c r="AI38" s="85">
        <v>6</v>
      </c>
      <c r="AJ38" s="86">
        <v>9</v>
      </c>
      <c r="AK38" s="87">
        <v>15</v>
      </c>
      <c r="AL38" s="301"/>
      <c r="AM38" s="86">
        <v>15</v>
      </c>
      <c r="AN38" s="86">
        <v>22</v>
      </c>
      <c r="AO38" s="86">
        <v>2</v>
      </c>
      <c r="AP38" s="86">
        <v>11</v>
      </c>
      <c r="AQ38" s="86">
        <v>6</v>
      </c>
      <c r="AR38" s="87">
        <v>56</v>
      </c>
      <c r="AS38" s="88">
        <v>71</v>
      </c>
      <c r="AT38" s="85">
        <v>140</v>
      </c>
      <c r="AU38" s="86">
        <v>142</v>
      </c>
      <c r="AV38" s="87">
        <v>282</v>
      </c>
      <c r="AW38" s="301"/>
      <c r="AX38" s="86">
        <v>298</v>
      </c>
      <c r="AY38" s="86">
        <v>249</v>
      </c>
      <c r="AZ38" s="86">
        <v>179</v>
      </c>
      <c r="BA38" s="86">
        <v>217</v>
      </c>
      <c r="BB38" s="86">
        <v>147</v>
      </c>
      <c r="BC38" s="87">
        <v>1090</v>
      </c>
      <c r="BD38" s="88">
        <v>1372</v>
      </c>
    </row>
    <row r="39" spans="1:56" ht="25.5" customHeight="1" thickBot="1">
      <c r="A39" s="149" t="s">
        <v>38</v>
      </c>
      <c r="B39" s="146">
        <v>2</v>
      </c>
      <c r="C39" s="106">
        <v>14</v>
      </c>
      <c r="D39" s="107">
        <v>16</v>
      </c>
      <c r="E39" s="299"/>
      <c r="F39" s="106">
        <v>21</v>
      </c>
      <c r="G39" s="106">
        <v>18</v>
      </c>
      <c r="H39" s="106">
        <v>21</v>
      </c>
      <c r="I39" s="106">
        <v>20</v>
      </c>
      <c r="J39" s="106">
        <v>13</v>
      </c>
      <c r="K39" s="108">
        <v>93</v>
      </c>
      <c r="L39" s="109">
        <v>109</v>
      </c>
      <c r="M39" s="89">
        <v>0</v>
      </c>
      <c r="N39" s="90">
        <v>0</v>
      </c>
      <c r="O39" s="91">
        <v>0</v>
      </c>
      <c r="P39" s="302"/>
      <c r="Q39" s="90">
        <v>3</v>
      </c>
      <c r="R39" s="90">
        <v>2</v>
      </c>
      <c r="S39" s="90">
        <v>0</v>
      </c>
      <c r="T39" s="90">
        <v>2</v>
      </c>
      <c r="U39" s="90">
        <v>2</v>
      </c>
      <c r="V39" s="91">
        <v>9</v>
      </c>
      <c r="W39" s="92">
        <v>9</v>
      </c>
      <c r="X39" s="89">
        <v>2</v>
      </c>
      <c r="Y39" s="90">
        <v>14</v>
      </c>
      <c r="Z39" s="91">
        <v>16</v>
      </c>
      <c r="AA39" s="302"/>
      <c r="AB39" s="90">
        <v>18</v>
      </c>
      <c r="AC39" s="90">
        <v>16</v>
      </c>
      <c r="AD39" s="90">
        <v>21</v>
      </c>
      <c r="AE39" s="90">
        <v>18</v>
      </c>
      <c r="AF39" s="90">
        <v>11</v>
      </c>
      <c r="AG39" s="91">
        <v>84</v>
      </c>
      <c r="AH39" s="92">
        <v>100</v>
      </c>
      <c r="AI39" s="89">
        <v>0</v>
      </c>
      <c r="AJ39" s="90">
        <v>1</v>
      </c>
      <c r="AK39" s="91">
        <v>1</v>
      </c>
      <c r="AL39" s="302"/>
      <c r="AM39" s="90">
        <v>1</v>
      </c>
      <c r="AN39" s="90">
        <v>0</v>
      </c>
      <c r="AO39" s="90">
        <v>2</v>
      </c>
      <c r="AP39" s="90">
        <v>0</v>
      </c>
      <c r="AQ39" s="90">
        <v>1</v>
      </c>
      <c r="AR39" s="91">
        <v>4</v>
      </c>
      <c r="AS39" s="92">
        <v>5</v>
      </c>
      <c r="AT39" s="89">
        <v>2</v>
      </c>
      <c r="AU39" s="90">
        <v>15</v>
      </c>
      <c r="AV39" s="91">
        <v>17</v>
      </c>
      <c r="AW39" s="302"/>
      <c r="AX39" s="90">
        <v>22</v>
      </c>
      <c r="AY39" s="90">
        <v>18</v>
      </c>
      <c r="AZ39" s="90">
        <v>23</v>
      </c>
      <c r="BA39" s="90">
        <v>20</v>
      </c>
      <c r="BB39" s="90">
        <v>14</v>
      </c>
      <c r="BC39" s="91">
        <v>97</v>
      </c>
      <c r="BD39" s="92">
        <v>114</v>
      </c>
    </row>
  </sheetData>
  <mergeCells count="7">
    <mergeCell ref="H1:I1"/>
    <mergeCell ref="B3:AH3"/>
    <mergeCell ref="AI3:AS4"/>
    <mergeCell ref="AT3:BD4"/>
    <mergeCell ref="B4:L4"/>
    <mergeCell ref="M4:W4"/>
    <mergeCell ref="X4:AH4"/>
  </mergeCells>
  <phoneticPr fontId="3"/>
  <pageMargins left="0.57999999999999996" right="0.39" top="0.6" bottom="0.54" header="0.24" footer="0.28000000000000003"/>
  <pageSetup paperSize="9" scale="50" orientation="landscape" r:id="rId1"/>
  <headerFooter alignWithMargins="0">
    <oddFooter>&amp;L&amp;20&amp;X&amp;A&amp;C&amp;P/&amp;N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AH39"/>
  <sheetViews>
    <sheetView zoomScale="75" zoomScaleNormal="100" zoomScaleSheetLayoutView="75" workbookViewId="0">
      <pane xSplit="1" ySplit="5" topLeftCell="B16" activePane="bottomRight" state="frozen"/>
      <selection activeCell="H2" sqref="H2"/>
      <selection pane="topRight" activeCell="H2" sqref="H2"/>
      <selection pane="bottomLeft" activeCell="H2" sqref="H2"/>
      <selection pane="bottomRight" activeCell="B5" sqref="B5:AH38"/>
    </sheetView>
  </sheetViews>
  <sheetFormatPr defaultRowHeight="10.5"/>
  <cols>
    <col min="1" max="1" width="8.75" style="26" customWidth="1"/>
    <col min="2" max="5" width="7.75" style="24" customWidth="1"/>
    <col min="6" max="6" width="9.75" style="24" customWidth="1"/>
    <col min="7" max="10" width="7.75" style="24" customWidth="1"/>
    <col min="11" max="12" width="8.375" style="24" customWidth="1"/>
    <col min="13" max="25" width="7.75" style="24" customWidth="1"/>
    <col min="26" max="32" width="7.75" style="26" customWidth="1"/>
    <col min="33" max="33" width="9" style="26"/>
    <col min="34" max="34" width="8.625" style="26" customWidth="1"/>
    <col min="35" max="16384" width="9" style="26"/>
  </cols>
  <sheetData>
    <row r="1" spans="1:34" ht="20.25" customHeight="1">
      <c r="A1" s="23" t="s">
        <v>55</v>
      </c>
      <c r="E1" s="25"/>
      <c r="F1" s="305">
        <v>26</v>
      </c>
      <c r="G1" s="309">
        <v>3</v>
      </c>
      <c r="I1" s="330">
        <f>IF(G1&lt;3,G1+12-2,G1-2)</f>
        <v>1</v>
      </c>
      <c r="J1" s="330"/>
    </row>
    <row r="2" spans="1:34" ht="17.25" customHeight="1" thickBot="1">
      <c r="I2" s="27"/>
      <c r="J2" s="27"/>
      <c r="K2" s="27"/>
      <c r="L2" s="27"/>
      <c r="M2" s="27"/>
      <c r="N2" s="27"/>
      <c r="O2" s="28"/>
      <c r="P2" s="28"/>
      <c r="Q2" s="28"/>
    </row>
    <row r="3" spans="1:34" s="48" customFormat="1" ht="19.5" customHeight="1" thickBot="1">
      <c r="A3" s="66"/>
      <c r="B3" s="331" t="s">
        <v>56</v>
      </c>
      <c r="C3" s="332"/>
      <c r="D3" s="332"/>
      <c r="E3" s="332"/>
      <c r="F3" s="332"/>
      <c r="G3" s="332"/>
      <c r="H3" s="332"/>
      <c r="I3" s="332"/>
      <c r="J3" s="332"/>
      <c r="K3" s="332"/>
      <c r="L3" s="333"/>
      <c r="M3" s="331" t="s">
        <v>57</v>
      </c>
      <c r="N3" s="332"/>
      <c r="O3" s="332"/>
      <c r="P3" s="332"/>
      <c r="Q3" s="332"/>
      <c r="R3" s="332"/>
      <c r="S3" s="332"/>
      <c r="T3" s="332"/>
      <c r="U3" s="332"/>
      <c r="V3" s="332"/>
      <c r="W3" s="333"/>
      <c r="X3" s="331" t="s">
        <v>58</v>
      </c>
      <c r="Y3" s="332"/>
      <c r="Z3" s="332"/>
      <c r="AA3" s="332"/>
      <c r="AB3" s="332"/>
      <c r="AC3" s="332"/>
      <c r="AD3" s="332"/>
      <c r="AE3" s="332"/>
      <c r="AF3" s="332"/>
      <c r="AG3" s="332"/>
      <c r="AH3" s="333"/>
    </row>
    <row r="4" spans="1:34" s="48" customFormat="1" ht="29.25" customHeight="1" thickBot="1">
      <c r="A4" s="66" t="s">
        <v>44</v>
      </c>
      <c r="B4" s="67" t="s">
        <v>45</v>
      </c>
      <c r="C4" s="68" t="s">
        <v>46</v>
      </c>
      <c r="D4" s="69" t="s">
        <v>47</v>
      </c>
      <c r="E4" s="70" t="s">
        <v>48</v>
      </c>
      <c r="F4" s="68" t="s">
        <v>49</v>
      </c>
      <c r="G4" s="68" t="s">
        <v>50</v>
      </c>
      <c r="H4" s="68" t="s">
        <v>51</v>
      </c>
      <c r="I4" s="68" t="s">
        <v>52</v>
      </c>
      <c r="J4" s="68" t="s">
        <v>53</v>
      </c>
      <c r="K4" s="69" t="s">
        <v>47</v>
      </c>
      <c r="L4" s="50" t="s">
        <v>54</v>
      </c>
      <c r="M4" s="67" t="s">
        <v>45</v>
      </c>
      <c r="N4" s="68" t="s">
        <v>46</v>
      </c>
      <c r="O4" s="69" t="s">
        <v>47</v>
      </c>
      <c r="P4" s="70" t="s">
        <v>48</v>
      </c>
      <c r="Q4" s="68" t="s">
        <v>49</v>
      </c>
      <c r="R4" s="68" t="s">
        <v>50</v>
      </c>
      <c r="S4" s="68" t="s">
        <v>51</v>
      </c>
      <c r="T4" s="68" t="s">
        <v>52</v>
      </c>
      <c r="U4" s="68" t="s">
        <v>53</v>
      </c>
      <c r="V4" s="69" t="s">
        <v>47</v>
      </c>
      <c r="W4" s="50" t="s">
        <v>54</v>
      </c>
      <c r="X4" s="67" t="s">
        <v>45</v>
      </c>
      <c r="Y4" s="68" t="s">
        <v>46</v>
      </c>
      <c r="Z4" s="69" t="s">
        <v>47</v>
      </c>
      <c r="AA4" s="70" t="s">
        <v>48</v>
      </c>
      <c r="AB4" s="68" t="s">
        <v>49</v>
      </c>
      <c r="AC4" s="68" t="s">
        <v>50</v>
      </c>
      <c r="AD4" s="68" t="s">
        <v>51</v>
      </c>
      <c r="AE4" s="68" t="s">
        <v>52</v>
      </c>
      <c r="AF4" s="68" t="s">
        <v>53</v>
      </c>
      <c r="AG4" s="69" t="s">
        <v>47</v>
      </c>
      <c r="AH4" s="50" t="s">
        <v>54</v>
      </c>
    </row>
    <row r="5" spans="1:34" ht="29.1" customHeight="1">
      <c r="A5" s="52" t="s">
        <v>5</v>
      </c>
      <c r="B5" s="264">
        <v>21966</v>
      </c>
      <c r="C5" s="265">
        <v>30324</v>
      </c>
      <c r="D5" s="266">
        <v>52290</v>
      </c>
      <c r="E5" s="261">
        <v>0</v>
      </c>
      <c r="F5" s="265">
        <v>42483</v>
      </c>
      <c r="G5" s="265">
        <v>47051</v>
      </c>
      <c r="H5" s="265">
        <v>26604</v>
      </c>
      <c r="I5" s="265">
        <v>19353</v>
      </c>
      <c r="J5" s="265">
        <v>13847</v>
      </c>
      <c r="K5" s="266">
        <v>149338</v>
      </c>
      <c r="L5" s="267">
        <v>201628</v>
      </c>
      <c r="M5" s="268">
        <v>298</v>
      </c>
      <c r="N5" s="265">
        <v>702</v>
      </c>
      <c r="O5" s="266">
        <v>1000</v>
      </c>
      <c r="P5" s="261">
        <v>0</v>
      </c>
      <c r="Q5" s="265">
        <v>1024</v>
      </c>
      <c r="R5" s="265">
        <v>1734</v>
      </c>
      <c r="S5" s="265">
        <v>913</v>
      </c>
      <c r="T5" s="265">
        <v>682</v>
      </c>
      <c r="U5" s="265">
        <v>728</v>
      </c>
      <c r="V5" s="266">
        <v>5081</v>
      </c>
      <c r="W5" s="267">
        <v>6081</v>
      </c>
      <c r="X5" s="264">
        <v>22264</v>
      </c>
      <c r="Y5" s="265">
        <v>31026</v>
      </c>
      <c r="Z5" s="266">
        <v>53290</v>
      </c>
      <c r="AA5" s="261">
        <v>0</v>
      </c>
      <c r="AB5" s="265">
        <v>43507</v>
      </c>
      <c r="AC5" s="265">
        <v>48785</v>
      </c>
      <c r="AD5" s="265">
        <v>27517</v>
      </c>
      <c r="AE5" s="265">
        <v>20035</v>
      </c>
      <c r="AF5" s="265">
        <v>14575</v>
      </c>
      <c r="AG5" s="266">
        <v>154419</v>
      </c>
      <c r="AH5" s="267">
        <v>207709</v>
      </c>
    </row>
    <row r="6" spans="1:34" ht="29.1" customHeight="1">
      <c r="A6" s="61" t="s">
        <v>6</v>
      </c>
      <c r="B6" s="269">
        <v>7609</v>
      </c>
      <c r="C6" s="270">
        <v>13618</v>
      </c>
      <c r="D6" s="271">
        <v>21227</v>
      </c>
      <c r="E6" s="262">
        <v>0</v>
      </c>
      <c r="F6" s="270">
        <v>14283</v>
      </c>
      <c r="G6" s="270">
        <v>21902</v>
      </c>
      <c r="H6" s="270">
        <v>10638</v>
      </c>
      <c r="I6" s="270">
        <v>7638</v>
      </c>
      <c r="J6" s="270">
        <v>5425</v>
      </c>
      <c r="K6" s="271">
        <v>59886</v>
      </c>
      <c r="L6" s="272">
        <v>81113</v>
      </c>
      <c r="M6" s="273">
        <v>80</v>
      </c>
      <c r="N6" s="270">
        <v>240</v>
      </c>
      <c r="O6" s="271">
        <v>320</v>
      </c>
      <c r="P6" s="262">
        <v>0</v>
      </c>
      <c r="Q6" s="270">
        <v>272</v>
      </c>
      <c r="R6" s="270">
        <v>777</v>
      </c>
      <c r="S6" s="270">
        <v>375</v>
      </c>
      <c r="T6" s="270">
        <v>286</v>
      </c>
      <c r="U6" s="270">
        <v>288</v>
      </c>
      <c r="V6" s="271">
        <v>1998</v>
      </c>
      <c r="W6" s="272">
        <v>2318</v>
      </c>
      <c r="X6" s="269">
        <v>7689</v>
      </c>
      <c r="Y6" s="270">
        <v>13858</v>
      </c>
      <c r="Z6" s="271">
        <v>21547</v>
      </c>
      <c r="AA6" s="262">
        <v>0</v>
      </c>
      <c r="AB6" s="270">
        <v>14555</v>
      </c>
      <c r="AC6" s="270">
        <v>22679</v>
      </c>
      <c r="AD6" s="270">
        <v>11013</v>
      </c>
      <c r="AE6" s="270">
        <v>7924</v>
      </c>
      <c r="AF6" s="270">
        <v>5713</v>
      </c>
      <c r="AG6" s="271">
        <v>61884</v>
      </c>
      <c r="AH6" s="272">
        <v>83431</v>
      </c>
    </row>
    <row r="7" spans="1:34" ht="29.1" customHeight="1">
      <c r="A7" s="61" t="s">
        <v>7</v>
      </c>
      <c r="B7" s="269">
        <v>3952</v>
      </c>
      <c r="C7" s="270">
        <v>3928</v>
      </c>
      <c r="D7" s="271">
        <v>7880</v>
      </c>
      <c r="E7" s="262">
        <v>0</v>
      </c>
      <c r="F7" s="270">
        <v>7313</v>
      </c>
      <c r="G7" s="270">
        <v>5684</v>
      </c>
      <c r="H7" s="270">
        <v>3520</v>
      </c>
      <c r="I7" s="270">
        <v>2897</v>
      </c>
      <c r="J7" s="270">
        <v>2049</v>
      </c>
      <c r="K7" s="271">
        <v>21463</v>
      </c>
      <c r="L7" s="272">
        <v>29343</v>
      </c>
      <c r="M7" s="273">
        <v>65</v>
      </c>
      <c r="N7" s="270">
        <v>114</v>
      </c>
      <c r="O7" s="271">
        <v>179</v>
      </c>
      <c r="P7" s="262">
        <v>0</v>
      </c>
      <c r="Q7" s="270">
        <v>194</v>
      </c>
      <c r="R7" s="270">
        <v>223</v>
      </c>
      <c r="S7" s="270">
        <v>109</v>
      </c>
      <c r="T7" s="270">
        <v>79</v>
      </c>
      <c r="U7" s="270">
        <v>103</v>
      </c>
      <c r="V7" s="271">
        <v>708</v>
      </c>
      <c r="W7" s="272">
        <v>887</v>
      </c>
      <c r="X7" s="269">
        <v>4017</v>
      </c>
      <c r="Y7" s="270">
        <v>4042</v>
      </c>
      <c r="Z7" s="271">
        <v>8059</v>
      </c>
      <c r="AA7" s="262">
        <v>0</v>
      </c>
      <c r="AB7" s="270">
        <v>7507</v>
      </c>
      <c r="AC7" s="270">
        <v>5907</v>
      </c>
      <c r="AD7" s="270">
        <v>3629</v>
      </c>
      <c r="AE7" s="270">
        <v>2976</v>
      </c>
      <c r="AF7" s="270">
        <v>2152</v>
      </c>
      <c r="AG7" s="271">
        <v>22171</v>
      </c>
      <c r="AH7" s="272">
        <v>30230</v>
      </c>
    </row>
    <row r="8" spans="1:34" ht="29.1" customHeight="1">
      <c r="A8" s="61" t="s">
        <v>15</v>
      </c>
      <c r="B8" s="269">
        <v>1155</v>
      </c>
      <c r="C8" s="270">
        <v>2251</v>
      </c>
      <c r="D8" s="271">
        <v>3406</v>
      </c>
      <c r="E8" s="262">
        <v>0</v>
      </c>
      <c r="F8" s="270">
        <v>2645</v>
      </c>
      <c r="G8" s="270">
        <v>3708</v>
      </c>
      <c r="H8" s="270">
        <v>2143</v>
      </c>
      <c r="I8" s="270">
        <v>1402</v>
      </c>
      <c r="J8" s="270">
        <v>1013</v>
      </c>
      <c r="K8" s="271">
        <v>10911</v>
      </c>
      <c r="L8" s="272">
        <v>14317</v>
      </c>
      <c r="M8" s="273">
        <v>16</v>
      </c>
      <c r="N8" s="270">
        <v>59</v>
      </c>
      <c r="O8" s="271">
        <v>75</v>
      </c>
      <c r="P8" s="262">
        <v>0</v>
      </c>
      <c r="Q8" s="270">
        <v>62</v>
      </c>
      <c r="R8" s="270">
        <v>151</v>
      </c>
      <c r="S8" s="270">
        <v>91</v>
      </c>
      <c r="T8" s="270">
        <v>62</v>
      </c>
      <c r="U8" s="270">
        <v>64</v>
      </c>
      <c r="V8" s="271">
        <v>430</v>
      </c>
      <c r="W8" s="272">
        <v>505</v>
      </c>
      <c r="X8" s="269">
        <v>1171</v>
      </c>
      <c r="Y8" s="270">
        <v>2310</v>
      </c>
      <c r="Z8" s="271">
        <v>3481</v>
      </c>
      <c r="AA8" s="262">
        <v>0</v>
      </c>
      <c r="AB8" s="270">
        <v>2707</v>
      </c>
      <c r="AC8" s="270">
        <v>3859</v>
      </c>
      <c r="AD8" s="270">
        <v>2234</v>
      </c>
      <c r="AE8" s="270">
        <v>1464</v>
      </c>
      <c r="AF8" s="270">
        <v>1077</v>
      </c>
      <c r="AG8" s="271">
        <v>11341</v>
      </c>
      <c r="AH8" s="272">
        <v>14822</v>
      </c>
    </row>
    <row r="9" spans="1:34" ht="29.1" customHeight="1">
      <c r="A9" s="61" t="s">
        <v>8</v>
      </c>
      <c r="B9" s="269">
        <v>927</v>
      </c>
      <c r="C9" s="270">
        <v>1278</v>
      </c>
      <c r="D9" s="271">
        <v>2205</v>
      </c>
      <c r="E9" s="262">
        <v>0</v>
      </c>
      <c r="F9" s="270">
        <v>3390</v>
      </c>
      <c r="G9" s="270">
        <v>2488</v>
      </c>
      <c r="H9" s="270">
        <v>1589</v>
      </c>
      <c r="I9" s="270">
        <v>1133</v>
      </c>
      <c r="J9" s="270">
        <v>842</v>
      </c>
      <c r="K9" s="271">
        <v>9442</v>
      </c>
      <c r="L9" s="272">
        <v>11647</v>
      </c>
      <c r="M9" s="273">
        <v>6</v>
      </c>
      <c r="N9" s="270">
        <v>25</v>
      </c>
      <c r="O9" s="271">
        <v>31</v>
      </c>
      <c r="P9" s="262">
        <v>0</v>
      </c>
      <c r="Q9" s="270">
        <v>97</v>
      </c>
      <c r="R9" s="270">
        <v>88</v>
      </c>
      <c r="S9" s="270">
        <v>59</v>
      </c>
      <c r="T9" s="270">
        <v>46</v>
      </c>
      <c r="U9" s="270">
        <v>33</v>
      </c>
      <c r="V9" s="271">
        <v>323</v>
      </c>
      <c r="W9" s="272">
        <v>354</v>
      </c>
      <c r="X9" s="269">
        <v>933</v>
      </c>
      <c r="Y9" s="270">
        <v>1303</v>
      </c>
      <c r="Z9" s="271">
        <v>2236</v>
      </c>
      <c r="AA9" s="262">
        <v>0</v>
      </c>
      <c r="AB9" s="270">
        <v>3487</v>
      </c>
      <c r="AC9" s="270">
        <v>2576</v>
      </c>
      <c r="AD9" s="270">
        <v>1648</v>
      </c>
      <c r="AE9" s="270">
        <v>1179</v>
      </c>
      <c r="AF9" s="270">
        <v>875</v>
      </c>
      <c r="AG9" s="271">
        <v>9765</v>
      </c>
      <c r="AH9" s="272">
        <v>12001</v>
      </c>
    </row>
    <row r="10" spans="1:34" ht="29.1" customHeight="1">
      <c r="A10" s="61" t="s">
        <v>9</v>
      </c>
      <c r="B10" s="269">
        <v>568</v>
      </c>
      <c r="C10" s="270">
        <v>740</v>
      </c>
      <c r="D10" s="271">
        <v>1308</v>
      </c>
      <c r="E10" s="262">
        <v>0</v>
      </c>
      <c r="F10" s="270">
        <v>1149</v>
      </c>
      <c r="G10" s="270">
        <v>1344</v>
      </c>
      <c r="H10" s="270">
        <v>917</v>
      </c>
      <c r="I10" s="270">
        <v>653</v>
      </c>
      <c r="J10" s="270">
        <v>495</v>
      </c>
      <c r="K10" s="271">
        <v>4558</v>
      </c>
      <c r="L10" s="272">
        <v>5866</v>
      </c>
      <c r="M10" s="273">
        <v>5</v>
      </c>
      <c r="N10" s="270">
        <v>23</v>
      </c>
      <c r="O10" s="271">
        <v>28</v>
      </c>
      <c r="P10" s="262">
        <v>0</v>
      </c>
      <c r="Q10" s="270">
        <v>23</v>
      </c>
      <c r="R10" s="270">
        <v>58</v>
      </c>
      <c r="S10" s="270">
        <v>32</v>
      </c>
      <c r="T10" s="270">
        <v>16</v>
      </c>
      <c r="U10" s="270">
        <v>30</v>
      </c>
      <c r="V10" s="271">
        <v>159</v>
      </c>
      <c r="W10" s="272">
        <v>187</v>
      </c>
      <c r="X10" s="269">
        <v>573</v>
      </c>
      <c r="Y10" s="270">
        <v>763</v>
      </c>
      <c r="Z10" s="271">
        <v>1336</v>
      </c>
      <c r="AA10" s="262">
        <v>0</v>
      </c>
      <c r="AB10" s="270">
        <v>1172</v>
      </c>
      <c r="AC10" s="270">
        <v>1402</v>
      </c>
      <c r="AD10" s="270">
        <v>949</v>
      </c>
      <c r="AE10" s="270">
        <v>669</v>
      </c>
      <c r="AF10" s="270">
        <v>525</v>
      </c>
      <c r="AG10" s="271">
        <v>4717</v>
      </c>
      <c r="AH10" s="272">
        <v>6053</v>
      </c>
    </row>
    <row r="11" spans="1:34" ht="29.1" customHeight="1">
      <c r="A11" s="61" t="s">
        <v>10</v>
      </c>
      <c r="B11" s="269">
        <v>604</v>
      </c>
      <c r="C11" s="270">
        <v>726</v>
      </c>
      <c r="D11" s="271">
        <v>1330</v>
      </c>
      <c r="E11" s="262">
        <v>0</v>
      </c>
      <c r="F11" s="270">
        <v>1278</v>
      </c>
      <c r="G11" s="270">
        <v>1344</v>
      </c>
      <c r="H11" s="270">
        <v>838</v>
      </c>
      <c r="I11" s="270">
        <v>584</v>
      </c>
      <c r="J11" s="270">
        <v>463</v>
      </c>
      <c r="K11" s="271">
        <v>4507</v>
      </c>
      <c r="L11" s="272">
        <v>5837</v>
      </c>
      <c r="M11" s="273">
        <v>5</v>
      </c>
      <c r="N11" s="270">
        <v>10</v>
      </c>
      <c r="O11" s="271">
        <v>15</v>
      </c>
      <c r="P11" s="262">
        <v>0</v>
      </c>
      <c r="Q11" s="270">
        <v>26</v>
      </c>
      <c r="R11" s="270">
        <v>27</v>
      </c>
      <c r="S11" s="270">
        <v>24</v>
      </c>
      <c r="T11" s="270">
        <v>17</v>
      </c>
      <c r="U11" s="270">
        <v>15</v>
      </c>
      <c r="V11" s="271">
        <v>109</v>
      </c>
      <c r="W11" s="272">
        <v>124</v>
      </c>
      <c r="X11" s="269">
        <v>609</v>
      </c>
      <c r="Y11" s="270">
        <v>736</v>
      </c>
      <c r="Z11" s="271">
        <v>1345</v>
      </c>
      <c r="AA11" s="262">
        <v>0</v>
      </c>
      <c r="AB11" s="270">
        <v>1304</v>
      </c>
      <c r="AC11" s="270">
        <v>1371</v>
      </c>
      <c r="AD11" s="270">
        <v>862</v>
      </c>
      <c r="AE11" s="270">
        <v>601</v>
      </c>
      <c r="AF11" s="270">
        <v>478</v>
      </c>
      <c r="AG11" s="271">
        <v>4616</v>
      </c>
      <c r="AH11" s="272">
        <v>5961</v>
      </c>
    </row>
    <row r="12" spans="1:34" ht="29.1" customHeight="1">
      <c r="A12" s="61" t="s">
        <v>11</v>
      </c>
      <c r="B12" s="269">
        <v>1929</v>
      </c>
      <c r="C12" s="270">
        <v>1712</v>
      </c>
      <c r="D12" s="271">
        <v>3641</v>
      </c>
      <c r="E12" s="262">
        <v>0</v>
      </c>
      <c r="F12" s="270">
        <v>2772</v>
      </c>
      <c r="G12" s="270">
        <v>1645</v>
      </c>
      <c r="H12" s="270">
        <v>1129</v>
      </c>
      <c r="I12" s="270">
        <v>671</v>
      </c>
      <c r="J12" s="270">
        <v>617</v>
      </c>
      <c r="K12" s="271">
        <v>6834</v>
      </c>
      <c r="L12" s="272">
        <v>10475</v>
      </c>
      <c r="M12" s="273">
        <v>28</v>
      </c>
      <c r="N12" s="270">
        <v>49</v>
      </c>
      <c r="O12" s="271">
        <v>77</v>
      </c>
      <c r="P12" s="262">
        <v>0</v>
      </c>
      <c r="Q12" s="270">
        <v>86</v>
      </c>
      <c r="R12" s="270">
        <v>58</v>
      </c>
      <c r="S12" s="270">
        <v>35</v>
      </c>
      <c r="T12" s="270">
        <v>23</v>
      </c>
      <c r="U12" s="270">
        <v>27</v>
      </c>
      <c r="V12" s="271">
        <v>229</v>
      </c>
      <c r="W12" s="272">
        <v>306</v>
      </c>
      <c r="X12" s="269">
        <v>1957</v>
      </c>
      <c r="Y12" s="270">
        <v>1761</v>
      </c>
      <c r="Z12" s="271">
        <v>3718</v>
      </c>
      <c r="AA12" s="262">
        <v>0</v>
      </c>
      <c r="AB12" s="270">
        <v>2858</v>
      </c>
      <c r="AC12" s="270">
        <v>1703</v>
      </c>
      <c r="AD12" s="270">
        <v>1164</v>
      </c>
      <c r="AE12" s="270">
        <v>694</v>
      </c>
      <c r="AF12" s="270">
        <v>644</v>
      </c>
      <c r="AG12" s="271">
        <v>7063</v>
      </c>
      <c r="AH12" s="272">
        <v>10781</v>
      </c>
    </row>
    <row r="13" spans="1:34" ht="29.1" customHeight="1">
      <c r="A13" s="61" t="s">
        <v>12</v>
      </c>
      <c r="B13" s="269">
        <v>729</v>
      </c>
      <c r="C13" s="270">
        <v>620</v>
      </c>
      <c r="D13" s="271">
        <v>1349</v>
      </c>
      <c r="E13" s="262">
        <v>0</v>
      </c>
      <c r="F13" s="270">
        <v>1321</v>
      </c>
      <c r="G13" s="270">
        <v>963</v>
      </c>
      <c r="H13" s="270">
        <v>672</v>
      </c>
      <c r="I13" s="270">
        <v>568</v>
      </c>
      <c r="J13" s="270">
        <v>298</v>
      </c>
      <c r="K13" s="271">
        <v>3822</v>
      </c>
      <c r="L13" s="272">
        <v>5171</v>
      </c>
      <c r="M13" s="273">
        <v>13</v>
      </c>
      <c r="N13" s="270">
        <v>17</v>
      </c>
      <c r="O13" s="271">
        <v>30</v>
      </c>
      <c r="P13" s="262">
        <v>0</v>
      </c>
      <c r="Q13" s="270">
        <v>34</v>
      </c>
      <c r="R13" s="270">
        <v>35</v>
      </c>
      <c r="S13" s="270">
        <v>20</v>
      </c>
      <c r="T13" s="270">
        <v>17</v>
      </c>
      <c r="U13" s="270">
        <v>15</v>
      </c>
      <c r="V13" s="271">
        <v>121</v>
      </c>
      <c r="W13" s="272">
        <v>151</v>
      </c>
      <c r="X13" s="269">
        <v>742</v>
      </c>
      <c r="Y13" s="270">
        <v>637</v>
      </c>
      <c r="Z13" s="271">
        <v>1379</v>
      </c>
      <c r="AA13" s="262">
        <v>0</v>
      </c>
      <c r="AB13" s="270">
        <v>1355</v>
      </c>
      <c r="AC13" s="270">
        <v>998</v>
      </c>
      <c r="AD13" s="270">
        <v>692</v>
      </c>
      <c r="AE13" s="270">
        <v>585</v>
      </c>
      <c r="AF13" s="270">
        <v>313</v>
      </c>
      <c r="AG13" s="271">
        <v>3943</v>
      </c>
      <c r="AH13" s="272">
        <v>5322</v>
      </c>
    </row>
    <row r="14" spans="1:34" ht="29.1" customHeight="1">
      <c r="A14" s="61" t="s">
        <v>13</v>
      </c>
      <c r="B14" s="269">
        <v>1275</v>
      </c>
      <c r="C14" s="270">
        <v>885</v>
      </c>
      <c r="D14" s="271">
        <v>2160</v>
      </c>
      <c r="E14" s="262">
        <v>0</v>
      </c>
      <c r="F14" s="270">
        <v>1048</v>
      </c>
      <c r="G14" s="270">
        <v>835</v>
      </c>
      <c r="H14" s="270">
        <v>527</v>
      </c>
      <c r="I14" s="270">
        <v>494</v>
      </c>
      <c r="J14" s="270">
        <v>356</v>
      </c>
      <c r="K14" s="271">
        <v>3260</v>
      </c>
      <c r="L14" s="272">
        <v>5420</v>
      </c>
      <c r="M14" s="273">
        <v>17</v>
      </c>
      <c r="N14" s="270">
        <v>28</v>
      </c>
      <c r="O14" s="271">
        <v>45</v>
      </c>
      <c r="P14" s="262">
        <v>0</v>
      </c>
      <c r="Q14" s="270">
        <v>11</v>
      </c>
      <c r="R14" s="270">
        <v>37</v>
      </c>
      <c r="S14" s="270">
        <v>12</v>
      </c>
      <c r="T14" s="270">
        <v>11</v>
      </c>
      <c r="U14" s="270">
        <v>14</v>
      </c>
      <c r="V14" s="271">
        <v>85</v>
      </c>
      <c r="W14" s="272">
        <v>130</v>
      </c>
      <c r="X14" s="269">
        <v>1292</v>
      </c>
      <c r="Y14" s="270">
        <v>913</v>
      </c>
      <c r="Z14" s="271">
        <v>2205</v>
      </c>
      <c r="AA14" s="262">
        <v>0</v>
      </c>
      <c r="AB14" s="270">
        <v>1059</v>
      </c>
      <c r="AC14" s="270">
        <v>872</v>
      </c>
      <c r="AD14" s="270">
        <v>539</v>
      </c>
      <c r="AE14" s="270">
        <v>505</v>
      </c>
      <c r="AF14" s="270">
        <v>370</v>
      </c>
      <c r="AG14" s="271">
        <v>3345</v>
      </c>
      <c r="AH14" s="272">
        <v>5550</v>
      </c>
    </row>
    <row r="15" spans="1:34" ht="29.1" customHeight="1">
      <c r="A15" s="61" t="s">
        <v>14</v>
      </c>
      <c r="B15" s="269">
        <v>233</v>
      </c>
      <c r="C15" s="270">
        <v>347</v>
      </c>
      <c r="D15" s="271">
        <v>580</v>
      </c>
      <c r="E15" s="262">
        <v>0</v>
      </c>
      <c r="F15" s="270">
        <v>330</v>
      </c>
      <c r="G15" s="270">
        <v>470</v>
      </c>
      <c r="H15" s="270">
        <v>285</v>
      </c>
      <c r="I15" s="270">
        <v>212</v>
      </c>
      <c r="J15" s="270">
        <v>196</v>
      </c>
      <c r="K15" s="271">
        <v>1493</v>
      </c>
      <c r="L15" s="272">
        <v>2073</v>
      </c>
      <c r="M15" s="273">
        <v>4</v>
      </c>
      <c r="N15" s="270">
        <v>2</v>
      </c>
      <c r="O15" s="271">
        <v>6</v>
      </c>
      <c r="P15" s="262">
        <v>0</v>
      </c>
      <c r="Q15" s="270">
        <v>3</v>
      </c>
      <c r="R15" s="270">
        <v>15</v>
      </c>
      <c r="S15" s="270">
        <v>4</v>
      </c>
      <c r="T15" s="270">
        <v>6</v>
      </c>
      <c r="U15" s="270">
        <v>8</v>
      </c>
      <c r="V15" s="271">
        <v>36</v>
      </c>
      <c r="W15" s="272">
        <v>42</v>
      </c>
      <c r="X15" s="269">
        <v>237</v>
      </c>
      <c r="Y15" s="270">
        <v>349</v>
      </c>
      <c r="Z15" s="271">
        <v>586</v>
      </c>
      <c r="AA15" s="262">
        <v>0</v>
      </c>
      <c r="AB15" s="270">
        <v>333</v>
      </c>
      <c r="AC15" s="270">
        <v>485</v>
      </c>
      <c r="AD15" s="270">
        <v>289</v>
      </c>
      <c r="AE15" s="270">
        <v>218</v>
      </c>
      <c r="AF15" s="270">
        <v>204</v>
      </c>
      <c r="AG15" s="271">
        <v>1529</v>
      </c>
      <c r="AH15" s="272">
        <v>2115</v>
      </c>
    </row>
    <row r="16" spans="1:34" ht="29.1" customHeight="1">
      <c r="A16" s="61" t="s">
        <v>16</v>
      </c>
      <c r="B16" s="269">
        <v>167</v>
      </c>
      <c r="C16" s="270">
        <v>206</v>
      </c>
      <c r="D16" s="271">
        <v>373</v>
      </c>
      <c r="E16" s="262">
        <v>0</v>
      </c>
      <c r="F16" s="270">
        <v>280</v>
      </c>
      <c r="G16" s="270">
        <v>358</v>
      </c>
      <c r="H16" s="270">
        <v>250</v>
      </c>
      <c r="I16" s="270">
        <v>211</v>
      </c>
      <c r="J16" s="270">
        <v>98</v>
      </c>
      <c r="K16" s="271">
        <v>1197</v>
      </c>
      <c r="L16" s="272">
        <v>1570</v>
      </c>
      <c r="M16" s="273">
        <v>1</v>
      </c>
      <c r="N16" s="270">
        <v>5</v>
      </c>
      <c r="O16" s="271">
        <v>6</v>
      </c>
      <c r="P16" s="262">
        <v>0</v>
      </c>
      <c r="Q16" s="270">
        <v>6</v>
      </c>
      <c r="R16" s="270">
        <v>11</v>
      </c>
      <c r="S16" s="270">
        <v>10</v>
      </c>
      <c r="T16" s="270">
        <v>5</v>
      </c>
      <c r="U16" s="270">
        <v>7</v>
      </c>
      <c r="V16" s="271">
        <v>39</v>
      </c>
      <c r="W16" s="272">
        <v>45</v>
      </c>
      <c r="X16" s="269">
        <v>168</v>
      </c>
      <c r="Y16" s="270">
        <v>211</v>
      </c>
      <c r="Z16" s="271">
        <v>379</v>
      </c>
      <c r="AA16" s="262">
        <v>0</v>
      </c>
      <c r="AB16" s="270">
        <v>286</v>
      </c>
      <c r="AC16" s="270">
        <v>369</v>
      </c>
      <c r="AD16" s="270">
        <v>260</v>
      </c>
      <c r="AE16" s="270">
        <v>216</v>
      </c>
      <c r="AF16" s="270">
        <v>105</v>
      </c>
      <c r="AG16" s="271">
        <v>1236</v>
      </c>
      <c r="AH16" s="272">
        <v>1615</v>
      </c>
    </row>
    <row r="17" spans="1:34" ht="29.1" customHeight="1">
      <c r="A17" s="61" t="s">
        <v>17</v>
      </c>
      <c r="B17" s="269">
        <v>247</v>
      </c>
      <c r="C17" s="270">
        <v>384</v>
      </c>
      <c r="D17" s="271">
        <v>631</v>
      </c>
      <c r="E17" s="262">
        <v>0</v>
      </c>
      <c r="F17" s="270">
        <v>792</v>
      </c>
      <c r="G17" s="270">
        <v>794</v>
      </c>
      <c r="H17" s="270">
        <v>506</v>
      </c>
      <c r="I17" s="270">
        <v>367</v>
      </c>
      <c r="J17" s="270">
        <v>280</v>
      </c>
      <c r="K17" s="271">
        <v>2739</v>
      </c>
      <c r="L17" s="272">
        <v>3370</v>
      </c>
      <c r="M17" s="273">
        <v>3</v>
      </c>
      <c r="N17" s="270">
        <v>15</v>
      </c>
      <c r="O17" s="271">
        <v>18</v>
      </c>
      <c r="P17" s="262">
        <v>0</v>
      </c>
      <c r="Q17" s="270">
        <v>30</v>
      </c>
      <c r="R17" s="270">
        <v>27</v>
      </c>
      <c r="S17" s="270">
        <v>23</v>
      </c>
      <c r="T17" s="270">
        <v>18</v>
      </c>
      <c r="U17" s="270">
        <v>19</v>
      </c>
      <c r="V17" s="271">
        <v>117</v>
      </c>
      <c r="W17" s="272">
        <v>135</v>
      </c>
      <c r="X17" s="269">
        <v>250</v>
      </c>
      <c r="Y17" s="270">
        <v>399</v>
      </c>
      <c r="Z17" s="271">
        <v>649</v>
      </c>
      <c r="AA17" s="262">
        <v>0</v>
      </c>
      <c r="AB17" s="270">
        <v>822</v>
      </c>
      <c r="AC17" s="270">
        <v>821</v>
      </c>
      <c r="AD17" s="270">
        <v>529</v>
      </c>
      <c r="AE17" s="270">
        <v>385</v>
      </c>
      <c r="AF17" s="270">
        <v>299</v>
      </c>
      <c r="AG17" s="271">
        <v>2856</v>
      </c>
      <c r="AH17" s="272">
        <v>3505</v>
      </c>
    </row>
    <row r="18" spans="1:34" ht="29.1" customHeight="1">
      <c r="A18" s="61" t="s">
        <v>18</v>
      </c>
      <c r="B18" s="269">
        <v>377</v>
      </c>
      <c r="C18" s="270">
        <v>507</v>
      </c>
      <c r="D18" s="271">
        <v>884</v>
      </c>
      <c r="E18" s="262">
        <v>0</v>
      </c>
      <c r="F18" s="270">
        <v>884</v>
      </c>
      <c r="G18" s="270">
        <v>793</v>
      </c>
      <c r="H18" s="270">
        <v>562</v>
      </c>
      <c r="I18" s="270">
        <v>417</v>
      </c>
      <c r="J18" s="270">
        <v>271</v>
      </c>
      <c r="K18" s="271">
        <v>2927</v>
      </c>
      <c r="L18" s="272">
        <v>3811</v>
      </c>
      <c r="M18" s="273">
        <v>18</v>
      </c>
      <c r="N18" s="270">
        <v>20</v>
      </c>
      <c r="O18" s="271">
        <v>38</v>
      </c>
      <c r="P18" s="262">
        <v>0</v>
      </c>
      <c r="Q18" s="270">
        <v>31</v>
      </c>
      <c r="R18" s="270">
        <v>41</v>
      </c>
      <c r="S18" s="270">
        <v>22</v>
      </c>
      <c r="T18" s="270">
        <v>20</v>
      </c>
      <c r="U18" s="270">
        <v>19</v>
      </c>
      <c r="V18" s="271">
        <v>133</v>
      </c>
      <c r="W18" s="272">
        <v>171</v>
      </c>
      <c r="X18" s="269">
        <v>395</v>
      </c>
      <c r="Y18" s="270">
        <v>527</v>
      </c>
      <c r="Z18" s="271">
        <v>922</v>
      </c>
      <c r="AA18" s="262">
        <v>0</v>
      </c>
      <c r="AB18" s="270">
        <v>915</v>
      </c>
      <c r="AC18" s="270">
        <v>834</v>
      </c>
      <c r="AD18" s="270">
        <v>584</v>
      </c>
      <c r="AE18" s="270">
        <v>437</v>
      </c>
      <c r="AF18" s="270">
        <v>290</v>
      </c>
      <c r="AG18" s="271">
        <v>3060</v>
      </c>
      <c r="AH18" s="272">
        <v>3982</v>
      </c>
    </row>
    <row r="19" spans="1:34" ht="29.1" customHeight="1">
      <c r="A19" s="61" t="s">
        <v>19</v>
      </c>
      <c r="B19" s="269">
        <v>355</v>
      </c>
      <c r="C19" s="270">
        <v>688</v>
      </c>
      <c r="D19" s="271">
        <v>1043</v>
      </c>
      <c r="E19" s="262">
        <v>0</v>
      </c>
      <c r="F19" s="270">
        <v>1015</v>
      </c>
      <c r="G19" s="270">
        <v>1027</v>
      </c>
      <c r="H19" s="270">
        <v>661</v>
      </c>
      <c r="I19" s="270">
        <v>444</v>
      </c>
      <c r="J19" s="270">
        <v>294</v>
      </c>
      <c r="K19" s="271">
        <v>3441</v>
      </c>
      <c r="L19" s="272">
        <v>4484</v>
      </c>
      <c r="M19" s="273">
        <v>7</v>
      </c>
      <c r="N19" s="270">
        <v>14</v>
      </c>
      <c r="O19" s="271">
        <v>21</v>
      </c>
      <c r="P19" s="262">
        <v>0</v>
      </c>
      <c r="Q19" s="270">
        <v>27</v>
      </c>
      <c r="R19" s="270">
        <v>43</v>
      </c>
      <c r="S19" s="270">
        <v>21</v>
      </c>
      <c r="T19" s="270">
        <v>21</v>
      </c>
      <c r="U19" s="270">
        <v>21</v>
      </c>
      <c r="V19" s="271">
        <v>133</v>
      </c>
      <c r="W19" s="272">
        <v>154</v>
      </c>
      <c r="X19" s="269">
        <v>362</v>
      </c>
      <c r="Y19" s="270">
        <v>702</v>
      </c>
      <c r="Z19" s="271">
        <v>1064</v>
      </c>
      <c r="AA19" s="262">
        <v>0</v>
      </c>
      <c r="AB19" s="270">
        <v>1042</v>
      </c>
      <c r="AC19" s="270">
        <v>1070</v>
      </c>
      <c r="AD19" s="270">
        <v>682</v>
      </c>
      <c r="AE19" s="270">
        <v>465</v>
      </c>
      <c r="AF19" s="270">
        <v>315</v>
      </c>
      <c r="AG19" s="271">
        <v>3574</v>
      </c>
      <c r="AH19" s="272">
        <v>4638</v>
      </c>
    </row>
    <row r="20" spans="1:34" ht="29.1" customHeight="1">
      <c r="A20" s="61" t="s">
        <v>20</v>
      </c>
      <c r="B20" s="269">
        <v>235</v>
      </c>
      <c r="C20" s="270">
        <v>296</v>
      </c>
      <c r="D20" s="271">
        <v>531</v>
      </c>
      <c r="E20" s="262">
        <v>0</v>
      </c>
      <c r="F20" s="270">
        <v>500</v>
      </c>
      <c r="G20" s="270">
        <v>465</v>
      </c>
      <c r="H20" s="270">
        <v>348</v>
      </c>
      <c r="I20" s="270">
        <v>219</v>
      </c>
      <c r="J20" s="270">
        <v>192</v>
      </c>
      <c r="K20" s="271">
        <v>1724</v>
      </c>
      <c r="L20" s="272">
        <v>2255</v>
      </c>
      <c r="M20" s="273">
        <v>1</v>
      </c>
      <c r="N20" s="270">
        <v>7</v>
      </c>
      <c r="O20" s="271">
        <v>8</v>
      </c>
      <c r="P20" s="262">
        <v>0</v>
      </c>
      <c r="Q20" s="270">
        <v>14</v>
      </c>
      <c r="R20" s="270">
        <v>19</v>
      </c>
      <c r="S20" s="270">
        <v>6</v>
      </c>
      <c r="T20" s="270">
        <v>9</v>
      </c>
      <c r="U20" s="270">
        <v>11</v>
      </c>
      <c r="V20" s="271">
        <v>59</v>
      </c>
      <c r="W20" s="272">
        <v>67</v>
      </c>
      <c r="X20" s="269">
        <v>236</v>
      </c>
      <c r="Y20" s="270">
        <v>303</v>
      </c>
      <c r="Z20" s="271">
        <v>539</v>
      </c>
      <c r="AA20" s="262">
        <v>0</v>
      </c>
      <c r="AB20" s="270">
        <v>514</v>
      </c>
      <c r="AC20" s="270">
        <v>484</v>
      </c>
      <c r="AD20" s="270">
        <v>354</v>
      </c>
      <c r="AE20" s="270">
        <v>228</v>
      </c>
      <c r="AF20" s="270">
        <v>203</v>
      </c>
      <c r="AG20" s="271">
        <v>1783</v>
      </c>
      <c r="AH20" s="272">
        <v>2322</v>
      </c>
    </row>
    <row r="21" spans="1:34" ht="29.1" customHeight="1">
      <c r="A21" s="61" t="s">
        <v>21</v>
      </c>
      <c r="B21" s="269">
        <v>268</v>
      </c>
      <c r="C21" s="270">
        <v>420</v>
      </c>
      <c r="D21" s="271">
        <v>688</v>
      </c>
      <c r="E21" s="262">
        <v>0</v>
      </c>
      <c r="F21" s="270">
        <v>627</v>
      </c>
      <c r="G21" s="270">
        <v>454</v>
      </c>
      <c r="H21" s="270">
        <v>302</v>
      </c>
      <c r="I21" s="270">
        <v>163</v>
      </c>
      <c r="J21" s="270">
        <v>99</v>
      </c>
      <c r="K21" s="271">
        <v>1645</v>
      </c>
      <c r="L21" s="272">
        <v>2333</v>
      </c>
      <c r="M21" s="273">
        <v>8</v>
      </c>
      <c r="N21" s="270">
        <v>17</v>
      </c>
      <c r="O21" s="271">
        <v>25</v>
      </c>
      <c r="P21" s="262">
        <v>0</v>
      </c>
      <c r="Q21" s="270">
        <v>26</v>
      </c>
      <c r="R21" s="270">
        <v>15</v>
      </c>
      <c r="S21" s="270">
        <v>7</v>
      </c>
      <c r="T21" s="270">
        <v>4</v>
      </c>
      <c r="U21" s="270">
        <v>6</v>
      </c>
      <c r="V21" s="271">
        <v>58</v>
      </c>
      <c r="W21" s="272">
        <v>83</v>
      </c>
      <c r="X21" s="269">
        <v>276</v>
      </c>
      <c r="Y21" s="270">
        <v>437</v>
      </c>
      <c r="Z21" s="271">
        <v>713</v>
      </c>
      <c r="AA21" s="262">
        <v>0</v>
      </c>
      <c r="AB21" s="270">
        <v>653</v>
      </c>
      <c r="AC21" s="270">
        <v>469</v>
      </c>
      <c r="AD21" s="270">
        <v>309</v>
      </c>
      <c r="AE21" s="270">
        <v>167</v>
      </c>
      <c r="AF21" s="270">
        <v>105</v>
      </c>
      <c r="AG21" s="271">
        <v>1703</v>
      </c>
      <c r="AH21" s="272">
        <v>2416</v>
      </c>
    </row>
    <row r="22" spans="1:34" ht="29.1" customHeight="1">
      <c r="A22" s="61" t="s">
        <v>22</v>
      </c>
      <c r="B22" s="269">
        <v>298</v>
      </c>
      <c r="C22" s="270">
        <v>395</v>
      </c>
      <c r="D22" s="271">
        <v>693</v>
      </c>
      <c r="E22" s="262">
        <v>0</v>
      </c>
      <c r="F22" s="270">
        <v>610</v>
      </c>
      <c r="G22" s="270">
        <v>660</v>
      </c>
      <c r="H22" s="270">
        <v>351</v>
      </c>
      <c r="I22" s="270">
        <v>311</v>
      </c>
      <c r="J22" s="270">
        <v>166</v>
      </c>
      <c r="K22" s="271">
        <v>2098</v>
      </c>
      <c r="L22" s="272">
        <v>2791</v>
      </c>
      <c r="M22" s="273">
        <v>5</v>
      </c>
      <c r="N22" s="270">
        <v>23</v>
      </c>
      <c r="O22" s="271">
        <v>28</v>
      </c>
      <c r="P22" s="262">
        <v>0</v>
      </c>
      <c r="Q22" s="270">
        <v>23</v>
      </c>
      <c r="R22" s="270">
        <v>25</v>
      </c>
      <c r="S22" s="270">
        <v>16</v>
      </c>
      <c r="T22" s="270">
        <v>10</v>
      </c>
      <c r="U22" s="270">
        <v>16</v>
      </c>
      <c r="V22" s="271">
        <v>90</v>
      </c>
      <c r="W22" s="272">
        <v>118</v>
      </c>
      <c r="X22" s="269">
        <v>303</v>
      </c>
      <c r="Y22" s="270">
        <v>418</v>
      </c>
      <c r="Z22" s="271">
        <v>721</v>
      </c>
      <c r="AA22" s="262">
        <v>0</v>
      </c>
      <c r="AB22" s="270">
        <v>633</v>
      </c>
      <c r="AC22" s="270">
        <v>685</v>
      </c>
      <c r="AD22" s="270">
        <v>367</v>
      </c>
      <c r="AE22" s="270">
        <v>321</v>
      </c>
      <c r="AF22" s="270">
        <v>182</v>
      </c>
      <c r="AG22" s="271">
        <v>2188</v>
      </c>
      <c r="AH22" s="272">
        <v>2909</v>
      </c>
    </row>
    <row r="23" spans="1:34" ht="29.1" customHeight="1">
      <c r="A23" s="61" t="s">
        <v>23</v>
      </c>
      <c r="B23" s="269">
        <v>90</v>
      </c>
      <c r="C23" s="270">
        <v>115</v>
      </c>
      <c r="D23" s="271">
        <v>205</v>
      </c>
      <c r="E23" s="262">
        <v>0</v>
      </c>
      <c r="F23" s="270">
        <v>222</v>
      </c>
      <c r="G23" s="270">
        <v>255</v>
      </c>
      <c r="H23" s="270">
        <v>125</v>
      </c>
      <c r="I23" s="270">
        <v>102</v>
      </c>
      <c r="J23" s="270">
        <v>69</v>
      </c>
      <c r="K23" s="271">
        <v>773</v>
      </c>
      <c r="L23" s="272">
        <v>978</v>
      </c>
      <c r="M23" s="273">
        <v>1</v>
      </c>
      <c r="N23" s="270">
        <v>4</v>
      </c>
      <c r="O23" s="271">
        <v>5</v>
      </c>
      <c r="P23" s="262">
        <v>0</v>
      </c>
      <c r="Q23" s="270">
        <v>3</v>
      </c>
      <c r="R23" s="270">
        <v>10</v>
      </c>
      <c r="S23" s="270">
        <v>4</v>
      </c>
      <c r="T23" s="270">
        <v>4</v>
      </c>
      <c r="U23" s="270">
        <v>3</v>
      </c>
      <c r="V23" s="271">
        <v>24</v>
      </c>
      <c r="W23" s="272">
        <v>29</v>
      </c>
      <c r="X23" s="269">
        <v>91</v>
      </c>
      <c r="Y23" s="270">
        <v>119</v>
      </c>
      <c r="Z23" s="271">
        <v>210</v>
      </c>
      <c r="AA23" s="262">
        <v>0</v>
      </c>
      <c r="AB23" s="270">
        <v>225</v>
      </c>
      <c r="AC23" s="270">
        <v>265</v>
      </c>
      <c r="AD23" s="270">
        <v>129</v>
      </c>
      <c r="AE23" s="270">
        <v>106</v>
      </c>
      <c r="AF23" s="270">
        <v>72</v>
      </c>
      <c r="AG23" s="271">
        <v>797</v>
      </c>
      <c r="AH23" s="272">
        <v>1007</v>
      </c>
    </row>
    <row r="24" spans="1:34" ht="29.1" customHeight="1">
      <c r="A24" s="61" t="s">
        <v>24</v>
      </c>
      <c r="B24" s="269">
        <v>127</v>
      </c>
      <c r="C24" s="270">
        <v>170</v>
      </c>
      <c r="D24" s="271">
        <v>297</v>
      </c>
      <c r="E24" s="262">
        <v>0</v>
      </c>
      <c r="F24" s="270">
        <v>379</v>
      </c>
      <c r="G24" s="270">
        <v>322</v>
      </c>
      <c r="H24" s="270">
        <v>187</v>
      </c>
      <c r="I24" s="270">
        <v>134</v>
      </c>
      <c r="J24" s="270">
        <v>118</v>
      </c>
      <c r="K24" s="271">
        <v>1140</v>
      </c>
      <c r="L24" s="272">
        <v>1437</v>
      </c>
      <c r="M24" s="273">
        <v>6</v>
      </c>
      <c r="N24" s="270">
        <v>3</v>
      </c>
      <c r="O24" s="271">
        <v>9</v>
      </c>
      <c r="P24" s="262">
        <v>0</v>
      </c>
      <c r="Q24" s="270">
        <v>16</v>
      </c>
      <c r="R24" s="270">
        <v>10</v>
      </c>
      <c r="S24" s="270">
        <v>11</v>
      </c>
      <c r="T24" s="270">
        <v>7</v>
      </c>
      <c r="U24" s="270">
        <v>3</v>
      </c>
      <c r="V24" s="271">
        <v>47</v>
      </c>
      <c r="W24" s="272">
        <v>56</v>
      </c>
      <c r="X24" s="269">
        <v>133</v>
      </c>
      <c r="Y24" s="270">
        <v>173</v>
      </c>
      <c r="Z24" s="271">
        <v>306</v>
      </c>
      <c r="AA24" s="262">
        <v>0</v>
      </c>
      <c r="AB24" s="270">
        <v>395</v>
      </c>
      <c r="AC24" s="270">
        <v>332</v>
      </c>
      <c r="AD24" s="270">
        <v>198</v>
      </c>
      <c r="AE24" s="270">
        <v>141</v>
      </c>
      <c r="AF24" s="270">
        <v>121</v>
      </c>
      <c r="AG24" s="271">
        <v>1187</v>
      </c>
      <c r="AH24" s="272">
        <v>1493</v>
      </c>
    </row>
    <row r="25" spans="1:34" ht="29.1" customHeight="1">
      <c r="A25" s="61" t="s">
        <v>25</v>
      </c>
      <c r="B25" s="269">
        <v>130</v>
      </c>
      <c r="C25" s="270">
        <v>110</v>
      </c>
      <c r="D25" s="271">
        <v>240</v>
      </c>
      <c r="E25" s="262">
        <v>0</v>
      </c>
      <c r="F25" s="270">
        <v>260</v>
      </c>
      <c r="G25" s="270">
        <v>170</v>
      </c>
      <c r="H25" s="270">
        <v>117</v>
      </c>
      <c r="I25" s="270">
        <v>72</v>
      </c>
      <c r="J25" s="270">
        <v>75</v>
      </c>
      <c r="K25" s="271">
        <v>694</v>
      </c>
      <c r="L25" s="272">
        <v>934</v>
      </c>
      <c r="M25" s="273">
        <v>5</v>
      </c>
      <c r="N25" s="270">
        <v>2</v>
      </c>
      <c r="O25" s="271">
        <v>7</v>
      </c>
      <c r="P25" s="262">
        <v>0</v>
      </c>
      <c r="Q25" s="270">
        <v>8</v>
      </c>
      <c r="R25" s="270">
        <v>1</v>
      </c>
      <c r="S25" s="270">
        <v>3</v>
      </c>
      <c r="T25" s="270">
        <v>3</v>
      </c>
      <c r="U25" s="270">
        <v>3</v>
      </c>
      <c r="V25" s="271">
        <v>18</v>
      </c>
      <c r="W25" s="272">
        <v>25</v>
      </c>
      <c r="X25" s="269">
        <v>135</v>
      </c>
      <c r="Y25" s="270">
        <v>112</v>
      </c>
      <c r="Z25" s="271">
        <v>247</v>
      </c>
      <c r="AA25" s="262">
        <v>0</v>
      </c>
      <c r="AB25" s="270">
        <v>268</v>
      </c>
      <c r="AC25" s="270">
        <v>171</v>
      </c>
      <c r="AD25" s="270">
        <v>120</v>
      </c>
      <c r="AE25" s="270">
        <v>75</v>
      </c>
      <c r="AF25" s="270">
        <v>78</v>
      </c>
      <c r="AG25" s="271">
        <v>712</v>
      </c>
      <c r="AH25" s="272">
        <v>959</v>
      </c>
    </row>
    <row r="26" spans="1:34" ht="29.1" customHeight="1">
      <c r="A26" s="61" t="s">
        <v>26</v>
      </c>
      <c r="B26" s="269">
        <v>95</v>
      </c>
      <c r="C26" s="270">
        <v>107</v>
      </c>
      <c r="D26" s="271">
        <v>202</v>
      </c>
      <c r="E26" s="262">
        <v>0</v>
      </c>
      <c r="F26" s="270">
        <v>168</v>
      </c>
      <c r="G26" s="270">
        <v>186</v>
      </c>
      <c r="H26" s="270">
        <v>122</v>
      </c>
      <c r="I26" s="270">
        <v>90</v>
      </c>
      <c r="J26" s="270">
        <v>53</v>
      </c>
      <c r="K26" s="271">
        <v>619</v>
      </c>
      <c r="L26" s="272">
        <v>821</v>
      </c>
      <c r="M26" s="273">
        <v>1</v>
      </c>
      <c r="N26" s="270">
        <v>2</v>
      </c>
      <c r="O26" s="271">
        <v>3</v>
      </c>
      <c r="P26" s="262">
        <v>0</v>
      </c>
      <c r="Q26" s="270">
        <v>6</v>
      </c>
      <c r="R26" s="270">
        <v>6</v>
      </c>
      <c r="S26" s="270">
        <v>3</v>
      </c>
      <c r="T26" s="270">
        <v>6</v>
      </c>
      <c r="U26" s="270">
        <v>5</v>
      </c>
      <c r="V26" s="271">
        <v>26</v>
      </c>
      <c r="W26" s="272">
        <v>29</v>
      </c>
      <c r="X26" s="269">
        <v>96</v>
      </c>
      <c r="Y26" s="270">
        <v>109</v>
      </c>
      <c r="Z26" s="271">
        <v>205</v>
      </c>
      <c r="AA26" s="262">
        <v>0</v>
      </c>
      <c r="AB26" s="270">
        <v>174</v>
      </c>
      <c r="AC26" s="270">
        <v>192</v>
      </c>
      <c r="AD26" s="270">
        <v>125</v>
      </c>
      <c r="AE26" s="270">
        <v>96</v>
      </c>
      <c r="AF26" s="270">
        <v>58</v>
      </c>
      <c r="AG26" s="271">
        <v>645</v>
      </c>
      <c r="AH26" s="272">
        <v>850</v>
      </c>
    </row>
    <row r="27" spans="1:34" ht="29.1" customHeight="1">
      <c r="A27" s="61" t="s">
        <v>27</v>
      </c>
      <c r="B27" s="269">
        <v>136</v>
      </c>
      <c r="C27" s="270">
        <v>146</v>
      </c>
      <c r="D27" s="271">
        <v>282</v>
      </c>
      <c r="E27" s="262">
        <v>0</v>
      </c>
      <c r="F27" s="270">
        <v>230</v>
      </c>
      <c r="G27" s="270">
        <v>220</v>
      </c>
      <c r="H27" s="270">
        <v>121</v>
      </c>
      <c r="I27" s="270">
        <v>91</v>
      </c>
      <c r="J27" s="270">
        <v>80</v>
      </c>
      <c r="K27" s="271">
        <v>742</v>
      </c>
      <c r="L27" s="272">
        <v>1024</v>
      </c>
      <c r="M27" s="273">
        <v>0</v>
      </c>
      <c r="N27" s="270">
        <v>5</v>
      </c>
      <c r="O27" s="271">
        <v>5</v>
      </c>
      <c r="P27" s="262">
        <v>0</v>
      </c>
      <c r="Q27" s="270">
        <v>1</v>
      </c>
      <c r="R27" s="270">
        <v>4</v>
      </c>
      <c r="S27" s="270">
        <v>2</v>
      </c>
      <c r="T27" s="270">
        <v>3</v>
      </c>
      <c r="U27" s="270">
        <v>5</v>
      </c>
      <c r="V27" s="271">
        <v>15</v>
      </c>
      <c r="W27" s="272">
        <v>20</v>
      </c>
      <c r="X27" s="269">
        <v>136</v>
      </c>
      <c r="Y27" s="270">
        <v>151</v>
      </c>
      <c r="Z27" s="271">
        <v>287</v>
      </c>
      <c r="AA27" s="262">
        <v>0</v>
      </c>
      <c r="AB27" s="270">
        <v>231</v>
      </c>
      <c r="AC27" s="270">
        <v>224</v>
      </c>
      <c r="AD27" s="270">
        <v>123</v>
      </c>
      <c r="AE27" s="270">
        <v>94</v>
      </c>
      <c r="AF27" s="270">
        <v>85</v>
      </c>
      <c r="AG27" s="271">
        <v>757</v>
      </c>
      <c r="AH27" s="272">
        <v>1044</v>
      </c>
    </row>
    <row r="28" spans="1:34" ht="29.1" customHeight="1">
      <c r="A28" s="61" t="s">
        <v>28</v>
      </c>
      <c r="B28" s="269">
        <v>122</v>
      </c>
      <c r="C28" s="270">
        <v>151</v>
      </c>
      <c r="D28" s="271">
        <v>273</v>
      </c>
      <c r="E28" s="262">
        <v>0</v>
      </c>
      <c r="F28" s="270">
        <v>150</v>
      </c>
      <c r="G28" s="270">
        <v>127</v>
      </c>
      <c r="H28" s="270">
        <v>120</v>
      </c>
      <c r="I28" s="270">
        <v>65</v>
      </c>
      <c r="J28" s="270">
        <v>64</v>
      </c>
      <c r="K28" s="271">
        <v>526</v>
      </c>
      <c r="L28" s="272">
        <v>799</v>
      </c>
      <c r="M28" s="273">
        <v>0</v>
      </c>
      <c r="N28" s="270">
        <v>1</v>
      </c>
      <c r="O28" s="271">
        <v>1</v>
      </c>
      <c r="P28" s="262">
        <v>0</v>
      </c>
      <c r="Q28" s="270">
        <v>1</v>
      </c>
      <c r="R28" s="270">
        <v>7</v>
      </c>
      <c r="S28" s="270">
        <v>3</v>
      </c>
      <c r="T28" s="270">
        <v>0</v>
      </c>
      <c r="U28" s="270">
        <v>2</v>
      </c>
      <c r="V28" s="271">
        <v>13</v>
      </c>
      <c r="W28" s="272">
        <v>14</v>
      </c>
      <c r="X28" s="269">
        <v>122</v>
      </c>
      <c r="Y28" s="270">
        <v>152</v>
      </c>
      <c r="Z28" s="271">
        <v>274</v>
      </c>
      <c r="AA28" s="262">
        <v>0</v>
      </c>
      <c r="AB28" s="270">
        <v>151</v>
      </c>
      <c r="AC28" s="270">
        <v>134</v>
      </c>
      <c r="AD28" s="270">
        <v>123</v>
      </c>
      <c r="AE28" s="270">
        <v>65</v>
      </c>
      <c r="AF28" s="270">
        <v>66</v>
      </c>
      <c r="AG28" s="271">
        <v>539</v>
      </c>
      <c r="AH28" s="272">
        <v>813</v>
      </c>
    </row>
    <row r="29" spans="1:34" ht="29.1" customHeight="1">
      <c r="A29" s="61" t="s">
        <v>29</v>
      </c>
      <c r="B29" s="269">
        <v>1</v>
      </c>
      <c r="C29" s="270">
        <v>22</v>
      </c>
      <c r="D29" s="271">
        <v>23</v>
      </c>
      <c r="E29" s="262">
        <v>0</v>
      </c>
      <c r="F29" s="270">
        <v>26</v>
      </c>
      <c r="G29" s="270">
        <v>75</v>
      </c>
      <c r="H29" s="270">
        <v>37</v>
      </c>
      <c r="I29" s="270">
        <v>30</v>
      </c>
      <c r="J29" s="270">
        <v>22</v>
      </c>
      <c r="K29" s="271">
        <v>190</v>
      </c>
      <c r="L29" s="272">
        <v>213</v>
      </c>
      <c r="M29" s="273">
        <v>0</v>
      </c>
      <c r="N29" s="270">
        <v>0</v>
      </c>
      <c r="O29" s="271">
        <v>0</v>
      </c>
      <c r="P29" s="262">
        <v>0</v>
      </c>
      <c r="Q29" s="270">
        <v>1</v>
      </c>
      <c r="R29" s="270">
        <v>1</v>
      </c>
      <c r="S29" s="270">
        <v>1</v>
      </c>
      <c r="T29" s="270">
        <v>1</v>
      </c>
      <c r="U29" s="270">
        <v>2</v>
      </c>
      <c r="V29" s="271">
        <v>6</v>
      </c>
      <c r="W29" s="272">
        <v>6</v>
      </c>
      <c r="X29" s="269">
        <v>1</v>
      </c>
      <c r="Y29" s="270">
        <v>22</v>
      </c>
      <c r="Z29" s="271">
        <v>23</v>
      </c>
      <c r="AA29" s="262">
        <v>0</v>
      </c>
      <c r="AB29" s="270">
        <v>27</v>
      </c>
      <c r="AC29" s="270">
        <v>76</v>
      </c>
      <c r="AD29" s="270">
        <v>38</v>
      </c>
      <c r="AE29" s="270">
        <v>31</v>
      </c>
      <c r="AF29" s="270">
        <v>24</v>
      </c>
      <c r="AG29" s="271">
        <v>196</v>
      </c>
      <c r="AH29" s="272">
        <v>219</v>
      </c>
    </row>
    <row r="30" spans="1:34" ht="29.1" customHeight="1">
      <c r="A30" s="61" t="s">
        <v>30</v>
      </c>
      <c r="B30" s="269">
        <v>22</v>
      </c>
      <c r="C30" s="270">
        <v>41</v>
      </c>
      <c r="D30" s="271">
        <v>63</v>
      </c>
      <c r="E30" s="262">
        <v>0</v>
      </c>
      <c r="F30" s="270">
        <v>62</v>
      </c>
      <c r="G30" s="270">
        <v>67</v>
      </c>
      <c r="H30" s="270">
        <v>62</v>
      </c>
      <c r="I30" s="270">
        <v>40</v>
      </c>
      <c r="J30" s="270">
        <v>22</v>
      </c>
      <c r="K30" s="271">
        <v>253</v>
      </c>
      <c r="L30" s="272">
        <v>316</v>
      </c>
      <c r="M30" s="273">
        <v>2</v>
      </c>
      <c r="N30" s="270">
        <v>2</v>
      </c>
      <c r="O30" s="271">
        <v>4</v>
      </c>
      <c r="P30" s="262">
        <v>0</v>
      </c>
      <c r="Q30" s="270">
        <v>1</v>
      </c>
      <c r="R30" s="270">
        <v>4</v>
      </c>
      <c r="S30" s="270">
        <v>3</v>
      </c>
      <c r="T30" s="270">
        <v>1</v>
      </c>
      <c r="U30" s="270">
        <v>1</v>
      </c>
      <c r="V30" s="271">
        <v>10</v>
      </c>
      <c r="W30" s="272">
        <v>14</v>
      </c>
      <c r="X30" s="269">
        <v>24</v>
      </c>
      <c r="Y30" s="270">
        <v>43</v>
      </c>
      <c r="Z30" s="271">
        <v>67</v>
      </c>
      <c r="AA30" s="262">
        <v>0</v>
      </c>
      <c r="AB30" s="270">
        <v>63</v>
      </c>
      <c r="AC30" s="270">
        <v>71</v>
      </c>
      <c r="AD30" s="270">
        <v>65</v>
      </c>
      <c r="AE30" s="270">
        <v>41</v>
      </c>
      <c r="AF30" s="270">
        <v>23</v>
      </c>
      <c r="AG30" s="271">
        <v>263</v>
      </c>
      <c r="AH30" s="272">
        <v>330</v>
      </c>
    </row>
    <row r="31" spans="1:34" ht="29.1" customHeight="1">
      <c r="A31" s="61" t="s">
        <v>31</v>
      </c>
      <c r="B31" s="269">
        <v>10</v>
      </c>
      <c r="C31" s="270">
        <v>48</v>
      </c>
      <c r="D31" s="271">
        <v>58</v>
      </c>
      <c r="E31" s="262">
        <v>0</v>
      </c>
      <c r="F31" s="270">
        <v>65</v>
      </c>
      <c r="G31" s="270">
        <v>64</v>
      </c>
      <c r="H31" s="270">
        <v>51</v>
      </c>
      <c r="I31" s="270">
        <v>41</v>
      </c>
      <c r="J31" s="270">
        <v>31</v>
      </c>
      <c r="K31" s="271">
        <v>252</v>
      </c>
      <c r="L31" s="272">
        <v>310</v>
      </c>
      <c r="M31" s="273">
        <v>0</v>
      </c>
      <c r="N31" s="270">
        <v>1</v>
      </c>
      <c r="O31" s="271">
        <v>1</v>
      </c>
      <c r="P31" s="262">
        <v>0</v>
      </c>
      <c r="Q31" s="270">
        <v>3</v>
      </c>
      <c r="R31" s="270">
        <v>4</v>
      </c>
      <c r="S31" s="270">
        <v>1</v>
      </c>
      <c r="T31" s="270">
        <v>0</v>
      </c>
      <c r="U31" s="270">
        <v>1</v>
      </c>
      <c r="V31" s="271">
        <v>9</v>
      </c>
      <c r="W31" s="272">
        <v>10</v>
      </c>
      <c r="X31" s="269">
        <v>10</v>
      </c>
      <c r="Y31" s="270">
        <v>49</v>
      </c>
      <c r="Z31" s="271">
        <v>59</v>
      </c>
      <c r="AA31" s="262">
        <v>0</v>
      </c>
      <c r="AB31" s="270">
        <v>68</v>
      </c>
      <c r="AC31" s="270">
        <v>68</v>
      </c>
      <c r="AD31" s="270">
        <v>52</v>
      </c>
      <c r="AE31" s="270">
        <v>41</v>
      </c>
      <c r="AF31" s="270">
        <v>32</v>
      </c>
      <c r="AG31" s="271">
        <v>261</v>
      </c>
      <c r="AH31" s="272">
        <v>320</v>
      </c>
    </row>
    <row r="32" spans="1:34" ht="29.1" customHeight="1">
      <c r="A32" s="61" t="s">
        <v>32</v>
      </c>
      <c r="B32" s="269">
        <v>22</v>
      </c>
      <c r="C32" s="270">
        <v>46</v>
      </c>
      <c r="D32" s="271">
        <v>68</v>
      </c>
      <c r="E32" s="262">
        <v>0</v>
      </c>
      <c r="F32" s="270">
        <v>83</v>
      </c>
      <c r="G32" s="270">
        <v>75</v>
      </c>
      <c r="H32" s="270">
        <v>66</v>
      </c>
      <c r="I32" s="270">
        <v>36</v>
      </c>
      <c r="J32" s="270">
        <v>23</v>
      </c>
      <c r="K32" s="271">
        <v>283</v>
      </c>
      <c r="L32" s="272">
        <v>351</v>
      </c>
      <c r="M32" s="273">
        <v>0</v>
      </c>
      <c r="N32" s="270">
        <v>1</v>
      </c>
      <c r="O32" s="271">
        <v>1</v>
      </c>
      <c r="P32" s="262">
        <v>0</v>
      </c>
      <c r="Q32" s="270">
        <v>2</v>
      </c>
      <c r="R32" s="270">
        <v>1</v>
      </c>
      <c r="S32" s="270">
        <v>0</v>
      </c>
      <c r="T32" s="270">
        <v>0</v>
      </c>
      <c r="U32" s="270">
        <v>0</v>
      </c>
      <c r="V32" s="271">
        <v>3</v>
      </c>
      <c r="W32" s="272">
        <v>4</v>
      </c>
      <c r="X32" s="269">
        <v>22</v>
      </c>
      <c r="Y32" s="270">
        <v>47</v>
      </c>
      <c r="Z32" s="271">
        <v>69</v>
      </c>
      <c r="AA32" s="262">
        <v>0</v>
      </c>
      <c r="AB32" s="270">
        <v>85</v>
      </c>
      <c r="AC32" s="270">
        <v>76</v>
      </c>
      <c r="AD32" s="270">
        <v>66</v>
      </c>
      <c r="AE32" s="270">
        <v>36</v>
      </c>
      <c r="AF32" s="270">
        <v>23</v>
      </c>
      <c r="AG32" s="271">
        <v>286</v>
      </c>
      <c r="AH32" s="272">
        <v>355</v>
      </c>
    </row>
    <row r="33" spans="1:34" ht="29.1" customHeight="1">
      <c r="A33" s="61" t="s">
        <v>33</v>
      </c>
      <c r="B33" s="269">
        <v>18</v>
      </c>
      <c r="C33" s="270">
        <v>34</v>
      </c>
      <c r="D33" s="271">
        <v>52</v>
      </c>
      <c r="E33" s="262">
        <v>0</v>
      </c>
      <c r="F33" s="270">
        <v>64</v>
      </c>
      <c r="G33" s="270">
        <v>62</v>
      </c>
      <c r="H33" s="270">
        <v>52</v>
      </c>
      <c r="I33" s="270">
        <v>34</v>
      </c>
      <c r="J33" s="270">
        <v>20</v>
      </c>
      <c r="K33" s="271">
        <v>232</v>
      </c>
      <c r="L33" s="272">
        <v>284</v>
      </c>
      <c r="M33" s="273">
        <v>0</v>
      </c>
      <c r="N33" s="270">
        <v>2</v>
      </c>
      <c r="O33" s="271">
        <v>2</v>
      </c>
      <c r="P33" s="262">
        <v>0</v>
      </c>
      <c r="Q33" s="270">
        <v>1</v>
      </c>
      <c r="R33" s="270">
        <v>5</v>
      </c>
      <c r="S33" s="270">
        <v>5</v>
      </c>
      <c r="T33" s="270">
        <v>2</v>
      </c>
      <c r="U33" s="270">
        <v>0</v>
      </c>
      <c r="V33" s="271">
        <v>13</v>
      </c>
      <c r="W33" s="272">
        <v>15</v>
      </c>
      <c r="X33" s="269">
        <v>18</v>
      </c>
      <c r="Y33" s="270">
        <v>36</v>
      </c>
      <c r="Z33" s="271">
        <v>54</v>
      </c>
      <c r="AA33" s="262">
        <v>0</v>
      </c>
      <c r="AB33" s="270">
        <v>65</v>
      </c>
      <c r="AC33" s="270">
        <v>67</v>
      </c>
      <c r="AD33" s="270">
        <v>57</v>
      </c>
      <c r="AE33" s="270">
        <v>36</v>
      </c>
      <c r="AF33" s="270">
        <v>20</v>
      </c>
      <c r="AG33" s="271">
        <v>245</v>
      </c>
      <c r="AH33" s="272">
        <v>299</v>
      </c>
    </row>
    <row r="34" spans="1:34" ht="29.1" customHeight="1">
      <c r="A34" s="61" t="s">
        <v>34</v>
      </c>
      <c r="B34" s="269">
        <v>35</v>
      </c>
      <c r="C34" s="270">
        <v>53</v>
      </c>
      <c r="D34" s="271">
        <v>88</v>
      </c>
      <c r="E34" s="262">
        <v>0</v>
      </c>
      <c r="F34" s="270">
        <v>74</v>
      </c>
      <c r="G34" s="270">
        <v>66</v>
      </c>
      <c r="H34" s="270">
        <v>31</v>
      </c>
      <c r="I34" s="270">
        <v>37</v>
      </c>
      <c r="J34" s="270">
        <v>19</v>
      </c>
      <c r="K34" s="271">
        <v>227</v>
      </c>
      <c r="L34" s="272">
        <v>315</v>
      </c>
      <c r="M34" s="273">
        <v>0</v>
      </c>
      <c r="N34" s="270">
        <v>1</v>
      </c>
      <c r="O34" s="271">
        <v>1</v>
      </c>
      <c r="P34" s="262">
        <v>0</v>
      </c>
      <c r="Q34" s="270">
        <v>2</v>
      </c>
      <c r="R34" s="270">
        <v>2</v>
      </c>
      <c r="S34" s="270">
        <v>2</v>
      </c>
      <c r="T34" s="270">
        <v>1</v>
      </c>
      <c r="U34" s="270">
        <v>0</v>
      </c>
      <c r="V34" s="271">
        <v>7</v>
      </c>
      <c r="W34" s="272">
        <v>8</v>
      </c>
      <c r="X34" s="269">
        <v>35</v>
      </c>
      <c r="Y34" s="270">
        <v>54</v>
      </c>
      <c r="Z34" s="271">
        <v>89</v>
      </c>
      <c r="AA34" s="262">
        <v>0</v>
      </c>
      <c r="AB34" s="270">
        <v>76</v>
      </c>
      <c r="AC34" s="270">
        <v>68</v>
      </c>
      <c r="AD34" s="270">
        <v>33</v>
      </c>
      <c r="AE34" s="270">
        <v>38</v>
      </c>
      <c r="AF34" s="270">
        <v>19</v>
      </c>
      <c r="AG34" s="271">
        <v>234</v>
      </c>
      <c r="AH34" s="272">
        <v>323</v>
      </c>
    </row>
    <row r="35" spans="1:34" ht="29.1" customHeight="1">
      <c r="A35" s="61" t="s">
        <v>35</v>
      </c>
      <c r="B35" s="269">
        <v>35</v>
      </c>
      <c r="C35" s="270">
        <v>34</v>
      </c>
      <c r="D35" s="271">
        <v>69</v>
      </c>
      <c r="E35" s="262">
        <v>0</v>
      </c>
      <c r="F35" s="270">
        <v>51</v>
      </c>
      <c r="G35" s="270">
        <v>46</v>
      </c>
      <c r="H35" s="270">
        <v>32</v>
      </c>
      <c r="I35" s="270">
        <v>22</v>
      </c>
      <c r="J35" s="270">
        <v>10</v>
      </c>
      <c r="K35" s="271">
        <v>161</v>
      </c>
      <c r="L35" s="272">
        <v>230</v>
      </c>
      <c r="M35" s="273">
        <v>0</v>
      </c>
      <c r="N35" s="270">
        <v>1</v>
      </c>
      <c r="O35" s="271">
        <v>1</v>
      </c>
      <c r="P35" s="262">
        <v>0</v>
      </c>
      <c r="Q35" s="270">
        <v>0</v>
      </c>
      <c r="R35" s="270">
        <v>4</v>
      </c>
      <c r="S35" s="270">
        <v>0</v>
      </c>
      <c r="T35" s="270">
        <v>0</v>
      </c>
      <c r="U35" s="270">
        <v>1</v>
      </c>
      <c r="V35" s="271">
        <v>5</v>
      </c>
      <c r="W35" s="272">
        <v>6</v>
      </c>
      <c r="X35" s="269">
        <v>35</v>
      </c>
      <c r="Y35" s="270">
        <v>35</v>
      </c>
      <c r="Z35" s="271">
        <v>70</v>
      </c>
      <c r="AA35" s="262">
        <v>0</v>
      </c>
      <c r="AB35" s="270">
        <v>51</v>
      </c>
      <c r="AC35" s="270">
        <v>50</v>
      </c>
      <c r="AD35" s="270">
        <v>32</v>
      </c>
      <c r="AE35" s="270">
        <v>22</v>
      </c>
      <c r="AF35" s="270">
        <v>11</v>
      </c>
      <c r="AG35" s="271">
        <v>166</v>
      </c>
      <c r="AH35" s="272">
        <v>236</v>
      </c>
    </row>
    <row r="36" spans="1:34" ht="29.1" customHeight="1">
      <c r="A36" s="61" t="s">
        <v>36</v>
      </c>
      <c r="B36" s="269">
        <v>124</v>
      </c>
      <c r="C36" s="270">
        <v>147</v>
      </c>
      <c r="D36" s="271">
        <v>271</v>
      </c>
      <c r="E36" s="262">
        <v>0</v>
      </c>
      <c r="F36" s="270">
        <v>203</v>
      </c>
      <c r="G36" s="270">
        <v>183</v>
      </c>
      <c r="H36" s="270">
        <v>136</v>
      </c>
      <c r="I36" s="270">
        <v>86</v>
      </c>
      <c r="J36" s="270">
        <v>41</v>
      </c>
      <c r="K36" s="271">
        <v>649</v>
      </c>
      <c r="L36" s="272">
        <v>920</v>
      </c>
      <c r="M36" s="273">
        <v>1</v>
      </c>
      <c r="N36" s="270">
        <v>3</v>
      </c>
      <c r="O36" s="271">
        <v>4</v>
      </c>
      <c r="P36" s="262">
        <v>0</v>
      </c>
      <c r="Q36" s="270">
        <v>3</v>
      </c>
      <c r="R36" s="270">
        <v>6</v>
      </c>
      <c r="S36" s="270">
        <v>4</v>
      </c>
      <c r="T36" s="270">
        <v>1</v>
      </c>
      <c r="U36" s="270">
        <v>2</v>
      </c>
      <c r="V36" s="271">
        <v>16</v>
      </c>
      <c r="W36" s="272">
        <v>20</v>
      </c>
      <c r="X36" s="269">
        <v>125</v>
      </c>
      <c r="Y36" s="270">
        <v>150</v>
      </c>
      <c r="Z36" s="271">
        <v>275</v>
      </c>
      <c r="AA36" s="262">
        <v>0</v>
      </c>
      <c r="AB36" s="270">
        <v>206</v>
      </c>
      <c r="AC36" s="270">
        <v>189</v>
      </c>
      <c r="AD36" s="270">
        <v>140</v>
      </c>
      <c r="AE36" s="270">
        <v>87</v>
      </c>
      <c r="AF36" s="270">
        <v>43</v>
      </c>
      <c r="AG36" s="271">
        <v>665</v>
      </c>
      <c r="AH36" s="272">
        <v>940</v>
      </c>
    </row>
    <row r="37" spans="1:34" ht="29.1" customHeight="1">
      <c r="A37" s="61" t="s">
        <v>37</v>
      </c>
      <c r="B37" s="269">
        <v>70</v>
      </c>
      <c r="C37" s="270">
        <v>87</v>
      </c>
      <c r="D37" s="271">
        <v>157</v>
      </c>
      <c r="E37" s="262">
        <v>0</v>
      </c>
      <c r="F37" s="270">
        <v>191</v>
      </c>
      <c r="G37" s="270">
        <v>182</v>
      </c>
      <c r="H37" s="270">
        <v>95</v>
      </c>
      <c r="I37" s="270">
        <v>79</v>
      </c>
      <c r="J37" s="270">
        <v>45</v>
      </c>
      <c r="K37" s="271">
        <v>592</v>
      </c>
      <c r="L37" s="272">
        <v>749</v>
      </c>
      <c r="M37" s="273">
        <v>0</v>
      </c>
      <c r="N37" s="270">
        <v>5</v>
      </c>
      <c r="O37" s="271">
        <v>5</v>
      </c>
      <c r="P37" s="262">
        <v>0</v>
      </c>
      <c r="Q37" s="270">
        <v>11</v>
      </c>
      <c r="R37" s="270">
        <v>19</v>
      </c>
      <c r="S37" s="270">
        <v>3</v>
      </c>
      <c r="T37" s="270">
        <v>3</v>
      </c>
      <c r="U37" s="270">
        <v>4</v>
      </c>
      <c r="V37" s="271">
        <v>40</v>
      </c>
      <c r="W37" s="272">
        <v>45</v>
      </c>
      <c r="X37" s="269">
        <v>70</v>
      </c>
      <c r="Y37" s="270">
        <v>92</v>
      </c>
      <c r="Z37" s="271">
        <v>162</v>
      </c>
      <c r="AA37" s="262">
        <v>0</v>
      </c>
      <c r="AB37" s="270">
        <v>202</v>
      </c>
      <c r="AC37" s="270">
        <v>201</v>
      </c>
      <c r="AD37" s="270">
        <v>98</v>
      </c>
      <c r="AE37" s="270">
        <v>82</v>
      </c>
      <c r="AF37" s="270">
        <v>49</v>
      </c>
      <c r="AG37" s="271">
        <v>632</v>
      </c>
      <c r="AH37" s="272">
        <v>794</v>
      </c>
    </row>
    <row r="38" spans="1:34" ht="29.1" customHeight="1" thickBot="1">
      <c r="A38" s="62" t="s">
        <v>38</v>
      </c>
      <c r="B38" s="274">
        <v>1</v>
      </c>
      <c r="C38" s="275">
        <v>12</v>
      </c>
      <c r="D38" s="276">
        <v>13</v>
      </c>
      <c r="E38" s="263">
        <v>0</v>
      </c>
      <c r="F38" s="275">
        <v>18</v>
      </c>
      <c r="G38" s="275">
        <v>17</v>
      </c>
      <c r="H38" s="275">
        <v>12</v>
      </c>
      <c r="I38" s="275">
        <v>10</v>
      </c>
      <c r="J38" s="275">
        <v>1</v>
      </c>
      <c r="K38" s="276">
        <v>58</v>
      </c>
      <c r="L38" s="277">
        <v>71</v>
      </c>
      <c r="M38" s="278">
        <v>0</v>
      </c>
      <c r="N38" s="275">
        <v>1</v>
      </c>
      <c r="O38" s="276">
        <v>1</v>
      </c>
      <c r="P38" s="263">
        <v>0</v>
      </c>
      <c r="Q38" s="275">
        <v>0</v>
      </c>
      <c r="R38" s="275">
        <v>0</v>
      </c>
      <c r="S38" s="275">
        <v>2</v>
      </c>
      <c r="T38" s="275">
        <v>0</v>
      </c>
      <c r="U38" s="275">
        <v>0</v>
      </c>
      <c r="V38" s="276">
        <v>2</v>
      </c>
      <c r="W38" s="277">
        <v>3</v>
      </c>
      <c r="X38" s="274">
        <v>1</v>
      </c>
      <c r="Y38" s="275">
        <v>13</v>
      </c>
      <c r="Z38" s="276">
        <v>14</v>
      </c>
      <c r="AA38" s="263">
        <v>0</v>
      </c>
      <c r="AB38" s="275">
        <v>18</v>
      </c>
      <c r="AC38" s="275">
        <v>17</v>
      </c>
      <c r="AD38" s="275">
        <v>14</v>
      </c>
      <c r="AE38" s="275">
        <v>10</v>
      </c>
      <c r="AF38" s="275">
        <v>1</v>
      </c>
      <c r="AG38" s="276">
        <v>60</v>
      </c>
      <c r="AH38" s="277">
        <v>74</v>
      </c>
    </row>
    <row r="39" spans="1:34">
      <c r="Z39" s="24"/>
      <c r="AA39" s="24"/>
      <c r="AB39" s="24"/>
      <c r="AC39" s="24"/>
      <c r="AD39" s="24"/>
      <c r="AE39" s="24"/>
      <c r="AF39" s="24"/>
      <c r="AG39" s="24"/>
      <c r="AH39" s="24"/>
    </row>
  </sheetData>
  <mergeCells count="4">
    <mergeCell ref="I1:J1"/>
    <mergeCell ref="B3:L3"/>
    <mergeCell ref="M3:W3"/>
    <mergeCell ref="X3:AH3"/>
  </mergeCells>
  <phoneticPr fontId="3"/>
  <pageMargins left="0.43" right="0.28000000000000003" top="0.37" bottom="0.39" header="0.2" footer="0.21"/>
  <pageSetup paperSize="9" scale="51" orientation="landscape" r:id="rId1"/>
  <headerFooter alignWithMargins="0">
    <oddFooter>&amp;L&amp;20&amp;A&amp;C&amp;P/&amp;N</oddFooter>
  </headerFooter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  <pageSetUpPr fitToPage="1"/>
  </sheetPr>
  <dimension ref="A1:AH39"/>
  <sheetViews>
    <sheetView zoomScale="75" zoomScaleNormal="100" zoomScaleSheetLayoutView="75" workbookViewId="0">
      <pane xSplit="1" ySplit="5" topLeftCell="B21" activePane="bottomRight" state="frozen"/>
      <selection activeCell="H2" sqref="H2"/>
      <selection pane="topRight" activeCell="H2" sqref="H2"/>
      <selection pane="bottomLeft" activeCell="H2" sqref="H2"/>
      <selection pane="bottomRight" activeCell="B5" sqref="B5:AH38"/>
    </sheetView>
  </sheetViews>
  <sheetFormatPr defaultRowHeight="13.5"/>
  <cols>
    <col min="1" max="1" width="8.75" style="1" customWidth="1"/>
    <col min="2" max="4" width="7.75" style="3" customWidth="1"/>
    <col min="5" max="5" width="10.5" style="3" customWidth="1"/>
    <col min="6" max="6" width="9.5" style="3" customWidth="1"/>
    <col min="7" max="25" width="7.75" style="3" customWidth="1"/>
    <col min="26" max="34" width="7.75" style="1" customWidth="1"/>
    <col min="35" max="16384" width="9" style="1"/>
  </cols>
  <sheetData>
    <row r="1" spans="1:34" ht="20.25" customHeight="1">
      <c r="A1" s="23" t="s">
        <v>59</v>
      </c>
      <c r="E1" s="25"/>
      <c r="F1" s="305">
        <v>26</v>
      </c>
      <c r="G1" s="310">
        <v>3</v>
      </c>
      <c r="I1" s="334">
        <f>IF(G1&lt;3,G1-2+12,G1-2)</f>
        <v>1</v>
      </c>
      <c r="J1" s="334"/>
    </row>
    <row r="2" spans="1:34" ht="17.25" customHeight="1" thickBot="1">
      <c r="I2" s="5"/>
      <c r="J2" s="5"/>
      <c r="K2" s="5"/>
      <c r="L2" s="5"/>
      <c r="M2" s="5"/>
      <c r="N2" s="5"/>
      <c r="O2" s="33"/>
      <c r="P2" s="33"/>
      <c r="Q2" s="33"/>
    </row>
    <row r="3" spans="1:34" ht="19.5" customHeight="1" thickBot="1">
      <c r="A3" s="29"/>
      <c r="B3" s="335" t="s">
        <v>56</v>
      </c>
      <c r="C3" s="317"/>
      <c r="D3" s="317"/>
      <c r="E3" s="317"/>
      <c r="F3" s="317"/>
      <c r="G3" s="317"/>
      <c r="H3" s="317"/>
      <c r="I3" s="317"/>
      <c r="J3" s="317"/>
      <c r="K3" s="317"/>
      <c r="L3" s="336"/>
      <c r="M3" s="335" t="s">
        <v>57</v>
      </c>
      <c r="N3" s="317"/>
      <c r="O3" s="317"/>
      <c r="P3" s="317"/>
      <c r="Q3" s="317"/>
      <c r="R3" s="317"/>
      <c r="S3" s="317"/>
      <c r="T3" s="317"/>
      <c r="U3" s="317"/>
      <c r="V3" s="317"/>
      <c r="W3" s="336"/>
      <c r="X3" s="335" t="s">
        <v>58</v>
      </c>
      <c r="Y3" s="317"/>
      <c r="Z3" s="317"/>
      <c r="AA3" s="317"/>
      <c r="AB3" s="317"/>
      <c r="AC3" s="317"/>
      <c r="AD3" s="317"/>
      <c r="AE3" s="317"/>
      <c r="AF3" s="317"/>
      <c r="AG3" s="317"/>
      <c r="AH3" s="336"/>
    </row>
    <row r="4" spans="1:34" ht="30.75" customHeight="1" thickBot="1">
      <c r="A4" s="29" t="s">
        <v>44</v>
      </c>
      <c r="B4" s="30" t="s">
        <v>45</v>
      </c>
      <c r="C4" s="7" t="s">
        <v>46</v>
      </c>
      <c r="D4" s="31" t="s">
        <v>47</v>
      </c>
      <c r="E4" s="32" t="s">
        <v>48</v>
      </c>
      <c r="F4" s="7" t="s">
        <v>49</v>
      </c>
      <c r="G4" s="7" t="s">
        <v>50</v>
      </c>
      <c r="H4" s="7" t="s">
        <v>51</v>
      </c>
      <c r="I4" s="7" t="s">
        <v>52</v>
      </c>
      <c r="J4" s="7" t="s">
        <v>53</v>
      </c>
      <c r="K4" s="31" t="s">
        <v>47</v>
      </c>
      <c r="L4" s="16" t="s">
        <v>54</v>
      </c>
      <c r="M4" s="30" t="s">
        <v>45</v>
      </c>
      <c r="N4" s="7" t="s">
        <v>46</v>
      </c>
      <c r="O4" s="31" t="s">
        <v>47</v>
      </c>
      <c r="P4" s="32" t="s">
        <v>48</v>
      </c>
      <c r="Q4" s="7" t="s">
        <v>49</v>
      </c>
      <c r="R4" s="7" t="s">
        <v>50</v>
      </c>
      <c r="S4" s="7" t="s">
        <v>51</v>
      </c>
      <c r="T4" s="7" t="s">
        <v>52</v>
      </c>
      <c r="U4" s="7" t="s">
        <v>53</v>
      </c>
      <c r="V4" s="31" t="s">
        <v>47</v>
      </c>
      <c r="W4" s="16" t="s">
        <v>54</v>
      </c>
      <c r="X4" s="30" t="s">
        <v>45</v>
      </c>
      <c r="Y4" s="7" t="s">
        <v>46</v>
      </c>
      <c r="Z4" s="31" t="s">
        <v>47</v>
      </c>
      <c r="AA4" s="32" t="s">
        <v>48</v>
      </c>
      <c r="AB4" s="7" t="s">
        <v>49</v>
      </c>
      <c r="AC4" s="7" t="s">
        <v>50</v>
      </c>
      <c r="AD4" s="7" t="s">
        <v>51</v>
      </c>
      <c r="AE4" s="7" t="s">
        <v>52</v>
      </c>
      <c r="AF4" s="7" t="s">
        <v>53</v>
      </c>
      <c r="AG4" s="31" t="s">
        <v>47</v>
      </c>
      <c r="AH4" s="16" t="s">
        <v>54</v>
      </c>
    </row>
    <row r="5" spans="1:34" ht="29.1" customHeight="1">
      <c r="A5" s="17" t="s">
        <v>5</v>
      </c>
      <c r="B5" s="110">
        <v>95</v>
      </c>
      <c r="C5" s="111">
        <v>173</v>
      </c>
      <c r="D5" s="112">
        <v>268</v>
      </c>
      <c r="E5" s="113">
        <v>0</v>
      </c>
      <c r="F5" s="111">
        <v>3667</v>
      </c>
      <c r="G5" s="111">
        <v>5017</v>
      </c>
      <c r="H5" s="111">
        <v>5156</v>
      </c>
      <c r="I5" s="111">
        <v>3653</v>
      </c>
      <c r="J5" s="111">
        <v>2598</v>
      </c>
      <c r="K5" s="112">
        <v>20091</v>
      </c>
      <c r="L5" s="114">
        <v>20359</v>
      </c>
      <c r="M5" s="115">
        <v>1</v>
      </c>
      <c r="N5" s="111">
        <v>2</v>
      </c>
      <c r="O5" s="112">
        <v>3</v>
      </c>
      <c r="P5" s="113">
        <v>0</v>
      </c>
      <c r="Q5" s="111">
        <v>47</v>
      </c>
      <c r="R5" s="111">
        <v>55</v>
      </c>
      <c r="S5" s="111">
        <v>86</v>
      </c>
      <c r="T5" s="111">
        <v>75</v>
      </c>
      <c r="U5" s="111">
        <v>78</v>
      </c>
      <c r="V5" s="112">
        <v>341</v>
      </c>
      <c r="W5" s="114">
        <v>344</v>
      </c>
      <c r="X5" s="115">
        <v>96</v>
      </c>
      <c r="Y5" s="111">
        <v>175</v>
      </c>
      <c r="Z5" s="112">
        <v>271</v>
      </c>
      <c r="AA5" s="113">
        <v>0</v>
      </c>
      <c r="AB5" s="111">
        <v>3714</v>
      </c>
      <c r="AC5" s="111">
        <v>5072</v>
      </c>
      <c r="AD5" s="111">
        <v>5242</v>
      </c>
      <c r="AE5" s="111">
        <v>3728</v>
      </c>
      <c r="AF5" s="111">
        <v>2676</v>
      </c>
      <c r="AG5" s="112">
        <v>20432</v>
      </c>
      <c r="AH5" s="114">
        <v>20703</v>
      </c>
    </row>
    <row r="6" spans="1:34" ht="29.1" customHeight="1">
      <c r="A6" s="21" t="s">
        <v>6</v>
      </c>
      <c r="B6" s="116">
        <v>32</v>
      </c>
      <c r="C6" s="117">
        <v>61</v>
      </c>
      <c r="D6" s="118">
        <v>93</v>
      </c>
      <c r="E6" s="119">
        <v>0</v>
      </c>
      <c r="F6" s="117">
        <v>1430</v>
      </c>
      <c r="G6" s="117">
        <v>2322</v>
      </c>
      <c r="H6" s="117">
        <v>2469</v>
      </c>
      <c r="I6" s="117">
        <v>1649</v>
      </c>
      <c r="J6" s="117">
        <v>1241</v>
      </c>
      <c r="K6" s="118">
        <v>9111</v>
      </c>
      <c r="L6" s="120">
        <v>9204</v>
      </c>
      <c r="M6" s="121">
        <v>0</v>
      </c>
      <c r="N6" s="117">
        <v>1</v>
      </c>
      <c r="O6" s="118">
        <v>1</v>
      </c>
      <c r="P6" s="119">
        <v>0</v>
      </c>
      <c r="Q6" s="117">
        <v>15</v>
      </c>
      <c r="R6" s="117">
        <v>27</v>
      </c>
      <c r="S6" s="117">
        <v>41</v>
      </c>
      <c r="T6" s="117">
        <v>35</v>
      </c>
      <c r="U6" s="117">
        <v>42</v>
      </c>
      <c r="V6" s="118">
        <v>160</v>
      </c>
      <c r="W6" s="120">
        <v>161</v>
      </c>
      <c r="X6" s="121">
        <v>32</v>
      </c>
      <c r="Y6" s="117">
        <v>62</v>
      </c>
      <c r="Z6" s="118">
        <v>94</v>
      </c>
      <c r="AA6" s="119">
        <v>0</v>
      </c>
      <c r="AB6" s="117">
        <v>1445</v>
      </c>
      <c r="AC6" s="117">
        <v>2349</v>
      </c>
      <c r="AD6" s="117">
        <v>2510</v>
      </c>
      <c r="AE6" s="117">
        <v>1684</v>
      </c>
      <c r="AF6" s="117">
        <v>1283</v>
      </c>
      <c r="AG6" s="118">
        <v>9271</v>
      </c>
      <c r="AH6" s="120">
        <v>9365</v>
      </c>
    </row>
    <row r="7" spans="1:34" ht="29.1" customHeight="1">
      <c r="A7" s="21" t="s">
        <v>7</v>
      </c>
      <c r="B7" s="116">
        <v>25</v>
      </c>
      <c r="C7" s="117">
        <v>28</v>
      </c>
      <c r="D7" s="118">
        <v>53</v>
      </c>
      <c r="E7" s="119">
        <v>0</v>
      </c>
      <c r="F7" s="117">
        <v>778</v>
      </c>
      <c r="G7" s="117">
        <v>854</v>
      </c>
      <c r="H7" s="117">
        <v>767</v>
      </c>
      <c r="I7" s="117">
        <v>610</v>
      </c>
      <c r="J7" s="117">
        <v>407</v>
      </c>
      <c r="K7" s="118">
        <v>3416</v>
      </c>
      <c r="L7" s="120">
        <v>3469</v>
      </c>
      <c r="M7" s="121">
        <v>1</v>
      </c>
      <c r="N7" s="117">
        <v>0</v>
      </c>
      <c r="O7" s="118">
        <v>1</v>
      </c>
      <c r="P7" s="119">
        <v>0</v>
      </c>
      <c r="Q7" s="117">
        <v>15</v>
      </c>
      <c r="R7" s="117">
        <v>10</v>
      </c>
      <c r="S7" s="117">
        <v>13</v>
      </c>
      <c r="T7" s="117">
        <v>11</v>
      </c>
      <c r="U7" s="117">
        <v>13</v>
      </c>
      <c r="V7" s="118">
        <v>62</v>
      </c>
      <c r="W7" s="120">
        <v>63</v>
      </c>
      <c r="X7" s="121">
        <v>26</v>
      </c>
      <c r="Y7" s="117">
        <v>28</v>
      </c>
      <c r="Z7" s="118">
        <v>54</v>
      </c>
      <c r="AA7" s="119">
        <v>0</v>
      </c>
      <c r="AB7" s="117">
        <v>793</v>
      </c>
      <c r="AC7" s="117">
        <v>864</v>
      </c>
      <c r="AD7" s="117">
        <v>780</v>
      </c>
      <c r="AE7" s="117">
        <v>621</v>
      </c>
      <c r="AF7" s="117">
        <v>420</v>
      </c>
      <c r="AG7" s="118">
        <v>3478</v>
      </c>
      <c r="AH7" s="120">
        <v>3532</v>
      </c>
    </row>
    <row r="8" spans="1:34" ht="29.1" customHeight="1">
      <c r="A8" s="21" t="s">
        <v>15</v>
      </c>
      <c r="B8" s="116">
        <v>2</v>
      </c>
      <c r="C8" s="117">
        <v>16</v>
      </c>
      <c r="D8" s="118">
        <v>18</v>
      </c>
      <c r="E8" s="119">
        <v>0</v>
      </c>
      <c r="F8" s="117">
        <v>217</v>
      </c>
      <c r="G8" s="117">
        <v>321</v>
      </c>
      <c r="H8" s="117">
        <v>342</v>
      </c>
      <c r="I8" s="117">
        <v>222</v>
      </c>
      <c r="J8" s="117">
        <v>143</v>
      </c>
      <c r="K8" s="118">
        <v>1245</v>
      </c>
      <c r="L8" s="120">
        <v>1263</v>
      </c>
      <c r="M8" s="121">
        <v>0</v>
      </c>
      <c r="N8" s="117">
        <v>0</v>
      </c>
      <c r="O8" s="118">
        <v>0</v>
      </c>
      <c r="P8" s="119">
        <v>0</v>
      </c>
      <c r="Q8" s="117">
        <v>2</v>
      </c>
      <c r="R8" s="117">
        <v>2</v>
      </c>
      <c r="S8" s="117">
        <v>5</v>
      </c>
      <c r="T8" s="117">
        <v>5</v>
      </c>
      <c r="U8" s="117">
        <v>7</v>
      </c>
      <c r="V8" s="118">
        <v>21</v>
      </c>
      <c r="W8" s="120">
        <v>21</v>
      </c>
      <c r="X8" s="121">
        <v>2</v>
      </c>
      <c r="Y8" s="117">
        <v>16</v>
      </c>
      <c r="Z8" s="118">
        <v>18</v>
      </c>
      <c r="AA8" s="119">
        <v>0</v>
      </c>
      <c r="AB8" s="117">
        <v>219</v>
      </c>
      <c r="AC8" s="117">
        <v>323</v>
      </c>
      <c r="AD8" s="117">
        <v>347</v>
      </c>
      <c r="AE8" s="117">
        <v>227</v>
      </c>
      <c r="AF8" s="117">
        <v>150</v>
      </c>
      <c r="AG8" s="118">
        <v>1266</v>
      </c>
      <c r="AH8" s="120">
        <v>1284</v>
      </c>
    </row>
    <row r="9" spans="1:34" ht="29.1" customHeight="1">
      <c r="A9" s="21" t="s">
        <v>8</v>
      </c>
      <c r="B9" s="116">
        <v>2</v>
      </c>
      <c r="C9" s="117">
        <v>2</v>
      </c>
      <c r="D9" s="118">
        <v>4</v>
      </c>
      <c r="E9" s="119">
        <v>0</v>
      </c>
      <c r="F9" s="117">
        <v>194</v>
      </c>
      <c r="G9" s="117">
        <v>235</v>
      </c>
      <c r="H9" s="117">
        <v>223</v>
      </c>
      <c r="I9" s="117">
        <v>177</v>
      </c>
      <c r="J9" s="117">
        <v>114</v>
      </c>
      <c r="K9" s="118">
        <v>943</v>
      </c>
      <c r="L9" s="120">
        <v>947</v>
      </c>
      <c r="M9" s="121">
        <v>0</v>
      </c>
      <c r="N9" s="117">
        <v>0</v>
      </c>
      <c r="O9" s="118">
        <v>0</v>
      </c>
      <c r="P9" s="119">
        <v>0</v>
      </c>
      <c r="Q9" s="117">
        <v>2</v>
      </c>
      <c r="R9" s="117">
        <v>1</v>
      </c>
      <c r="S9" s="117">
        <v>4</v>
      </c>
      <c r="T9" s="117">
        <v>2</v>
      </c>
      <c r="U9" s="117">
        <v>1</v>
      </c>
      <c r="V9" s="118">
        <v>10</v>
      </c>
      <c r="W9" s="120">
        <v>10</v>
      </c>
      <c r="X9" s="121">
        <v>2</v>
      </c>
      <c r="Y9" s="117">
        <v>2</v>
      </c>
      <c r="Z9" s="118">
        <v>4</v>
      </c>
      <c r="AA9" s="119">
        <v>0</v>
      </c>
      <c r="AB9" s="117">
        <v>196</v>
      </c>
      <c r="AC9" s="117">
        <v>236</v>
      </c>
      <c r="AD9" s="117">
        <v>227</v>
      </c>
      <c r="AE9" s="117">
        <v>179</v>
      </c>
      <c r="AF9" s="117">
        <v>115</v>
      </c>
      <c r="AG9" s="118">
        <v>953</v>
      </c>
      <c r="AH9" s="120">
        <v>957</v>
      </c>
    </row>
    <row r="10" spans="1:34" ht="29.1" customHeight="1">
      <c r="A10" s="21" t="s">
        <v>9</v>
      </c>
      <c r="B10" s="116">
        <v>4</v>
      </c>
      <c r="C10" s="117">
        <v>6</v>
      </c>
      <c r="D10" s="118">
        <v>10</v>
      </c>
      <c r="E10" s="119">
        <v>0</v>
      </c>
      <c r="F10" s="117">
        <v>89</v>
      </c>
      <c r="G10" s="117">
        <v>104</v>
      </c>
      <c r="H10" s="117">
        <v>163</v>
      </c>
      <c r="I10" s="117">
        <v>87</v>
      </c>
      <c r="J10" s="117">
        <v>67</v>
      </c>
      <c r="K10" s="118">
        <v>510</v>
      </c>
      <c r="L10" s="120">
        <v>520</v>
      </c>
      <c r="M10" s="121">
        <v>0</v>
      </c>
      <c r="N10" s="117">
        <v>0</v>
      </c>
      <c r="O10" s="118">
        <v>0</v>
      </c>
      <c r="P10" s="119">
        <v>0</v>
      </c>
      <c r="Q10" s="117">
        <v>2</v>
      </c>
      <c r="R10" s="117">
        <v>2</v>
      </c>
      <c r="S10" s="117">
        <v>4</v>
      </c>
      <c r="T10" s="117">
        <v>1</v>
      </c>
      <c r="U10" s="117">
        <v>1</v>
      </c>
      <c r="V10" s="118">
        <v>10</v>
      </c>
      <c r="W10" s="120">
        <v>10</v>
      </c>
      <c r="X10" s="121">
        <v>4</v>
      </c>
      <c r="Y10" s="117">
        <v>6</v>
      </c>
      <c r="Z10" s="118">
        <v>10</v>
      </c>
      <c r="AA10" s="119">
        <v>0</v>
      </c>
      <c r="AB10" s="117">
        <v>91</v>
      </c>
      <c r="AC10" s="117">
        <v>106</v>
      </c>
      <c r="AD10" s="117">
        <v>167</v>
      </c>
      <c r="AE10" s="117">
        <v>88</v>
      </c>
      <c r="AF10" s="117">
        <v>68</v>
      </c>
      <c r="AG10" s="118">
        <v>520</v>
      </c>
      <c r="AH10" s="120">
        <v>530</v>
      </c>
    </row>
    <row r="11" spans="1:34" ht="29.1" customHeight="1">
      <c r="A11" s="21" t="s">
        <v>10</v>
      </c>
      <c r="B11" s="116">
        <v>4</v>
      </c>
      <c r="C11" s="117">
        <v>3</v>
      </c>
      <c r="D11" s="118">
        <v>7</v>
      </c>
      <c r="E11" s="119">
        <v>0</v>
      </c>
      <c r="F11" s="117">
        <v>59</v>
      </c>
      <c r="G11" s="117">
        <v>101</v>
      </c>
      <c r="H11" s="117">
        <v>105</v>
      </c>
      <c r="I11" s="117">
        <v>60</v>
      </c>
      <c r="J11" s="117">
        <v>48</v>
      </c>
      <c r="K11" s="118">
        <v>373</v>
      </c>
      <c r="L11" s="120">
        <v>380</v>
      </c>
      <c r="M11" s="121">
        <v>0</v>
      </c>
      <c r="N11" s="117">
        <v>0</v>
      </c>
      <c r="O11" s="118">
        <v>0</v>
      </c>
      <c r="P11" s="119">
        <v>0</v>
      </c>
      <c r="Q11" s="117">
        <v>0</v>
      </c>
      <c r="R11" s="117">
        <v>0</v>
      </c>
      <c r="S11" s="117">
        <v>1</v>
      </c>
      <c r="T11" s="117">
        <v>0</v>
      </c>
      <c r="U11" s="117">
        <v>1</v>
      </c>
      <c r="V11" s="118">
        <v>2</v>
      </c>
      <c r="W11" s="120">
        <v>2</v>
      </c>
      <c r="X11" s="121">
        <v>4</v>
      </c>
      <c r="Y11" s="117">
        <v>3</v>
      </c>
      <c r="Z11" s="118">
        <v>7</v>
      </c>
      <c r="AA11" s="119">
        <v>0</v>
      </c>
      <c r="AB11" s="117">
        <v>59</v>
      </c>
      <c r="AC11" s="117">
        <v>101</v>
      </c>
      <c r="AD11" s="117">
        <v>106</v>
      </c>
      <c r="AE11" s="117">
        <v>60</v>
      </c>
      <c r="AF11" s="117">
        <v>49</v>
      </c>
      <c r="AG11" s="118">
        <v>375</v>
      </c>
      <c r="AH11" s="120">
        <v>382</v>
      </c>
    </row>
    <row r="12" spans="1:34" ht="29.1" customHeight="1">
      <c r="A12" s="21" t="s">
        <v>11</v>
      </c>
      <c r="B12" s="116">
        <v>4</v>
      </c>
      <c r="C12" s="117">
        <v>17</v>
      </c>
      <c r="D12" s="118">
        <v>21</v>
      </c>
      <c r="E12" s="119">
        <v>0</v>
      </c>
      <c r="F12" s="117">
        <v>276</v>
      </c>
      <c r="G12" s="117">
        <v>237</v>
      </c>
      <c r="H12" s="117">
        <v>218</v>
      </c>
      <c r="I12" s="117">
        <v>156</v>
      </c>
      <c r="J12" s="117">
        <v>167</v>
      </c>
      <c r="K12" s="118">
        <v>1054</v>
      </c>
      <c r="L12" s="120">
        <v>1075</v>
      </c>
      <c r="M12" s="121">
        <v>0</v>
      </c>
      <c r="N12" s="117">
        <v>1</v>
      </c>
      <c r="O12" s="118">
        <v>1</v>
      </c>
      <c r="P12" s="119">
        <v>0</v>
      </c>
      <c r="Q12" s="117">
        <v>1</v>
      </c>
      <c r="R12" s="117">
        <v>2</v>
      </c>
      <c r="S12" s="117">
        <v>4</v>
      </c>
      <c r="T12" s="117">
        <v>2</v>
      </c>
      <c r="U12" s="117">
        <v>2</v>
      </c>
      <c r="V12" s="118">
        <v>11</v>
      </c>
      <c r="W12" s="120">
        <v>12</v>
      </c>
      <c r="X12" s="121">
        <v>4</v>
      </c>
      <c r="Y12" s="117">
        <v>18</v>
      </c>
      <c r="Z12" s="118">
        <v>22</v>
      </c>
      <c r="AA12" s="119">
        <v>0</v>
      </c>
      <c r="AB12" s="117">
        <v>277</v>
      </c>
      <c r="AC12" s="117">
        <v>239</v>
      </c>
      <c r="AD12" s="117">
        <v>222</v>
      </c>
      <c r="AE12" s="117">
        <v>158</v>
      </c>
      <c r="AF12" s="117">
        <v>169</v>
      </c>
      <c r="AG12" s="118">
        <v>1065</v>
      </c>
      <c r="AH12" s="120">
        <v>1087</v>
      </c>
    </row>
    <row r="13" spans="1:34" ht="29.1" customHeight="1">
      <c r="A13" s="21" t="s">
        <v>12</v>
      </c>
      <c r="B13" s="116">
        <v>2</v>
      </c>
      <c r="C13" s="117">
        <v>3</v>
      </c>
      <c r="D13" s="118">
        <v>5</v>
      </c>
      <c r="E13" s="119">
        <v>0</v>
      </c>
      <c r="F13" s="117">
        <v>96</v>
      </c>
      <c r="G13" s="117">
        <v>112</v>
      </c>
      <c r="H13" s="117">
        <v>95</v>
      </c>
      <c r="I13" s="117">
        <v>74</v>
      </c>
      <c r="J13" s="117">
        <v>39</v>
      </c>
      <c r="K13" s="118">
        <v>416</v>
      </c>
      <c r="L13" s="120">
        <v>421</v>
      </c>
      <c r="M13" s="121">
        <v>0</v>
      </c>
      <c r="N13" s="117">
        <v>0</v>
      </c>
      <c r="O13" s="118">
        <v>0</v>
      </c>
      <c r="P13" s="119">
        <v>0</v>
      </c>
      <c r="Q13" s="117">
        <v>1</v>
      </c>
      <c r="R13" s="117">
        <v>2</v>
      </c>
      <c r="S13" s="117">
        <v>1</v>
      </c>
      <c r="T13" s="117">
        <v>4</v>
      </c>
      <c r="U13" s="117">
        <v>1</v>
      </c>
      <c r="V13" s="118">
        <v>9</v>
      </c>
      <c r="W13" s="120">
        <v>9</v>
      </c>
      <c r="X13" s="121">
        <v>2</v>
      </c>
      <c r="Y13" s="117">
        <v>3</v>
      </c>
      <c r="Z13" s="118">
        <v>5</v>
      </c>
      <c r="AA13" s="119">
        <v>0</v>
      </c>
      <c r="AB13" s="117">
        <v>97</v>
      </c>
      <c r="AC13" s="117">
        <v>114</v>
      </c>
      <c r="AD13" s="117">
        <v>96</v>
      </c>
      <c r="AE13" s="117">
        <v>78</v>
      </c>
      <c r="AF13" s="117">
        <v>40</v>
      </c>
      <c r="AG13" s="118">
        <v>425</v>
      </c>
      <c r="AH13" s="120">
        <v>430</v>
      </c>
    </row>
    <row r="14" spans="1:34" ht="29.1" customHeight="1">
      <c r="A14" s="21" t="s">
        <v>13</v>
      </c>
      <c r="B14" s="116">
        <v>1</v>
      </c>
      <c r="C14" s="117">
        <v>5</v>
      </c>
      <c r="D14" s="118">
        <v>6</v>
      </c>
      <c r="E14" s="119">
        <v>0</v>
      </c>
      <c r="F14" s="117">
        <v>96</v>
      </c>
      <c r="G14" s="117">
        <v>87</v>
      </c>
      <c r="H14" s="117">
        <v>84</v>
      </c>
      <c r="I14" s="117">
        <v>81</v>
      </c>
      <c r="J14" s="117">
        <v>41</v>
      </c>
      <c r="K14" s="118">
        <v>389</v>
      </c>
      <c r="L14" s="120">
        <v>395</v>
      </c>
      <c r="M14" s="121">
        <v>0</v>
      </c>
      <c r="N14" s="117">
        <v>0</v>
      </c>
      <c r="O14" s="118">
        <v>0</v>
      </c>
      <c r="P14" s="119">
        <v>0</v>
      </c>
      <c r="Q14" s="117">
        <v>0</v>
      </c>
      <c r="R14" s="117">
        <v>1</v>
      </c>
      <c r="S14" s="117">
        <v>1</v>
      </c>
      <c r="T14" s="117">
        <v>1</v>
      </c>
      <c r="U14" s="117">
        <v>1</v>
      </c>
      <c r="V14" s="118">
        <v>4</v>
      </c>
      <c r="W14" s="120">
        <v>4</v>
      </c>
      <c r="X14" s="121">
        <v>1</v>
      </c>
      <c r="Y14" s="117">
        <v>5</v>
      </c>
      <c r="Z14" s="118">
        <v>6</v>
      </c>
      <c r="AA14" s="119">
        <v>0</v>
      </c>
      <c r="AB14" s="117">
        <v>96</v>
      </c>
      <c r="AC14" s="117">
        <v>88</v>
      </c>
      <c r="AD14" s="117">
        <v>85</v>
      </c>
      <c r="AE14" s="117">
        <v>82</v>
      </c>
      <c r="AF14" s="117">
        <v>42</v>
      </c>
      <c r="AG14" s="118">
        <v>393</v>
      </c>
      <c r="AH14" s="120">
        <v>399</v>
      </c>
    </row>
    <row r="15" spans="1:34" ht="29.1" customHeight="1">
      <c r="A15" s="21" t="s">
        <v>14</v>
      </c>
      <c r="B15" s="116">
        <v>0</v>
      </c>
      <c r="C15" s="117">
        <v>1</v>
      </c>
      <c r="D15" s="118">
        <v>1</v>
      </c>
      <c r="E15" s="119">
        <v>0</v>
      </c>
      <c r="F15" s="117">
        <v>13</v>
      </c>
      <c r="G15" s="117">
        <v>19</v>
      </c>
      <c r="H15" s="117">
        <v>26</v>
      </c>
      <c r="I15" s="117">
        <v>16</v>
      </c>
      <c r="J15" s="117">
        <v>32</v>
      </c>
      <c r="K15" s="118">
        <v>106</v>
      </c>
      <c r="L15" s="120">
        <v>107</v>
      </c>
      <c r="M15" s="121">
        <v>0</v>
      </c>
      <c r="N15" s="117">
        <v>0</v>
      </c>
      <c r="O15" s="118">
        <v>0</v>
      </c>
      <c r="P15" s="119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8">
        <v>0</v>
      </c>
      <c r="W15" s="120">
        <v>0</v>
      </c>
      <c r="X15" s="121">
        <v>0</v>
      </c>
      <c r="Y15" s="117">
        <v>1</v>
      </c>
      <c r="Z15" s="118">
        <v>1</v>
      </c>
      <c r="AA15" s="119">
        <v>0</v>
      </c>
      <c r="AB15" s="117">
        <v>13</v>
      </c>
      <c r="AC15" s="117">
        <v>19</v>
      </c>
      <c r="AD15" s="117">
        <v>26</v>
      </c>
      <c r="AE15" s="117">
        <v>16</v>
      </c>
      <c r="AF15" s="117">
        <v>32</v>
      </c>
      <c r="AG15" s="118">
        <v>106</v>
      </c>
      <c r="AH15" s="120">
        <v>107</v>
      </c>
    </row>
    <row r="16" spans="1:34" ht="29.1" customHeight="1">
      <c r="A16" s="21" t="s">
        <v>16</v>
      </c>
      <c r="B16" s="116">
        <v>4</v>
      </c>
      <c r="C16" s="117">
        <v>5</v>
      </c>
      <c r="D16" s="118">
        <v>9</v>
      </c>
      <c r="E16" s="119">
        <v>0</v>
      </c>
      <c r="F16" s="117">
        <v>36</v>
      </c>
      <c r="G16" s="117">
        <v>55</v>
      </c>
      <c r="H16" s="117">
        <v>77</v>
      </c>
      <c r="I16" s="117">
        <v>58</v>
      </c>
      <c r="J16" s="117">
        <v>35</v>
      </c>
      <c r="K16" s="118">
        <v>261</v>
      </c>
      <c r="L16" s="120">
        <v>270</v>
      </c>
      <c r="M16" s="121">
        <v>0</v>
      </c>
      <c r="N16" s="117">
        <v>0</v>
      </c>
      <c r="O16" s="118">
        <v>0</v>
      </c>
      <c r="P16" s="119">
        <v>0</v>
      </c>
      <c r="Q16" s="117">
        <v>1</v>
      </c>
      <c r="R16" s="117">
        <v>1</v>
      </c>
      <c r="S16" s="117">
        <v>1</v>
      </c>
      <c r="T16" s="117">
        <v>0</v>
      </c>
      <c r="U16" s="117">
        <v>0</v>
      </c>
      <c r="V16" s="118">
        <v>3</v>
      </c>
      <c r="W16" s="120">
        <v>3</v>
      </c>
      <c r="X16" s="121">
        <v>4</v>
      </c>
      <c r="Y16" s="117">
        <v>5</v>
      </c>
      <c r="Z16" s="118">
        <v>9</v>
      </c>
      <c r="AA16" s="119">
        <v>0</v>
      </c>
      <c r="AB16" s="117">
        <v>37</v>
      </c>
      <c r="AC16" s="117">
        <v>56</v>
      </c>
      <c r="AD16" s="117">
        <v>78</v>
      </c>
      <c r="AE16" s="117">
        <v>58</v>
      </c>
      <c r="AF16" s="117">
        <v>35</v>
      </c>
      <c r="AG16" s="118">
        <v>264</v>
      </c>
      <c r="AH16" s="120">
        <v>273</v>
      </c>
    </row>
    <row r="17" spans="1:34" ht="29.1" customHeight="1">
      <c r="A17" s="21" t="s">
        <v>17</v>
      </c>
      <c r="B17" s="116">
        <v>0</v>
      </c>
      <c r="C17" s="117">
        <v>0</v>
      </c>
      <c r="D17" s="118">
        <v>0</v>
      </c>
      <c r="E17" s="119">
        <v>0</v>
      </c>
      <c r="F17" s="117">
        <v>26</v>
      </c>
      <c r="G17" s="117">
        <v>58</v>
      </c>
      <c r="H17" s="117">
        <v>74</v>
      </c>
      <c r="I17" s="117">
        <v>67</v>
      </c>
      <c r="J17" s="117">
        <v>37</v>
      </c>
      <c r="K17" s="118">
        <v>262</v>
      </c>
      <c r="L17" s="120">
        <v>262</v>
      </c>
      <c r="M17" s="121">
        <v>0</v>
      </c>
      <c r="N17" s="117">
        <v>0</v>
      </c>
      <c r="O17" s="118">
        <v>0</v>
      </c>
      <c r="P17" s="119">
        <v>0</v>
      </c>
      <c r="Q17" s="117">
        <v>0</v>
      </c>
      <c r="R17" s="117">
        <v>0</v>
      </c>
      <c r="S17" s="117">
        <v>1</v>
      </c>
      <c r="T17" s="117">
        <v>0</v>
      </c>
      <c r="U17" s="117">
        <v>0</v>
      </c>
      <c r="V17" s="118">
        <v>1</v>
      </c>
      <c r="W17" s="120">
        <v>1</v>
      </c>
      <c r="X17" s="121">
        <v>0</v>
      </c>
      <c r="Y17" s="117">
        <v>0</v>
      </c>
      <c r="Z17" s="118">
        <v>0</v>
      </c>
      <c r="AA17" s="119">
        <v>0</v>
      </c>
      <c r="AB17" s="117">
        <v>26</v>
      </c>
      <c r="AC17" s="117">
        <v>58</v>
      </c>
      <c r="AD17" s="117">
        <v>75</v>
      </c>
      <c r="AE17" s="117">
        <v>67</v>
      </c>
      <c r="AF17" s="117">
        <v>37</v>
      </c>
      <c r="AG17" s="118">
        <v>263</v>
      </c>
      <c r="AH17" s="120">
        <v>263</v>
      </c>
    </row>
    <row r="18" spans="1:34" ht="29.1" customHeight="1">
      <c r="A18" s="21" t="s">
        <v>18</v>
      </c>
      <c r="B18" s="116">
        <v>0</v>
      </c>
      <c r="C18" s="117">
        <v>0</v>
      </c>
      <c r="D18" s="118">
        <v>0</v>
      </c>
      <c r="E18" s="119">
        <v>0</v>
      </c>
      <c r="F18" s="117">
        <v>53</v>
      </c>
      <c r="G18" s="117">
        <v>55</v>
      </c>
      <c r="H18" s="117">
        <v>47</v>
      </c>
      <c r="I18" s="117">
        <v>40</v>
      </c>
      <c r="J18" s="117">
        <v>26</v>
      </c>
      <c r="K18" s="118">
        <v>221</v>
      </c>
      <c r="L18" s="120">
        <v>221</v>
      </c>
      <c r="M18" s="121">
        <v>0</v>
      </c>
      <c r="N18" s="117">
        <v>0</v>
      </c>
      <c r="O18" s="118">
        <v>0</v>
      </c>
      <c r="P18" s="119">
        <v>0</v>
      </c>
      <c r="Q18" s="117">
        <v>1</v>
      </c>
      <c r="R18" s="117">
        <v>2</v>
      </c>
      <c r="S18" s="117">
        <v>1</v>
      </c>
      <c r="T18" s="117">
        <v>2</v>
      </c>
      <c r="U18" s="117">
        <v>0</v>
      </c>
      <c r="V18" s="118">
        <v>6</v>
      </c>
      <c r="W18" s="120">
        <v>6</v>
      </c>
      <c r="X18" s="121">
        <v>0</v>
      </c>
      <c r="Y18" s="117">
        <v>0</v>
      </c>
      <c r="Z18" s="118">
        <v>0</v>
      </c>
      <c r="AA18" s="119">
        <v>0</v>
      </c>
      <c r="AB18" s="117">
        <v>54</v>
      </c>
      <c r="AC18" s="117">
        <v>57</v>
      </c>
      <c r="AD18" s="117">
        <v>48</v>
      </c>
      <c r="AE18" s="117">
        <v>42</v>
      </c>
      <c r="AF18" s="117">
        <v>26</v>
      </c>
      <c r="AG18" s="118">
        <v>227</v>
      </c>
      <c r="AH18" s="120">
        <v>227</v>
      </c>
    </row>
    <row r="19" spans="1:34" ht="29.1" customHeight="1">
      <c r="A19" s="21" t="s">
        <v>19</v>
      </c>
      <c r="B19" s="116">
        <v>4</v>
      </c>
      <c r="C19" s="117">
        <v>9</v>
      </c>
      <c r="D19" s="118">
        <v>13</v>
      </c>
      <c r="E19" s="119">
        <v>0</v>
      </c>
      <c r="F19" s="117">
        <v>84</v>
      </c>
      <c r="G19" s="117">
        <v>152</v>
      </c>
      <c r="H19" s="117">
        <v>137</v>
      </c>
      <c r="I19" s="117">
        <v>114</v>
      </c>
      <c r="J19" s="117">
        <v>65</v>
      </c>
      <c r="K19" s="118">
        <v>552</v>
      </c>
      <c r="L19" s="120">
        <v>565</v>
      </c>
      <c r="M19" s="121">
        <v>0</v>
      </c>
      <c r="N19" s="117">
        <v>0</v>
      </c>
      <c r="O19" s="118">
        <v>0</v>
      </c>
      <c r="P19" s="119">
        <v>0</v>
      </c>
      <c r="Q19" s="117">
        <v>2</v>
      </c>
      <c r="R19" s="117">
        <v>2</v>
      </c>
      <c r="S19" s="117">
        <v>0</v>
      </c>
      <c r="T19" s="117">
        <v>2</v>
      </c>
      <c r="U19" s="117">
        <v>1</v>
      </c>
      <c r="V19" s="118">
        <v>7</v>
      </c>
      <c r="W19" s="120">
        <v>7</v>
      </c>
      <c r="X19" s="121">
        <v>4</v>
      </c>
      <c r="Y19" s="117">
        <v>9</v>
      </c>
      <c r="Z19" s="118">
        <v>13</v>
      </c>
      <c r="AA19" s="119">
        <v>0</v>
      </c>
      <c r="AB19" s="117">
        <v>86</v>
      </c>
      <c r="AC19" s="117">
        <v>154</v>
      </c>
      <c r="AD19" s="117">
        <v>137</v>
      </c>
      <c r="AE19" s="117">
        <v>116</v>
      </c>
      <c r="AF19" s="117">
        <v>66</v>
      </c>
      <c r="AG19" s="118">
        <v>559</v>
      </c>
      <c r="AH19" s="120">
        <v>572</v>
      </c>
    </row>
    <row r="20" spans="1:34" ht="29.1" customHeight="1">
      <c r="A20" s="21" t="s">
        <v>20</v>
      </c>
      <c r="B20" s="116">
        <v>3</v>
      </c>
      <c r="C20" s="117">
        <v>3</v>
      </c>
      <c r="D20" s="118">
        <v>6</v>
      </c>
      <c r="E20" s="119">
        <v>0</v>
      </c>
      <c r="F20" s="117">
        <v>50</v>
      </c>
      <c r="G20" s="117">
        <v>64</v>
      </c>
      <c r="H20" s="117">
        <v>76</v>
      </c>
      <c r="I20" s="117">
        <v>60</v>
      </c>
      <c r="J20" s="117">
        <v>31</v>
      </c>
      <c r="K20" s="118">
        <v>281</v>
      </c>
      <c r="L20" s="120">
        <v>287</v>
      </c>
      <c r="M20" s="121">
        <v>0</v>
      </c>
      <c r="N20" s="117">
        <v>0</v>
      </c>
      <c r="O20" s="118">
        <v>0</v>
      </c>
      <c r="P20" s="119">
        <v>0</v>
      </c>
      <c r="Q20" s="117">
        <v>0</v>
      </c>
      <c r="R20" s="117">
        <v>0</v>
      </c>
      <c r="S20" s="117">
        <v>2</v>
      </c>
      <c r="T20" s="117">
        <v>0</v>
      </c>
      <c r="U20" s="117">
        <v>1</v>
      </c>
      <c r="V20" s="118">
        <v>3</v>
      </c>
      <c r="W20" s="120">
        <v>3</v>
      </c>
      <c r="X20" s="121">
        <v>3</v>
      </c>
      <c r="Y20" s="117">
        <v>3</v>
      </c>
      <c r="Z20" s="118">
        <v>6</v>
      </c>
      <c r="AA20" s="119">
        <v>0</v>
      </c>
      <c r="AB20" s="117">
        <v>50</v>
      </c>
      <c r="AC20" s="117">
        <v>64</v>
      </c>
      <c r="AD20" s="117">
        <v>78</v>
      </c>
      <c r="AE20" s="117">
        <v>60</v>
      </c>
      <c r="AF20" s="117">
        <v>32</v>
      </c>
      <c r="AG20" s="118">
        <v>284</v>
      </c>
      <c r="AH20" s="120">
        <v>290</v>
      </c>
    </row>
    <row r="21" spans="1:34" ht="29.1" customHeight="1">
      <c r="A21" s="21" t="s">
        <v>21</v>
      </c>
      <c r="B21" s="116">
        <v>2</v>
      </c>
      <c r="C21" s="117">
        <v>3</v>
      </c>
      <c r="D21" s="118">
        <v>5</v>
      </c>
      <c r="E21" s="119">
        <v>0</v>
      </c>
      <c r="F21" s="117">
        <v>18</v>
      </c>
      <c r="G21" s="117">
        <v>21</v>
      </c>
      <c r="H21" s="117">
        <v>24</v>
      </c>
      <c r="I21" s="117">
        <v>19</v>
      </c>
      <c r="J21" s="117">
        <v>7</v>
      </c>
      <c r="K21" s="118">
        <v>89</v>
      </c>
      <c r="L21" s="120">
        <v>94</v>
      </c>
      <c r="M21" s="121">
        <v>0</v>
      </c>
      <c r="N21" s="117">
        <v>0</v>
      </c>
      <c r="O21" s="118">
        <v>0</v>
      </c>
      <c r="P21" s="119">
        <v>0</v>
      </c>
      <c r="Q21" s="117">
        <v>1</v>
      </c>
      <c r="R21" s="117">
        <v>0</v>
      </c>
      <c r="S21" s="117">
        <v>0</v>
      </c>
      <c r="T21" s="117">
        <v>0</v>
      </c>
      <c r="U21" s="117">
        <v>0</v>
      </c>
      <c r="V21" s="118">
        <v>1</v>
      </c>
      <c r="W21" s="120">
        <v>1</v>
      </c>
      <c r="X21" s="121">
        <v>2</v>
      </c>
      <c r="Y21" s="117">
        <v>3</v>
      </c>
      <c r="Z21" s="118">
        <v>5</v>
      </c>
      <c r="AA21" s="119">
        <v>0</v>
      </c>
      <c r="AB21" s="117">
        <v>19</v>
      </c>
      <c r="AC21" s="117">
        <v>21</v>
      </c>
      <c r="AD21" s="117">
        <v>24</v>
      </c>
      <c r="AE21" s="117">
        <v>19</v>
      </c>
      <c r="AF21" s="117">
        <v>7</v>
      </c>
      <c r="AG21" s="118">
        <v>90</v>
      </c>
      <c r="AH21" s="120">
        <v>95</v>
      </c>
    </row>
    <row r="22" spans="1:34" ht="29.1" customHeight="1">
      <c r="A22" s="21" t="s">
        <v>22</v>
      </c>
      <c r="B22" s="116">
        <v>0</v>
      </c>
      <c r="C22" s="117">
        <v>1</v>
      </c>
      <c r="D22" s="118">
        <v>1</v>
      </c>
      <c r="E22" s="119">
        <v>0</v>
      </c>
      <c r="F22" s="117">
        <v>17</v>
      </c>
      <c r="G22" s="117">
        <v>31</v>
      </c>
      <c r="H22" s="117">
        <v>44</v>
      </c>
      <c r="I22" s="117">
        <v>28</v>
      </c>
      <c r="J22" s="117">
        <v>14</v>
      </c>
      <c r="K22" s="118">
        <v>134</v>
      </c>
      <c r="L22" s="120">
        <v>135</v>
      </c>
      <c r="M22" s="121">
        <v>0</v>
      </c>
      <c r="N22" s="117">
        <v>0</v>
      </c>
      <c r="O22" s="118">
        <v>0</v>
      </c>
      <c r="P22" s="119">
        <v>0</v>
      </c>
      <c r="Q22" s="117">
        <v>0</v>
      </c>
      <c r="R22" s="117">
        <v>1</v>
      </c>
      <c r="S22" s="117">
        <v>0</v>
      </c>
      <c r="T22" s="117">
        <v>6</v>
      </c>
      <c r="U22" s="117">
        <v>3</v>
      </c>
      <c r="V22" s="118">
        <v>10</v>
      </c>
      <c r="W22" s="120">
        <v>10</v>
      </c>
      <c r="X22" s="121">
        <v>0</v>
      </c>
      <c r="Y22" s="117">
        <v>1</v>
      </c>
      <c r="Z22" s="118">
        <v>1</v>
      </c>
      <c r="AA22" s="119">
        <v>0</v>
      </c>
      <c r="AB22" s="117">
        <v>17</v>
      </c>
      <c r="AC22" s="117">
        <v>32</v>
      </c>
      <c r="AD22" s="117">
        <v>44</v>
      </c>
      <c r="AE22" s="117">
        <v>34</v>
      </c>
      <c r="AF22" s="117">
        <v>17</v>
      </c>
      <c r="AG22" s="118">
        <v>144</v>
      </c>
      <c r="AH22" s="120">
        <v>145</v>
      </c>
    </row>
    <row r="23" spans="1:34" ht="29.1" customHeight="1">
      <c r="A23" s="21" t="s">
        <v>23</v>
      </c>
      <c r="B23" s="116">
        <v>3</v>
      </c>
      <c r="C23" s="117">
        <v>0</v>
      </c>
      <c r="D23" s="118">
        <v>3</v>
      </c>
      <c r="E23" s="119">
        <v>0</v>
      </c>
      <c r="F23" s="117">
        <v>16</v>
      </c>
      <c r="G23" s="117">
        <v>24</v>
      </c>
      <c r="H23" s="117">
        <v>15</v>
      </c>
      <c r="I23" s="117">
        <v>19</v>
      </c>
      <c r="J23" s="117">
        <v>16</v>
      </c>
      <c r="K23" s="118">
        <v>90</v>
      </c>
      <c r="L23" s="120">
        <v>93</v>
      </c>
      <c r="M23" s="121">
        <v>0</v>
      </c>
      <c r="N23" s="117">
        <v>0</v>
      </c>
      <c r="O23" s="118">
        <v>0</v>
      </c>
      <c r="P23" s="119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1</v>
      </c>
      <c r="V23" s="118">
        <v>1</v>
      </c>
      <c r="W23" s="120">
        <v>1</v>
      </c>
      <c r="X23" s="121">
        <v>3</v>
      </c>
      <c r="Y23" s="117">
        <v>0</v>
      </c>
      <c r="Z23" s="118">
        <v>3</v>
      </c>
      <c r="AA23" s="119">
        <v>0</v>
      </c>
      <c r="AB23" s="117">
        <v>16</v>
      </c>
      <c r="AC23" s="117">
        <v>24</v>
      </c>
      <c r="AD23" s="117">
        <v>15</v>
      </c>
      <c r="AE23" s="117">
        <v>19</v>
      </c>
      <c r="AF23" s="117">
        <v>17</v>
      </c>
      <c r="AG23" s="118">
        <v>91</v>
      </c>
      <c r="AH23" s="120">
        <v>94</v>
      </c>
    </row>
    <row r="24" spans="1:34" ht="29.1" customHeight="1">
      <c r="A24" s="21" t="s">
        <v>24</v>
      </c>
      <c r="B24" s="116">
        <v>0</v>
      </c>
      <c r="C24" s="117">
        <v>0</v>
      </c>
      <c r="D24" s="118">
        <v>0</v>
      </c>
      <c r="E24" s="119">
        <v>0</v>
      </c>
      <c r="F24" s="117">
        <v>14</v>
      </c>
      <c r="G24" s="117">
        <v>17</v>
      </c>
      <c r="H24" s="117">
        <v>9</v>
      </c>
      <c r="I24" s="117">
        <v>8</v>
      </c>
      <c r="J24" s="117">
        <v>8</v>
      </c>
      <c r="K24" s="118">
        <v>56</v>
      </c>
      <c r="L24" s="120">
        <v>56</v>
      </c>
      <c r="M24" s="121">
        <v>0</v>
      </c>
      <c r="N24" s="117">
        <v>0</v>
      </c>
      <c r="O24" s="118">
        <v>0</v>
      </c>
      <c r="P24" s="119">
        <v>0</v>
      </c>
      <c r="Q24" s="117">
        <v>1</v>
      </c>
      <c r="R24" s="117">
        <v>0</v>
      </c>
      <c r="S24" s="117">
        <v>1</v>
      </c>
      <c r="T24" s="117">
        <v>0</v>
      </c>
      <c r="U24" s="117">
        <v>0</v>
      </c>
      <c r="V24" s="118">
        <v>2</v>
      </c>
      <c r="W24" s="120">
        <v>2</v>
      </c>
      <c r="X24" s="121">
        <v>0</v>
      </c>
      <c r="Y24" s="117">
        <v>0</v>
      </c>
      <c r="Z24" s="118">
        <v>0</v>
      </c>
      <c r="AA24" s="119">
        <v>0</v>
      </c>
      <c r="AB24" s="117">
        <v>15</v>
      </c>
      <c r="AC24" s="117">
        <v>17</v>
      </c>
      <c r="AD24" s="117">
        <v>10</v>
      </c>
      <c r="AE24" s="117">
        <v>8</v>
      </c>
      <c r="AF24" s="117">
        <v>8</v>
      </c>
      <c r="AG24" s="118">
        <v>58</v>
      </c>
      <c r="AH24" s="120">
        <v>58</v>
      </c>
    </row>
    <row r="25" spans="1:34" ht="29.1" customHeight="1">
      <c r="A25" s="21" t="s">
        <v>25</v>
      </c>
      <c r="B25" s="116">
        <v>1</v>
      </c>
      <c r="C25" s="117">
        <v>3</v>
      </c>
      <c r="D25" s="118">
        <v>4</v>
      </c>
      <c r="E25" s="119">
        <v>0</v>
      </c>
      <c r="F25" s="117">
        <v>20</v>
      </c>
      <c r="G25" s="117">
        <v>13</v>
      </c>
      <c r="H25" s="117">
        <v>15</v>
      </c>
      <c r="I25" s="117">
        <v>1</v>
      </c>
      <c r="J25" s="117">
        <v>6</v>
      </c>
      <c r="K25" s="118">
        <v>55</v>
      </c>
      <c r="L25" s="120">
        <v>59</v>
      </c>
      <c r="M25" s="121">
        <v>0</v>
      </c>
      <c r="N25" s="117">
        <v>0</v>
      </c>
      <c r="O25" s="118">
        <v>0</v>
      </c>
      <c r="P25" s="119">
        <v>0</v>
      </c>
      <c r="Q25" s="117">
        <v>1</v>
      </c>
      <c r="R25" s="117">
        <v>0</v>
      </c>
      <c r="S25" s="117">
        <v>1</v>
      </c>
      <c r="T25" s="117">
        <v>0</v>
      </c>
      <c r="U25" s="117">
        <v>0</v>
      </c>
      <c r="V25" s="118">
        <v>2</v>
      </c>
      <c r="W25" s="120">
        <v>2</v>
      </c>
      <c r="X25" s="121">
        <v>1</v>
      </c>
      <c r="Y25" s="117">
        <v>3</v>
      </c>
      <c r="Z25" s="118">
        <v>4</v>
      </c>
      <c r="AA25" s="119">
        <v>0</v>
      </c>
      <c r="AB25" s="117">
        <v>21</v>
      </c>
      <c r="AC25" s="117">
        <v>13</v>
      </c>
      <c r="AD25" s="117">
        <v>16</v>
      </c>
      <c r="AE25" s="117">
        <v>1</v>
      </c>
      <c r="AF25" s="117">
        <v>6</v>
      </c>
      <c r="AG25" s="118">
        <v>57</v>
      </c>
      <c r="AH25" s="120">
        <v>61</v>
      </c>
    </row>
    <row r="26" spans="1:34" ht="29.1" customHeight="1">
      <c r="A26" s="21" t="s">
        <v>26</v>
      </c>
      <c r="B26" s="116">
        <v>0</v>
      </c>
      <c r="C26" s="117">
        <v>1</v>
      </c>
      <c r="D26" s="118">
        <v>1</v>
      </c>
      <c r="E26" s="119">
        <v>0</v>
      </c>
      <c r="F26" s="117">
        <v>14</v>
      </c>
      <c r="G26" s="117">
        <v>16</v>
      </c>
      <c r="H26" s="117">
        <v>15</v>
      </c>
      <c r="I26" s="117">
        <v>11</v>
      </c>
      <c r="J26" s="117">
        <v>3</v>
      </c>
      <c r="K26" s="118">
        <v>59</v>
      </c>
      <c r="L26" s="120">
        <v>60</v>
      </c>
      <c r="M26" s="121">
        <v>0</v>
      </c>
      <c r="N26" s="117">
        <v>0</v>
      </c>
      <c r="O26" s="118">
        <v>0</v>
      </c>
      <c r="P26" s="119">
        <v>0</v>
      </c>
      <c r="Q26" s="117">
        <v>2</v>
      </c>
      <c r="R26" s="117">
        <v>0</v>
      </c>
      <c r="S26" s="117">
        <v>1</v>
      </c>
      <c r="T26" s="117">
        <v>3</v>
      </c>
      <c r="U26" s="117">
        <v>1</v>
      </c>
      <c r="V26" s="118">
        <v>7</v>
      </c>
      <c r="W26" s="120">
        <v>7</v>
      </c>
      <c r="X26" s="121">
        <v>0</v>
      </c>
      <c r="Y26" s="117">
        <v>1</v>
      </c>
      <c r="Z26" s="118">
        <v>1</v>
      </c>
      <c r="AA26" s="119">
        <v>0</v>
      </c>
      <c r="AB26" s="117">
        <v>16</v>
      </c>
      <c r="AC26" s="117">
        <v>16</v>
      </c>
      <c r="AD26" s="117">
        <v>16</v>
      </c>
      <c r="AE26" s="117">
        <v>14</v>
      </c>
      <c r="AF26" s="117">
        <v>4</v>
      </c>
      <c r="AG26" s="118">
        <v>66</v>
      </c>
      <c r="AH26" s="120">
        <v>67</v>
      </c>
    </row>
    <row r="27" spans="1:34" ht="29.1" customHeight="1">
      <c r="A27" s="21" t="s">
        <v>27</v>
      </c>
      <c r="B27" s="116">
        <v>0</v>
      </c>
      <c r="C27" s="117">
        <v>0</v>
      </c>
      <c r="D27" s="118">
        <v>0</v>
      </c>
      <c r="E27" s="119">
        <v>0</v>
      </c>
      <c r="F27" s="117">
        <v>11</v>
      </c>
      <c r="G27" s="117">
        <v>20</v>
      </c>
      <c r="H27" s="117">
        <v>17</v>
      </c>
      <c r="I27" s="117">
        <v>9</v>
      </c>
      <c r="J27" s="117">
        <v>4</v>
      </c>
      <c r="K27" s="118">
        <v>61</v>
      </c>
      <c r="L27" s="120">
        <v>61</v>
      </c>
      <c r="M27" s="121">
        <v>0</v>
      </c>
      <c r="N27" s="117">
        <v>0</v>
      </c>
      <c r="O27" s="118">
        <v>0</v>
      </c>
      <c r="P27" s="119">
        <v>0</v>
      </c>
      <c r="Q27" s="117">
        <v>0</v>
      </c>
      <c r="R27" s="117">
        <v>1</v>
      </c>
      <c r="S27" s="117">
        <v>2</v>
      </c>
      <c r="T27" s="117">
        <v>0</v>
      </c>
      <c r="U27" s="117">
        <v>0</v>
      </c>
      <c r="V27" s="118">
        <v>3</v>
      </c>
      <c r="W27" s="120">
        <v>3</v>
      </c>
      <c r="X27" s="121">
        <v>0</v>
      </c>
      <c r="Y27" s="117">
        <v>0</v>
      </c>
      <c r="Z27" s="118">
        <v>0</v>
      </c>
      <c r="AA27" s="119">
        <v>0</v>
      </c>
      <c r="AB27" s="117">
        <v>11</v>
      </c>
      <c r="AC27" s="117">
        <v>21</v>
      </c>
      <c r="AD27" s="117">
        <v>19</v>
      </c>
      <c r="AE27" s="117">
        <v>9</v>
      </c>
      <c r="AF27" s="117">
        <v>4</v>
      </c>
      <c r="AG27" s="118">
        <v>64</v>
      </c>
      <c r="AH27" s="120">
        <v>64</v>
      </c>
    </row>
    <row r="28" spans="1:34" ht="29.1" customHeight="1">
      <c r="A28" s="21" t="s">
        <v>28</v>
      </c>
      <c r="B28" s="116">
        <v>0</v>
      </c>
      <c r="C28" s="117">
        <v>0</v>
      </c>
      <c r="D28" s="118">
        <v>0</v>
      </c>
      <c r="E28" s="119">
        <v>0</v>
      </c>
      <c r="F28" s="117">
        <v>15</v>
      </c>
      <c r="G28" s="117">
        <v>25</v>
      </c>
      <c r="H28" s="117">
        <v>23</v>
      </c>
      <c r="I28" s="117">
        <v>13</v>
      </c>
      <c r="J28" s="117">
        <v>17</v>
      </c>
      <c r="K28" s="118">
        <v>93</v>
      </c>
      <c r="L28" s="120">
        <v>93</v>
      </c>
      <c r="M28" s="121">
        <v>0</v>
      </c>
      <c r="N28" s="117">
        <v>0</v>
      </c>
      <c r="O28" s="118">
        <v>0</v>
      </c>
      <c r="P28" s="119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1</v>
      </c>
      <c r="V28" s="118">
        <v>1</v>
      </c>
      <c r="W28" s="120">
        <v>1</v>
      </c>
      <c r="X28" s="121">
        <v>0</v>
      </c>
      <c r="Y28" s="117">
        <v>0</v>
      </c>
      <c r="Z28" s="118">
        <v>0</v>
      </c>
      <c r="AA28" s="119">
        <v>0</v>
      </c>
      <c r="AB28" s="117">
        <v>15</v>
      </c>
      <c r="AC28" s="117">
        <v>25</v>
      </c>
      <c r="AD28" s="117">
        <v>23</v>
      </c>
      <c r="AE28" s="117">
        <v>13</v>
      </c>
      <c r="AF28" s="117">
        <v>18</v>
      </c>
      <c r="AG28" s="118">
        <v>94</v>
      </c>
      <c r="AH28" s="120">
        <v>94</v>
      </c>
    </row>
    <row r="29" spans="1:34" ht="29.1" customHeight="1">
      <c r="A29" s="21" t="s">
        <v>29</v>
      </c>
      <c r="B29" s="116">
        <v>0</v>
      </c>
      <c r="C29" s="117">
        <v>0</v>
      </c>
      <c r="D29" s="118">
        <v>0</v>
      </c>
      <c r="E29" s="119">
        <v>0</v>
      </c>
      <c r="F29" s="117">
        <v>1</v>
      </c>
      <c r="G29" s="117">
        <v>3</v>
      </c>
      <c r="H29" s="117">
        <v>1</v>
      </c>
      <c r="I29" s="117">
        <v>3</v>
      </c>
      <c r="J29" s="117">
        <v>1</v>
      </c>
      <c r="K29" s="118">
        <v>9</v>
      </c>
      <c r="L29" s="120">
        <v>9</v>
      </c>
      <c r="M29" s="121">
        <v>0</v>
      </c>
      <c r="N29" s="117">
        <v>0</v>
      </c>
      <c r="O29" s="118">
        <v>0</v>
      </c>
      <c r="P29" s="119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20">
        <v>0</v>
      </c>
      <c r="X29" s="121">
        <v>0</v>
      </c>
      <c r="Y29" s="117">
        <v>0</v>
      </c>
      <c r="Z29" s="118">
        <v>0</v>
      </c>
      <c r="AA29" s="119">
        <v>0</v>
      </c>
      <c r="AB29" s="117">
        <v>1</v>
      </c>
      <c r="AC29" s="117">
        <v>3</v>
      </c>
      <c r="AD29" s="117">
        <v>1</v>
      </c>
      <c r="AE29" s="117">
        <v>3</v>
      </c>
      <c r="AF29" s="117">
        <v>1</v>
      </c>
      <c r="AG29" s="118">
        <v>9</v>
      </c>
      <c r="AH29" s="120">
        <v>9</v>
      </c>
    </row>
    <row r="30" spans="1:34" ht="29.1" customHeight="1">
      <c r="A30" s="21" t="s">
        <v>30</v>
      </c>
      <c r="B30" s="116">
        <v>0</v>
      </c>
      <c r="C30" s="117">
        <v>1</v>
      </c>
      <c r="D30" s="118">
        <v>1</v>
      </c>
      <c r="E30" s="119">
        <v>0</v>
      </c>
      <c r="F30" s="117">
        <v>3</v>
      </c>
      <c r="G30" s="117">
        <v>3</v>
      </c>
      <c r="H30" s="117">
        <v>6</v>
      </c>
      <c r="I30" s="117">
        <v>4</v>
      </c>
      <c r="J30" s="117">
        <v>5</v>
      </c>
      <c r="K30" s="118">
        <v>21</v>
      </c>
      <c r="L30" s="120">
        <v>22</v>
      </c>
      <c r="M30" s="121">
        <v>0</v>
      </c>
      <c r="N30" s="117">
        <v>0</v>
      </c>
      <c r="O30" s="118">
        <v>0</v>
      </c>
      <c r="P30" s="119">
        <v>0</v>
      </c>
      <c r="Q30" s="117">
        <v>0</v>
      </c>
      <c r="R30" s="117">
        <v>0</v>
      </c>
      <c r="S30" s="117">
        <v>1</v>
      </c>
      <c r="T30" s="117">
        <v>0</v>
      </c>
      <c r="U30" s="117">
        <v>0</v>
      </c>
      <c r="V30" s="118">
        <v>1</v>
      </c>
      <c r="W30" s="120">
        <v>1</v>
      </c>
      <c r="X30" s="121">
        <v>0</v>
      </c>
      <c r="Y30" s="117">
        <v>1</v>
      </c>
      <c r="Z30" s="118">
        <v>1</v>
      </c>
      <c r="AA30" s="119">
        <v>0</v>
      </c>
      <c r="AB30" s="117">
        <v>3</v>
      </c>
      <c r="AC30" s="117">
        <v>3</v>
      </c>
      <c r="AD30" s="117">
        <v>7</v>
      </c>
      <c r="AE30" s="117">
        <v>4</v>
      </c>
      <c r="AF30" s="117">
        <v>5</v>
      </c>
      <c r="AG30" s="118">
        <v>22</v>
      </c>
      <c r="AH30" s="120">
        <v>23</v>
      </c>
    </row>
    <row r="31" spans="1:34" ht="29.1" customHeight="1">
      <c r="A31" s="21" t="s">
        <v>31</v>
      </c>
      <c r="B31" s="116">
        <v>0</v>
      </c>
      <c r="C31" s="117">
        <v>0</v>
      </c>
      <c r="D31" s="118">
        <v>0</v>
      </c>
      <c r="E31" s="119">
        <v>0</v>
      </c>
      <c r="F31" s="117">
        <v>3</v>
      </c>
      <c r="G31" s="117">
        <v>3</v>
      </c>
      <c r="H31" s="117">
        <v>7</v>
      </c>
      <c r="I31" s="117">
        <v>7</v>
      </c>
      <c r="J31" s="117">
        <v>1</v>
      </c>
      <c r="K31" s="118">
        <v>21</v>
      </c>
      <c r="L31" s="120">
        <v>21</v>
      </c>
      <c r="M31" s="121">
        <v>0</v>
      </c>
      <c r="N31" s="117">
        <v>0</v>
      </c>
      <c r="O31" s="118">
        <v>0</v>
      </c>
      <c r="P31" s="119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8">
        <v>0</v>
      </c>
      <c r="W31" s="120">
        <v>0</v>
      </c>
      <c r="X31" s="121">
        <v>0</v>
      </c>
      <c r="Y31" s="117">
        <v>0</v>
      </c>
      <c r="Z31" s="118">
        <v>0</v>
      </c>
      <c r="AA31" s="119">
        <v>0</v>
      </c>
      <c r="AB31" s="117">
        <v>3</v>
      </c>
      <c r="AC31" s="117">
        <v>3</v>
      </c>
      <c r="AD31" s="117">
        <v>7</v>
      </c>
      <c r="AE31" s="117">
        <v>7</v>
      </c>
      <c r="AF31" s="117">
        <v>1</v>
      </c>
      <c r="AG31" s="118">
        <v>21</v>
      </c>
      <c r="AH31" s="120">
        <v>21</v>
      </c>
    </row>
    <row r="32" spans="1:34" ht="29.1" customHeight="1">
      <c r="A32" s="21" t="s">
        <v>32</v>
      </c>
      <c r="B32" s="116">
        <v>0</v>
      </c>
      <c r="C32" s="117">
        <v>2</v>
      </c>
      <c r="D32" s="118">
        <v>2</v>
      </c>
      <c r="E32" s="119">
        <v>0</v>
      </c>
      <c r="F32" s="117">
        <v>7</v>
      </c>
      <c r="G32" s="117">
        <v>12</v>
      </c>
      <c r="H32" s="117">
        <v>17</v>
      </c>
      <c r="I32" s="117">
        <v>17</v>
      </c>
      <c r="J32" s="117">
        <v>8</v>
      </c>
      <c r="K32" s="118">
        <v>61</v>
      </c>
      <c r="L32" s="120">
        <v>63</v>
      </c>
      <c r="M32" s="121">
        <v>0</v>
      </c>
      <c r="N32" s="117">
        <v>0</v>
      </c>
      <c r="O32" s="118">
        <v>0</v>
      </c>
      <c r="P32" s="119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8">
        <v>0</v>
      </c>
      <c r="W32" s="120">
        <v>0</v>
      </c>
      <c r="X32" s="121">
        <v>0</v>
      </c>
      <c r="Y32" s="117">
        <v>2</v>
      </c>
      <c r="Z32" s="118">
        <v>2</v>
      </c>
      <c r="AA32" s="119">
        <v>0</v>
      </c>
      <c r="AB32" s="117">
        <v>7</v>
      </c>
      <c r="AC32" s="117">
        <v>12</v>
      </c>
      <c r="AD32" s="117">
        <v>17</v>
      </c>
      <c r="AE32" s="117">
        <v>17</v>
      </c>
      <c r="AF32" s="117">
        <v>8</v>
      </c>
      <c r="AG32" s="118">
        <v>61</v>
      </c>
      <c r="AH32" s="120">
        <v>63</v>
      </c>
    </row>
    <row r="33" spans="1:34" ht="29.1" customHeight="1">
      <c r="A33" s="21" t="s">
        <v>33</v>
      </c>
      <c r="B33" s="116">
        <v>0</v>
      </c>
      <c r="C33" s="117">
        <v>0</v>
      </c>
      <c r="D33" s="118">
        <v>0</v>
      </c>
      <c r="E33" s="119">
        <v>0</v>
      </c>
      <c r="F33" s="117">
        <v>4</v>
      </c>
      <c r="G33" s="117">
        <v>5</v>
      </c>
      <c r="H33" s="117">
        <v>17</v>
      </c>
      <c r="I33" s="117">
        <v>13</v>
      </c>
      <c r="J33" s="117">
        <v>7</v>
      </c>
      <c r="K33" s="118">
        <v>46</v>
      </c>
      <c r="L33" s="120">
        <v>46</v>
      </c>
      <c r="M33" s="121">
        <v>0</v>
      </c>
      <c r="N33" s="117">
        <v>0</v>
      </c>
      <c r="O33" s="118">
        <v>0</v>
      </c>
      <c r="P33" s="119">
        <v>0</v>
      </c>
      <c r="Q33" s="117">
        <v>0</v>
      </c>
      <c r="R33" s="117">
        <v>0</v>
      </c>
      <c r="S33" s="117">
        <v>1</v>
      </c>
      <c r="T33" s="117">
        <v>0</v>
      </c>
      <c r="U33" s="117">
        <v>1</v>
      </c>
      <c r="V33" s="118">
        <v>2</v>
      </c>
      <c r="W33" s="120">
        <v>2</v>
      </c>
      <c r="X33" s="121">
        <v>0</v>
      </c>
      <c r="Y33" s="117">
        <v>0</v>
      </c>
      <c r="Z33" s="118">
        <v>0</v>
      </c>
      <c r="AA33" s="119">
        <v>0</v>
      </c>
      <c r="AB33" s="117">
        <v>4</v>
      </c>
      <c r="AC33" s="117">
        <v>5</v>
      </c>
      <c r="AD33" s="117">
        <v>18</v>
      </c>
      <c r="AE33" s="117">
        <v>13</v>
      </c>
      <c r="AF33" s="117">
        <v>8</v>
      </c>
      <c r="AG33" s="118">
        <v>48</v>
      </c>
      <c r="AH33" s="120">
        <v>48</v>
      </c>
    </row>
    <row r="34" spans="1:34" ht="29.1" customHeight="1">
      <c r="A34" s="21" t="s">
        <v>34</v>
      </c>
      <c r="B34" s="116">
        <v>0</v>
      </c>
      <c r="C34" s="117">
        <v>0</v>
      </c>
      <c r="D34" s="118">
        <v>0</v>
      </c>
      <c r="E34" s="119">
        <v>0</v>
      </c>
      <c r="F34" s="117">
        <v>0</v>
      </c>
      <c r="G34" s="117">
        <v>9</v>
      </c>
      <c r="H34" s="117">
        <v>9</v>
      </c>
      <c r="I34" s="117">
        <v>5</v>
      </c>
      <c r="J34" s="117">
        <v>1</v>
      </c>
      <c r="K34" s="118">
        <v>24</v>
      </c>
      <c r="L34" s="120">
        <v>24</v>
      </c>
      <c r="M34" s="121">
        <v>0</v>
      </c>
      <c r="N34" s="117">
        <v>0</v>
      </c>
      <c r="O34" s="118">
        <v>0</v>
      </c>
      <c r="P34" s="119">
        <v>0</v>
      </c>
      <c r="Q34" s="117">
        <v>0</v>
      </c>
      <c r="R34" s="117">
        <v>1</v>
      </c>
      <c r="S34" s="117">
        <v>0</v>
      </c>
      <c r="T34" s="117">
        <v>0</v>
      </c>
      <c r="U34" s="117">
        <v>0</v>
      </c>
      <c r="V34" s="118">
        <v>1</v>
      </c>
      <c r="W34" s="120">
        <v>1</v>
      </c>
      <c r="X34" s="121">
        <v>0</v>
      </c>
      <c r="Y34" s="117">
        <v>0</v>
      </c>
      <c r="Z34" s="118">
        <v>0</v>
      </c>
      <c r="AA34" s="119">
        <v>0</v>
      </c>
      <c r="AB34" s="117">
        <v>0</v>
      </c>
      <c r="AC34" s="117">
        <v>10</v>
      </c>
      <c r="AD34" s="117">
        <v>9</v>
      </c>
      <c r="AE34" s="117">
        <v>5</v>
      </c>
      <c r="AF34" s="117">
        <v>1</v>
      </c>
      <c r="AG34" s="118">
        <v>25</v>
      </c>
      <c r="AH34" s="120">
        <v>25</v>
      </c>
    </row>
    <row r="35" spans="1:34" ht="29.1" customHeight="1">
      <c r="A35" s="21" t="s">
        <v>35</v>
      </c>
      <c r="B35" s="116">
        <v>1</v>
      </c>
      <c r="C35" s="117">
        <v>2</v>
      </c>
      <c r="D35" s="118">
        <v>3</v>
      </c>
      <c r="E35" s="119">
        <v>0</v>
      </c>
      <c r="F35" s="117">
        <v>6</v>
      </c>
      <c r="G35" s="117">
        <v>6</v>
      </c>
      <c r="H35" s="117">
        <v>4</v>
      </c>
      <c r="I35" s="117">
        <v>6</v>
      </c>
      <c r="J35" s="117">
        <v>1</v>
      </c>
      <c r="K35" s="118">
        <v>23</v>
      </c>
      <c r="L35" s="120">
        <v>26</v>
      </c>
      <c r="M35" s="121">
        <v>0</v>
      </c>
      <c r="N35" s="117">
        <v>0</v>
      </c>
      <c r="O35" s="118">
        <v>0</v>
      </c>
      <c r="P35" s="119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8">
        <v>0</v>
      </c>
      <c r="W35" s="120">
        <v>0</v>
      </c>
      <c r="X35" s="121">
        <v>1</v>
      </c>
      <c r="Y35" s="117">
        <v>2</v>
      </c>
      <c r="Z35" s="118">
        <v>3</v>
      </c>
      <c r="AA35" s="119">
        <v>0</v>
      </c>
      <c r="AB35" s="117">
        <v>6</v>
      </c>
      <c r="AC35" s="117">
        <v>6</v>
      </c>
      <c r="AD35" s="117">
        <v>4</v>
      </c>
      <c r="AE35" s="117">
        <v>6</v>
      </c>
      <c r="AF35" s="117">
        <v>1</v>
      </c>
      <c r="AG35" s="118">
        <v>23</v>
      </c>
      <c r="AH35" s="120">
        <v>26</v>
      </c>
    </row>
    <row r="36" spans="1:34" ht="29.1" customHeight="1">
      <c r="A36" s="21" t="s">
        <v>36</v>
      </c>
      <c r="B36" s="116">
        <v>0</v>
      </c>
      <c r="C36" s="117">
        <v>0</v>
      </c>
      <c r="D36" s="118">
        <v>0</v>
      </c>
      <c r="E36" s="119">
        <v>0</v>
      </c>
      <c r="F36" s="117">
        <v>8</v>
      </c>
      <c r="G36" s="117">
        <v>18</v>
      </c>
      <c r="H36" s="117">
        <v>23</v>
      </c>
      <c r="I36" s="117">
        <v>16</v>
      </c>
      <c r="J36" s="117">
        <v>3</v>
      </c>
      <c r="K36" s="118">
        <v>68</v>
      </c>
      <c r="L36" s="120">
        <v>68</v>
      </c>
      <c r="M36" s="121">
        <v>0</v>
      </c>
      <c r="N36" s="117">
        <v>0</v>
      </c>
      <c r="O36" s="118">
        <v>0</v>
      </c>
      <c r="P36" s="119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8">
        <v>0</v>
      </c>
      <c r="W36" s="120">
        <v>0</v>
      </c>
      <c r="X36" s="121">
        <v>0</v>
      </c>
      <c r="Y36" s="117">
        <v>0</v>
      </c>
      <c r="Z36" s="118">
        <v>0</v>
      </c>
      <c r="AA36" s="119">
        <v>0</v>
      </c>
      <c r="AB36" s="117">
        <v>8</v>
      </c>
      <c r="AC36" s="117">
        <v>18</v>
      </c>
      <c r="AD36" s="117">
        <v>23</v>
      </c>
      <c r="AE36" s="117">
        <v>16</v>
      </c>
      <c r="AF36" s="117">
        <v>3</v>
      </c>
      <c r="AG36" s="118">
        <v>68</v>
      </c>
      <c r="AH36" s="120">
        <v>68</v>
      </c>
    </row>
    <row r="37" spans="1:34" ht="29.1" customHeight="1">
      <c r="A37" s="21" t="s">
        <v>37</v>
      </c>
      <c r="B37" s="116">
        <v>1</v>
      </c>
      <c r="C37" s="117">
        <v>1</v>
      </c>
      <c r="D37" s="118">
        <v>2</v>
      </c>
      <c r="E37" s="119">
        <v>0</v>
      </c>
      <c r="F37" s="117">
        <v>13</v>
      </c>
      <c r="G37" s="117">
        <v>14</v>
      </c>
      <c r="H37" s="117">
        <v>7</v>
      </c>
      <c r="I37" s="117">
        <v>3</v>
      </c>
      <c r="J37" s="117">
        <v>3</v>
      </c>
      <c r="K37" s="118">
        <v>40</v>
      </c>
      <c r="L37" s="120">
        <v>42</v>
      </c>
      <c r="M37" s="121">
        <v>0</v>
      </c>
      <c r="N37" s="117">
        <v>0</v>
      </c>
      <c r="O37" s="118">
        <v>0</v>
      </c>
      <c r="P37" s="119">
        <v>0</v>
      </c>
      <c r="Q37" s="117">
        <v>0</v>
      </c>
      <c r="R37" s="117">
        <v>0</v>
      </c>
      <c r="S37" s="117">
        <v>0</v>
      </c>
      <c r="T37" s="117">
        <v>1</v>
      </c>
      <c r="U37" s="117">
        <v>0</v>
      </c>
      <c r="V37" s="118">
        <v>1</v>
      </c>
      <c r="W37" s="120">
        <v>1</v>
      </c>
      <c r="X37" s="121">
        <v>1</v>
      </c>
      <c r="Y37" s="117">
        <v>1</v>
      </c>
      <c r="Z37" s="118">
        <v>2</v>
      </c>
      <c r="AA37" s="119">
        <v>0</v>
      </c>
      <c r="AB37" s="117">
        <v>13</v>
      </c>
      <c r="AC37" s="117">
        <v>14</v>
      </c>
      <c r="AD37" s="117">
        <v>7</v>
      </c>
      <c r="AE37" s="117">
        <v>4</v>
      </c>
      <c r="AF37" s="117">
        <v>3</v>
      </c>
      <c r="AG37" s="118">
        <v>41</v>
      </c>
      <c r="AH37" s="120">
        <v>43</v>
      </c>
    </row>
    <row r="38" spans="1:34" ht="29.1" customHeight="1" thickBot="1">
      <c r="A38" s="22" t="s">
        <v>38</v>
      </c>
      <c r="B38" s="122">
        <v>0</v>
      </c>
      <c r="C38" s="123">
        <v>0</v>
      </c>
      <c r="D38" s="124">
        <v>0</v>
      </c>
      <c r="E38" s="125">
        <v>0</v>
      </c>
      <c r="F38" s="123">
        <v>0</v>
      </c>
      <c r="G38" s="123">
        <v>1</v>
      </c>
      <c r="H38" s="123">
        <v>0</v>
      </c>
      <c r="I38" s="123">
        <v>0</v>
      </c>
      <c r="J38" s="123">
        <v>0</v>
      </c>
      <c r="K38" s="124">
        <v>1</v>
      </c>
      <c r="L38" s="126">
        <v>1</v>
      </c>
      <c r="M38" s="127">
        <v>0</v>
      </c>
      <c r="N38" s="123">
        <v>0</v>
      </c>
      <c r="O38" s="124">
        <v>0</v>
      </c>
      <c r="P38" s="125">
        <v>0</v>
      </c>
      <c r="Q38" s="123">
        <v>0</v>
      </c>
      <c r="R38" s="123">
        <v>0</v>
      </c>
      <c r="S38" s="123">
        <v>0</v>
      </c>
      <c r="T38" s="123">
        <v>0</v>
      </c>
      <c r="U38" s="123">
        <v>0</v>
      </c>
      <c r="V38" s="124">
        <v>0</v>
      </c>
      <c r="W38" s="126">
        <v>0</v>
      </c>
      <c r="X38" s="127">
        <v>0</v>
      </c>
      <c r="Y38" s="123">
        <v>0</v>
      </c>
      <c r="Z38" s="124">
        <v>0</v>
      </c>
      <c r="AA38" s="125">
        <v>0</v>
      </c>
      <c r="AB38" s="123">
        <v>0</v>
      </c>
      <c r="AC38" s="123">
        <v>1</v>
      </c>
      <c r="AD38" s="123">
        <v>0</v>
      </c>
      <c r="AE38" s="123">
        <v>0</v>
      </c>
      <c r="AF38" s="123">
        <v>0</v>
      </c>
      <c r="AG38" s="124">
        <v>1</v>
      </c>
      <c r="AH38" s="126">
        <v>1</v>
      </c>
    </row>
    <row r="39" spans="1:34">
      <c r="Z39" s="3"/>
      <c r="AA39" s="3"/>
      <c r="AB39" s="3"/>
      <c r="AC39" s="3"/>
      <c r="AD39" s="3"/>
      <c r="AE39" s="3"/>
      <c r="AF39" s="3"/>
      <c r="AG39" s="3"/>
      <c r="AH39" s="3"/>
    </row>
  </sheetData>
  <mergeCells count="4">
    <mergeCell ref="I1:J1"/>
    <mergeCell ref="B3:L3"/>
    <mergeCell ref="M3:W3"/>
    <mergeCell ref="X3:AH3"/>
  </mergeCells>
  <phoneticPr fontId="3"/>
  <pageMargins left="0.35" right="0.28000000000000003" top="0.35" bottom="0.43" header="0.2" footer="0.21"/>
  <pageSetup paperSize="9" scale="51" orientation="landscape" r:id="rId1"/>
  <headerFooter alignWithMargins="0">
    <oddFooter>&amp;L&amp;20&amp;A&amp;C&amp;P/&amp;N</oddFooter>
  </headerFooter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/>
  </sheetPr>
  <dimension ref="A1:CX219"/>
  <sheetViews>
    <sheetView view="pageBreakPreview" zoomScale="75" zoomScaleNormal="75" workbookViewId="0">
      <pane xSplit="1" ySplit="7" topLeftCell="B23" activePane="bottomRight" state="frozen"/>
      <selection activeCell="H2" sqref="H2"/>
      <selection pane="topRight" activeCell="H2" sqref="H2"/>
      <selection pane="bottomLeft" activeCell="H2" sqref="H2"/>
      <selection pane="bottomRight" activeCell="B7" sqref="B7:CW40"/>
    </sheetView>
  </sheetViews>
  <sheetFormatPr defaultRowHeight="13.5"/>
  <cols>
    <col min="1" max="1" width="12.625" style="1" customWidth="1"/>
    <col min="2" max="2" width="8" style="1" customWidth="1"/>
    <col min="3" max="3" width="8.125" style="1" customWidth="1"/>
    <col min="4" max="4" width="10.125" style="1" bestFit="1" customWidth="1"/>
    <col min="5" max="10" width="9" style="1"/>
    <col min="11" max="11" width="9.625" style="1" customWidth="1"/>
    <col min="12" max="14" width="8.125" style="1" customWidth="1"/>
    <col min="15" max="20" width="9.25" style="1" customWidth="1"/>
    <col min="21" max="21" width="7.75" style="1" customWidth="1"/>
    <col min="22" max="24" width="8.375" style="1" customWidth="1"/>
    <col min="25" max="29" width="8.5" style="1" customWidth="1"/>
    <col min="30" max="31" width="7.125" style="1" customWidth="1"/>
    <col min="32" max="41" width="8.75" style="1" customWidth="1"/>
    <col min="42" max="51" width="8.5" style="1" customWidth="1"/>
    <col min="52" max="101" width="9.625" style="1" customWidth="1"/>
    <col min="102" max="16384" width="9" style="1"/>
  </cols>
  <sheetData>
    <row r="1" spans="1:102" ht="17.25" customHeight="1">
      <c r="A1" s="23" t="s">
        <v>60</v>
      </c>
      <c r="D1" s="311">
        <v>26</v>
      </c>
      <c r="E1" s="312">
        <v>3</v>
      </c>
      <c r="G1" s="334">
        <f>IF(E1&lt;3,E1-2+12,E1-2)</f>
        <v>1</v>
      </c>
      <c r="H1" s="334"/>
    </row>
    <row r="2" spans="1:102" ht="17.25" customHeight="1" thickBot="1"/>
    <row r="3" spans="1:102" ht="24.75" customHeight="1">
      <c r="A3" s="359"/>
      <c r="B3" s="348" t="s">
        <v>61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50"/>
      <c r="AF3" s="348" t="s">
        <v>62</v>
      </c>
      <c r="AG3" s="362"/>
      <c r="AH3" s="362"/>
      <c r="AI3" s="362"/>
      <c r="AJ3" s="362"/>
      <c r="AK3" s="362"/>
      <c r="AL3" s="362"/>
      <c r="AM3" s="362"/>
      <c r="AN3" s="362"/>
      <c r="AO3" s="362"/>
      <c r="AP3" s="362"/>
      <c r="AQ3" s="362"/>
      <c r="AR3" s="362"/>
      <c r="AS3" s="362"/>
      <c r="AT3" s="362"/>
      <c r="AU3" s="362"/>
      <c r="AV3" s="362"/>
      <c r="AW3" s="362"/>
      <c r="AX3" s="362"/>
      <c r="AY3" s="362"/>
      <c r="AZ3" s="362"/>
      <c r="BA3" s="362"/>
      <c r="BB3" s="362"/>
      <c r="BC3" s="362"/>
      <c r="BD3" s="362"/>
      <c r="BE3" s="362"/>
      <c r="BF3" s="362"/>
      <c r="BG3" s="362"/>
      <c r="BH3" s="362"/>
      <c r="BI3" s="363"/>
      <c r="BJ3" s="348" t="s">
        <v>63</v>
      </c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  <c r="BX3" s="349"/>
      <c r="BY3" s="349"/>
      <c r="BZ3" s="349"/>
      <c r="CA3" s="349"/>
      <c r="CB3" s="349"/>
      <c r="CC3" s="349"/>
      <c r="CD3" s="349"/>
      <c r="CE3" s="349"/>
      <c r="CF3" s="349"/>
      <c r="CG3" s="349"/>
      <c r="CH3" s="349"/>
      <c r="CI3" s="349"/>
      <c r="CJ3" s="349"/>
      <c r="CK3" s="349"/>
      <c r="CL3" s="349"/>
      <c r="CM3" s="350"/>
      <c r="CN3" s="351" t="s">
        <v>64</v>
      </c>
      <c r="CO3" s="352"/>
      <c r="CP3" s="352"/>
      <c r="CQ3" s="352"/>
      <c r="CR3" s="352"/>
      <c r="CS3" s="352"/>
      <c r="CT3" s="352"/>
      <c r="CU3" s="352"/>
      <c r="CV3" s="352"/>
      <c r="CW3" s="353"/>
    </row>
    <row r="4" spans="1:102" ht="24.75" customHeight="1">
      <c r="A4" s="360"/>
      <c r="B4" s="354"/>
      <c r="C4" s="355"/>
      <c r="D4" s="355"/>
      <c r="E4" s="355"/>
      <c r="F4" s="355"/>
      <c r="G4" s="355"/>
      <c r="H4" s="355"/>
      <c r="I4" s="355"/>
      <c r="J4" s="355"/>
      <c r="K4" s="355"/>
      <c r="L4" s="357" t="s">
        <v>41</v>
      </c>
      <c r="M4" s="341"/>
      <c r="N4" s="341"/>
      <c r="O4" s="341"/>
      <c r="P4" s="341"/>
      <c r="Q4" s="341"/>
      <c r="R4" s="341"/>
      <c r="S4" s="341"/>
      <c r="T4" s="341"/>
      <c r="U4" s="358"/>
      <c r="V4" s="341" t="s">
        <v>42</v>
      </c>
      <c r="W4" s="341"/>
      <c r="X4" s="341"/>
      <c r="Y4" s="341"/>
      <c r="Z4" s="341"/>
      <c r="AA4" s="341"/>
      <c r="AB4" s="341"/>
      <c r="AC4" s="341"/>
      <c r="AD4" s="341"/>
      <c r="AE4" s="358"/>
      <c r="AF4" s="354"/>
      <c r="AG4" s="355"/>
      <c r="AH4" s="355"/>
      <c r="AI4" s="355"/>
      <c r="AJ4" s="355"/>
      <c r="AK4" s="355"/>
      <c r="AL4" s="355"/>
      <c r="AM4" s="355"/>
      <c r="AN4" s="355"/>
      <c r="AO4" s="355"/>
      <c r="AP4" s="339" t="s">
        <v>41</v>
      </c>
      <c r="AQ4" s="341"/>
      <c r="AR4" s="341"/>
      <c r="AS4" s="341"/>
      <c r="AT4" s="341"/>
      <c r="AU4" s="341"/>
      <c r="AV4" s="341"/>
      <c r="AW4" s="341"/>
      <c r="AX4" s="341"/>
      <c r="AY4" s="341"/>
      <c r="AZ4" s="357" t="s">
        <v>42</v>
      </c>
      <c r="BA4" s="341"/>
      <c r="BB4" s="341"/>
      <c r="BC4" s="341"/>
      <c r="BD4" s="341"/>
      <c r="BE4" s="341"/>
      <c r="BF4" s="341"/>
      <c r="BG4" s="341"/>
      <c r="BH4" s="341"/>
      <c r="BI4" s="358"/>
      <c r="BJ4" s="354"/>
      <c r="BK4" s="355"/>
      <c r="BL4" s="355"/>
      <c r="BM4" s="355"/>
      <c r="BN4" s="355"/>
      <c r="BO4" s="355"/>
      <c r="BP4" s="355"/>
      <c r="BQ4" s="355"/>
      <c r="BR4" s="355"/>
      <c r="BS4" s="355"/>
      <c r="BT4" s="357" t="s">
        <v>41</v>
      </c>
      <c r="BU4" s="341"/>
      <c r="BV4" s="341"/>
      <c r="BW4" s="341"/>
      <c r="BX4" s="341"/>
      <c r="BY4" s="341"/>
      <c r="BZ4" s="341"/>
      <c r="CA4" s="341"/>
      <c r="CB4" s="341"/>
      <c r="CC4" s="358"/>
      <c r="CD4" s="341" t="s">
        <v>42</v>
      </c>
      <c r="CE4" s="341"/>
      <c r="CF4" s="341"/>
      <c r="CG4" s="341"/>
      <c r="CH4" s="341"/>
      <c r="CI4" s="341"/>
      <c r="CJ4" s="341"/>
      <c r="CK4" s="341"/>
      <c r="CL4" s="341"/>
      <c r="CM4" s="358"/>
      <c r="CN4" s="354"/>
      <c r="CO4" s="355"/>
      <c r="CP4" s="355"/>
      <c r="CQ4" s="355"/>
      <c r="CR4" s="355"/>
      <c r="CS4" s="355"/>
      <c r="CT4" s="355"/>
      <c r="CU4" s="355"/>
      <c r="CV4" s="355"/>
      <c r="CW4" s="356"/>
    </row>
    <row r="5" spans="1:102" ht="24.75" customHeight="1">
      <c r="A5" s="361"/>
      <c r="B5" s="337" t="s">
        <v>65</v>
      </c>
      <c r="C5" s="338"/>
      <c r="D5" s="339"/>
      <c r="E5" s="340" t="s">
        <v>66</v>
      </c>
      <c r="F5" s="341"/>
      <c r="G5" s="341"/>
      <c r="H5" s="341"/>
      <c r="I5" s="341"/>
      <c r="J5" s="342"/>
      <c r="K5" s="346" t="s">
        <v>54</v>
      </c>
      <c r="L5" s="337" t="s">
        <v>65</v>
      </c>
      <c r="M5" s="338"/>
      <c r="N5" s="339"/>
      <c r="O5" s="340" t="s">
        <v>66</v>
      </c>
      <c r="P5" s="341"/>
      <c r="Q5" s="341"/>
      <c r="R5" s="341"/>
      <c r="S5" s="341"/>
      <c r="T5" s="342"/>
      <c r="U5" s="343" t="s">
        <v>54</v>
      </c>
      <c r="V5" s="345" t="s">
        <v>65</v>
      </c>
      <c r="W5" s="338"/>
      <c r="X5" s="339"/>
      <c r="Y5" s="340" t="s">
        <v>66</v>
      </c>
      <c r="Z5" s="341"/>
      <c r="AA5" s="341"/>
      <c r="AB5" s="341"/>
      <c r="AC5" s="341"/>
      <c r="AD5" s="342"/>
      <c r="AE5" s="343" t="s">
        <v>54</v>
      </c>
      <c r="AF5" s="337" t="s">
        <v>65</v>
      </c>
      <c r="AG5" s="338"/>
      <c r="AH5" s="339"/>
      <c r="AI5" s="340" t="s">
        <v>66</v>
      </c>
      <c r="AJ5" s="341"/>
      <c r="AK5" s="341"/>
      <c r="AL5" s="341"/>
      <c r="AM5" s="341"/>
      <c r="AN5" s="342"/>
      <c r="AO5" s="343" t="s">
        <v>54</v>
      </c>
      <c r="AP5" s="337" t="s">
        <v>65</v>
      </c>
      <c r="AQ5" s="338"/>
      <c r="AR5" s="339"/>
      <c r="AS5" s="340" t="s">
        <v>66</v>
      </c>
      <c r="AT5" s="341"/>
      <c r="AU5" s="341"/>
      <c r="AV5" s="341"/>
      <c r="AW5" s="341"/>
      <c r="AX5" s="342"/>
      <c r="AY5" s="346" t="s">
        <v>54</v>
      </c>
      <c r="AZ5" s="337" t="s">
        <v>65</v>
      </c>
      <c r="BA5" s="338"/>
      <c r="BB5" s="339"/>
      <c r="BC5" s="340" t="s">
        <v>66</v>
      </c>
      <c r="BD5" s="341"/>
      <c r="BE5" s="341"/>
      <c r="BF5" s="341"/>
      <c r="BG5" s="341"/>
      <c r="BH5" s="342"/>
      <c r="BI5" s="343" t="s">
        <v>54</v>
      </c>
      <c r="BJ5" s="337" t="s">
        <v>65</v>
      </c>
      <c r="BK5" s="338"/>
      <c r="BL5" s="339"/>
      <c r="BM5" s="340" t="s">
        <v>66</v>
      </c>
      <c r="BN5" s="341"/>
      <c r="BO5" s="341"/>
      <c r="BP5" s="341"/>
      <c r="BQ5" s="341"/>
      <c r="BR5" s="342"/>
      <c r="BS5" s="346" t="s">
        <v>54</v>
      </c>
      <c r="BT5" s="337" t="s">
        <v>65</v>
      </c>
      <c r="BU5" s="338"/>
      <c r="BV5" s="339"/>
      <c r="BW5" s="340" t="s">
        <v>66</v>
      </c>
      <c r="BX5" s="341"/>
      <c r="BY5" s="341"/>
      <c r="BZ5" s="341"/>
      <c r="CA5" s="341"/>
      <c r="CB5" s="342"/>
      <c r="CC5" s="343" t="s">
        <v>54</v>
      </c>
      <c r="CD5" s="345" t="s">
        <v>65</v>
      </c>
      <c r="CE5" s="338"/>
      <c r="CF5" s="339"/>
      <c r="CG5" s="340" t="s">
        <v>66</v>
      </c>
      <c r="CH5" s="341"/>
      <c r="CI5" s="341"/>
      <c r="CJ5" s="341"/>
      <c r="CK5" s="341"/>
      <c r="CL5" s="342"/>
      <c r="CM5" s="343" t="s">
        <v>54</v>
      </c>
      <c r="CN5" s="337" t="s">
        <v>65</v>
      </c>
      <c r="CO5" s="338"/>
      <c r="CP5" s="339"/>
      <c r="CQ5" s="340" t="s">
        <v>66</v>
      </c>
      <c r="CR5" s="341"/>
      <c r="CS5" s="341"/>
      <c r="CT5" s="341"/>
      <c r="CU5" s="341"/>
      <c r="CV5" s="342"/>
      <c r="CW5" s="343" t="s">
        <v>54</v>
      </c>
    </row>
    <row r="6" spans="1:102" ht="24.75" customHeight="1" thickBot="1">
      <c r="A6" s="34" t="s">
        <v>44</v>
      </c>
      <c r="B6" s="35" t="s">
        <v>45</v>
      </c>
      <c r="C6" s="36" t="s">
        <v>46</v>
      </c>
      <c r="D6" s="36" t="s">
        <v>47</v>
      </c>
      <c r="E6" s="37" t="s">
        <v>49</v>
      </c>
      <c r="F6" s="38" t="s">
        <v>50</v>
      </c>
      <c r="G6" s="38" t="s">
        <v>51</v>
      </c>
      <c r="H6" s="39" t="s">
        <v>52</v>
      </c>
      <c r="I6" s="36" t="s">
        <v>53</v>
      </c>
      <c r="J6" s="40" t="s">
        <v>101</v>
      </c>
      <c r="K6" s="347"/>
      <c r="L6" s="35" t="s">
        <v>45</v>
      </c>
      <c r="M6" s="36" t="s">
        <v>46</v>
      </c>
      <c r="N6" s="40" t="s">
        <v>47</v>
      </c>
      <c r="O6" s="37" t="s">
        <v>49</v>
      </c>
      <c r="P6" s="38" t="s">
        <v>50</v>
      </c>
      <c r="Q6" s="38" t="s">
        <v>51</v>
      </c>
      <c r="R6" s="39" t="s">
        <v>52</v>
      </c>
      <c r="S6" s="36" t="s">
        <v>53</v>
      </c>
      <c r="T6" s="40" t="s">
        <v>47</v>
      </c>
      <c r="U6" s="344"/>
      <c r="V6" s="18" t="s">
        <v>45</v>
      </c>
      <c r="W6" s="36" t="s">
        <v>46</v>
      </c>
      <c r="X6" s="40" t="s">
        <v>47</v>
      </c>
      <c r="Y6" s="18" t="s">
        <v>49</v>
      </c>
      <c r="Z6" s="38" t="s">
        <v>50</v>
      </c>
      <c r="AA6" s="38" t="s">
        <v>51</v>
      </c>
      <c r="AB6" s="39" t="s">
        <v>52</v>
      </c>
      <c r="AC6" s="36" t="s">
        <v>53</v>
      </c>
      <c r="AD6" s="40" t="s">
        <v>47</v>
      </c>
      <c r="AE6" s="344"/>
      <c r="AF6" s="35" t="s">
        <v>45</v>
      </c>
      <c r="AG6" s="36" t="s">
        <v>46</v>
      </c>
      <c r="AH6" s="40" t="s">
        <v>47</v>
      </c>
      <c r="AI6" s="18" t="s">
        <v>49</v>
      </c>
      <c r="AJ6" s="38" t="s">
        <v>50</v>
      </c>
      <c r="AK6" s="38" t="s">
        <v>51</v>
      </c>
      <c r="AL6" s="39" t="s">
        <v>52</v>
      </c>
      <c r="AM6" s="36" t="s">
        <v>53</v>
      </c>
      <c r="AN6" s="40" t="s">
        <v>47</v>
      </c>
      <c r="AO6" s="344"/>
      <c r="AP6" s="35" t="s">
        <v>45</v>
      </c>
      <c r="AQ6" s="36" t="s">
        <v>46</v>
      </c>
      <c r="AR6" s="40" t="s">
        <v>47</v>
      </c>
      <c r="AS6" s="37" t="s">
        <v>49</v>
      </c>
      <c r="AT6" s="38" t="s">
        <v>50</v>
      </c>
      <c r="AU6" s="38" t="s">
        <v>51</v>
      </c>
      <c r="AV6" s="39" t="s">
        <v>52</v>
      </c>
      <c r="AW6" s="36" t="s">
        <v>53</v>
      </c>
      <c r="AX6" s="40" t="s">
        <v>47</v>
      </c>
      <c r="AY6" s="347"/>
      <c r="AZ6" s="35" t="s">
        <v>45</v>
      </c>
      <c r="BA6" s="36" t="s">
        <v>46</v>
      </c>
      <c r="BB6" s="36" t="s">
        <v>47</v>
      </c>
      <c r="BC6" s="37" t="s">
        <v>49</v>
      </c>
      <c r="BD6" s="38" t="s">
        <v>50</v>
      </c>
      <c r="BE6" s="38" t="s">
        <v>51</v>
      </c>
      <c r="BF6" s="39" t="s">
        <v>52</v>
      </c>
      <c r="BG6" s="36" t="s">
        <v>53</v>
      </c>
      <c r="BH6" s="40" t="s">
        <v>47</v>
      </c>
      <c r="BI6" s="344"/>
      <c r="BJ6" s="35" t="s">
        <v>45</v>
      </c>
      <c r="BK6" s="36" t="s">
        <v>46</v>
      </c>
      <c r="BL6" s="36" t="s">
        <v>47</v>
      </c>
      <c r="BM6" s="37" t="s">
        <v>49</v>
      </c>
      <c r="BN6" s="38" t="s">
        <v>50</v>
      </c>
      <c r="BO6" s="38" t="s">
        <v>51</v>
      </c>
      <c r="BP6" s="39" t="s">
        <v>52</v>
      </c>
      <c r="BQ6" s="36" t="s">
        <v>53</v>
      </c>
      <c r="BR6" s="40" t="s">
        <v>47</v>
      </c>
      <c r="BS6" s="347"/>
      <c r="BT6" s="35" t="s">
        <v>45</v>
      </c>
      <c r="BU6" s="36" t="s">
        <v>46</v>
      </c>
      <c r="BV6" s="36" t="s">
        <v>47</v>
      </c>
      <c r="BW6" s="37" t="s">
        <v>49</v>
      </c>
      <c r="BX6" s="38" t="s">
        <v>50</v>
      </c>
      <c r="BY6" s="38" t="s">
        <v>51</v>
      </c>
      <c r="BZ6" s="39" t="s">
        <v>52</v>
      </c>
      <c r="CA6" s="36" t="s">
        <v>53</v>
      </c>
      <c r="CB6" s="40" t="s">
        <v>47</v>
      </c>
      <c r="CC6" s="344"/>
      <c r="CD6" s="18" t="s">
        <v>45</v>
      </c>
      <c r="CE6" s="36" t="s">
        <v>46</v>
      </c>
      <c r="CF6" s="36" t="s">
        <v>47</v>
      </c>
      <c r="CG6" s="37" t="s">
        <v>49</v>
      </c>
      <c r="CH6" s="38" t="s">
        <v>50</v>
      </c>
      <c r="CI6" s="38" t="s">
        <v>51</v>
      </c>
      <c r="CJ6" s="39" t="s">
        <v>52</v>
      </c>
      <c r="CK6" s="36" t="s">
        <v>53</v>
      </c>
      <c r="CL6" s="40" t="s">
        <v>47</v>
      </c>
      <c r="CM6" s="344"/>
      <c r="CN6" s="35" t="s">
        <v>45</v>
      </c>
      <c r="CO6" s="36" t="s">
        <v>46</v>
      </c>
      <c r="CP6" s="36" t="s">
        <v>47</v>
      </c>
      <c r="CQ6" s="37" t="s">
        <v>49</v>
      </c>
      <c r="CR6" s="38" t="s">
        <v>50</v>
      </c>
      <c r="CS6" s="38" t="s">
        <v>51</v>
      </c>
      <c r="CT6" s="39" t="s">
        <v>52</v>
      </c>
      <c r="CU6" s="36" t="s">
        <v>53</v>
      </c>
      <c r="CV6" s="40" t="s">
        <v>47</v>
      </c>
      <c r="CW6" s="344"/>
    </row>
    <row r="7" spans="1:102" ht="32.1" customHeight="1">
      <c r="A7" s="17" t="s">
        <v>5</v>
      </c>
      <c r="B7" s="234">
        <v>0</v>
      </c>
      <c r="C7" s="235">
        <v>0</v>
      </c>
      <c r="D7" s="235">
        <v>0</v>
      </c>
      <c r="E7" s="236">
        <v>897</v>
      </c>
      <c r="F7" s="237">
        <v>2770</v>
      </c>
      <c r="G7" s="237">
        <v>6186</v>
      </c>
      <c r="H7" s="237">
        <v>9708</v>
      </c>
      <c r="I7" s="235">
        <v>9542</v>
      </c>
      <c r="J7" s="238">
        <v>29103</v>
      </c>
      <c r="K7" s="239">
        <v>29103</v>
      </c>
      <c r="L7" s="234">
        <v>0</v>
      </c>
      <c r="M7" s="235">
        <v>0</v>
      </c>
      <c r="N7" s="238">
        <v>0</v>
      </c>
      <c r="O7" s="236">
        <v>890</v>
      </c>
      <c r="P7" s="237">
        <v>2746</v>
      </c>
      <c r="Q7" s="237">
        <v>6122</v>
      </c>
      <c r="R7" s="237">
        <v>9623</v>
      </c>
      <c r="S7" s="235">
        <v>9423</v>
      </c>
      <c r="T7" s="238">
        <v>28804</v>
      </c>
      <c r="U7" s="240">
        <v>28804</v>
      </c>
      <c r="V7" s="241">
        <v>0</v>
      </c>
      <c r="W7" s="235">
        <v>0</v>
      </c>
      <c r="X7" s="238">
        <v>0</v>
      </c>
      <c r="Y7" s="241">
        <v>7</v>
      </c>
      <c r="Z7" s="237">
        <v>24</v>
      </c>
      <c r="AA7" s="237">
        <v>64</v>
      </c>
      <c r="AB7" s="237">
        <v>85</v>
      </c>
      <c r="AC7" s="235">
        <v>119</v>
      </c>
      <c r="AD7" s="238">
        <v>299</v>
      </c>
      <c r="AE7" s="242">
        <v>299</v>
      </c>
      <c r="AF7" s="241">
        <v>0</v>
      </c>
      <c r="AG7" s="235">
        <v>0</v>
      </c>
      <c r="AH7" s="238">
        <v>0</v>
      </c>
      <c r="AI7" s="241">
        <v>1939</v>
      </c>
      <c r="AJ7" s="237">
        <v>3546</v>
      </c>
      <c r="AK7" s="237">
        <v>4296</v>
      </c>
      <c r="AL7" s="237">
        <v>4754</v>
      </c>
      <c r="AM7" s="235">
        <v>3072</v>
      </c>
      <c r="AN7" s="238">
        <v>17607</v>
      </c>
      <c r="AO7" s="242">
        <v>17607</v>
      </c>
      <c r="AP7" s="241">
        <v>0</v>
      </c>
      <c r="AQ7" s="235">
        <v>0</v>
      </c>
      <c r="AR7" s="238">
        <v>0</v>
      </c>
      <c r="AS7" s="236">
        <v>1905</v>
      </c>
      <c r="AT7" s="237">
        <v>3473</v>
      </c>
      <c r="AU7" s="237">
        <v>4179</v>
      </c>
      <c r="AV7" s="237">
        <v>4655</v>
      </c>
      <c r="AW7" s="235">
        <v>2962</v>
      </c>
      <c r="AX7" s="238">
        <v>17174</v>
      </c>
      <c r="AY7" s="239">
        <v>17174</v>
      </c>
      <c r="AZ7" s="234">
        <v>0</v>
      </c>
      <c r="BA7" s="235">
        <v>0</v>
      </c>
      <c r="BB7" s="235">
        <v>0</v>
      </c>
      <c r="BC7" s="236">
        <v>34</v>
      </c>
      <c r="BD7" s="237">
        <v>73</v>
      </c>
      <c r="BE7" s="237">
        <v>117</v>
      </c>
      <c r="BF7" s="237">
        <v>99</v>
      </c>
      <c r="BG7" s="235">
        <v>110</v>
      </c>
      <c r="BH7" s="238">
        <v>433</v>
      </c>
      <c r="BI7" s="240">
        <v>433</v>
      </c>
      <c r="BJ7" s="241">
        <v>0</v>
      </c>
      <c r="BK7" s="235">
        <v>0</v>
      </c>
      <c r="BL7" s="235">
        <v>0</v>
      </c>
      <c r="BM7" s="236">
        <v>24</v>
      </c>
      <c r="BN7" s="237">
        <v>45</v>
      </c>
      <c r="BO7" s="237">
        <v>125</v>
      </c>
      <c r="BP7" s="237">
        <v>703</v>
      </c>
      <c r="BQ7" s="235">
        <v>1435</v>
      </c>
      <c r="BR7" s="238">
        <v>2332</v>
      </c>
      <c r="BS7" s="239">
        <v>2332</v>
      </c>
      <c r="BT7" s="234">
        <v>0</v>
      </c>
      <c r="BU7" s="235">
        <v>0</v>
      </c>
      <c r="BV7" s="235">
        <v>0</v>
      </c>
      <c r="BW7" s="236">
        <v>23</v>
      </c>
      <c r="BX7" s="237">
        <v>45</v>
      </c>
      <c r="BY7" s="237">
        <v>124</v>
      </c>
      <c r="BZ7" s="237">
        <v>687</v>
      </c>
      <c r="CA7" s="235">
        <v>1393</v>
      </c>
      <c r="CB7" s="238">
        <v>2272</v>
      </c>
      <c r="CC7" s="240">
        <v>2272</v>
      </c>
      <c r="CD7" s="241">
        <v>0</v>
      </c>
      <c r="CE7" s="235">
        <v>0</v>
      </c>
      <c r="CF7" s="235">
        <v>0</v>
      </c>
      <c r="CG7" s="236">
        <v>1</v>
      </c>
      <c r="CH7" s="237">
        <v>0</v>
      </c>
      <c r="CI7" s="237">
        <v>1</v>
      </c>
      <c r="CJ7" s="237">
        <v>16</v>
      </c>
      <c r="CK7" s="235">
        <v>42</v>
      </c>
      <c r="CL7" s="238">
        <v>60</v>
      </c>
      <c r="CM7" s="240">
        <v>60</v>
      </c>
      <c r="CN7" s="241">
        <v>0</v>
      </c>
      <c r="CO7" s="235">
        <v>0</v>
      </c>
      <c r="CP7" s="235">
        <v>0</v>
      </c>
      <c r="CQ7" s="236">
        <v>2858</v>
      </c>
      <c r="CR7" s="237">
        <v>6356</v>
      </c>
      <c r="CS7" s="237">
        <v>10582</v>
      </c>
      <c r="CT7" s="237">
        <v>15140</v>
      </c>
      <c r="CU7" s="235">
        <v>14023</v>
      </c>
      <c r="CV7" s="238">
        <v>48959</v>
      </c>
      <c r="CW7" s="240">
        <v>48959</v>
      </c>
      <c r="CX7" s="41"/>
    </row>
    <row r="8" spans="1:102" ht="32.1" customHeight="1">
      <c r="A8" s="21" t="s">
        <v>6</v>
      </c>
      <c r="B8" s="243">
        <v>0</v>
      </c>
      <c r="C8" s="244">
        <v>0</v>
      </c>
      <c r="D8" s="244">
        <v>0</v>
      </c>
      <c r="E8" s="245">
        <v>348</v>
      </c>
      <c r="F8" s="246">
        <v>1238</v>
      </c>
      <c r="G8" s="246">
        <v>2646</v>
      </c>
      <c r="H8" s="246">
        <v>4141</v>
      </c>
      <c r="I8" s="244">
        <v>4402</v>
      </c>
      <c r="J8" s="247">
        <v>12775</v>
      </c>
      <c r="K8" s="248">
        <v>12775</v>
      </c>
      <c r="L8" s="243">
        <v>0</v>
      </c>
      <c r="M8" s="244">
        <v>0</v>
      </c>
      <c r="N8" s="247">
        <v>0</v>
      </c>
      <c r="O8" s="245">
        <v>344</v>
      </c>
      <c r="P8" s="246">
        <v>1232</v>
      </c>
      <c r="Q8" s="246">
        <v>2617</v>
      </c>
      <c r="R8" s="246">
        <v>4104</v>
      </c>
      <c r="S8" s="244">
        <v>4345</v>
      </c>
      <c r="T8" s="247">
        <v>12642</v>
      </c>
      <c r="U8" s="249">
        <v>12642</v>
      </c>
      <c r="V8" s="250">
        <v>0</v>
      </c>
      <c r="W8" s="244">
        <v>0</v>
      </c>
      <c r="X8" s="247">
        <v>0</v>
      </c>
      <c r="Y8" s="250">
        <v>4</v>
      </c>
      <c r="Z8" s="246">
        <v>6</v>
      </c>
      <c r="AA8" s="246">
        <v>29</v>
      </c>
      <c r="AB8" s="246">
        <v>37</v>
      </c>
      <c r="AC8" s="244">
        <v>57</v>
      </c>
      <c r="AD8" s="247">
        <v>133</v>
      </c>
      <c r="AE8" s="251">
        <v>133</v>
      </c>
      <c r="AF8" s="250">
        <v>0</v>
      </c>
      <c r="AG8" s="244">
        <v>0</v>
      </c>
      <c r="AH8" s="247">
        <v>0</v>
      </c>
      <c r="AI8" s="250">
        <v>745</v>
      </c>
      <c r="AJ8" s="246">
        <v>1586</v>
      </c>
      <c r="AK8" s="246">
        <v>1870</v>
      </c>
      <c r="AL8" s="246">
        <v>2189</v>
      </c>
      <c r="AM8" s="244">
        <v>1455</v>
      </c>
      <c r="AN8" s="247">
        <v>7845</v>
      </c>
      <c r="AO8" s="251">
        <v>7845</v>
      </c>
      <c r="AP8" s="250">
        <v>0</v>
      </c>
      <c r="AQ8" s="244">
        <v>0</v>
      </c>
      <c r="AR8" s="247">
        <v>0</v>
      </c>
      <c r="AS8" s="245">
        <v>730</v>
      </c>
      <c r="AT8" s="246">
        <v>1556</v>
      </c>
      <c r="AU8" s="246">
        <v>1818</v>
      </c>
      <c r="AV8" s="246">
        <v>2141</v>
      </c>
      <c r="AW8" s="244">
        <v>1402</v>
      </c>
      <c r="AX8" s="247">
        <v>7647</v>
      </c>
      <c r="AY8" s="248">
        <v>7647</v>
      </c>
      <c r="AZ8" s="243">
        <v>0</v>
      </c>
      <c r="BA8" s="244">
        <v>0</v>
      </c>
      <c r="BB8" s="244">
        <v>0</v>
      </c>
      <c r="BC8" s="245">
        <v>15</v>
      </c>
      <c r="BD8" s="246">
        <v>30</v>
      </c>
      <c r="BE8" s="246">
        <v>52</v>
      </c>
      <c r="BF8" s="246">
        <v>48</v>
      </c>
      <c r="BG8" s="244">
        <v>53</v>
      </c>
      <c r="BH8" s="247">
        <v>198</v>
      </c>
      <c r="BI8" s="249">
        <v>198</v>
      </c>
      <c r="BJ8" s="250">
        <v>0</v>
      </c>
      <c r="BK8" s="244">
        <v>0</v>
      </c>
      <c r="BL8" s="244">
        <v>0</v>
      </c>
      <c r="BM8" s="245">
        <v>6</v>
      </c>
      <c r="BN8" s="246">
        <v>17</v>
      </c>
      <c r="BO8" s="246">
        <v>32</v>
      </c>
      <c r="BP8" s="246">
        <v>227</v>
      </c>
      <c r="BQ8" s="244">
        <v>416</v>
      </c>
      <c r="BR8" s="247">
        <v>698</v>
      </c>
      <c r="BS8" s="248">
        <v>698</v>
      </c>
      <c r="BT8" s="243">
        <v>0</v>
      </c>
      <c r="BU8" s="244">
        <v>0</v>
      </c>
      <c r="BV8" s="244">
        <v>0</v>
      </c>
      <c r="BW8" s="245">
        <v>6</v>
      </c>
      <c r="BX8" s="246">
        <v>17</v>
      </c>
      <c r="BY8" s="246">
        <v>32</v>
      </c>
      <c r="BZ8" s="246">
        <v>222</v>
      </c>
      <c r="CA8" s="244">
        <v>401</v>
      </c>
      <c r="CB8" s="247">
        <v>678</v>
      </c>
      <c r="CC8" s="249">
        <v>678</v>
      </c>
      <c r="CD8" s="250">
        <v>0</v>
      </c>
      <c r="CE8" s="244">
        <v>0</v>
      </c>
      <c r="CF8" s="244">
        <v>0</v>
      </c>
      <c r="CG8" s="245">
        <v>0</v>
      </c>
      <c r="CH8" s="246">
        <v>0</v>
      </c>
      <c r="CI8" s="246">
        <v>0</v>
      </c>
      <c r="CJ8" s="246">
        <v>5</v>
      </c>
      <c r="CK8" s="244">
        <v>15</v>
      </c>
      <c r="CL8" s="247">
        <v>20</v>
      </c>
      <c r="CM8" s="249">
        <v>20</v>
      </c>
      <c r="CN8" s="250">
        <v>0</v>
      </c>
      <c r="CO8" s="244">
        <v>0</v>
      </c>
      <c r="CP8" s="244">
        <v>0</v>
      </c>
      <c r="CQ8" s="245">
        <v>1099</v>
      </c>
      <c r="CR8" s="246">
        <v>2841</v>
      </c>
      <c r="CS8" s="246">
        <v>4548</v>
      </c>
      <c r="CT8" s="246">
        <v>6557</v>
      </c>
      <c r="CU8" s="244">
        <v>6273</v>
      </c>
      <c r="CV8" s="247">
        <v>21318</v>
      </c>
      <c r="CW8" s="249">
        <v>21318</v>
      </c>
      <c r="CX8" s="41"/>
    </row>
    <row r="9" spans="1:102" ht="32.1" customHeight="1">
      <c r="A9" s="21" t="s">
        <v>7</v>
      </c>
      <c r="B9" s="243">
        <v>0</v>
      </c>
      <c r="C9" s="244">
        <v>0</v>
      </c>
      <c r="D9" s="244">
        <v>0</v>
      </c>
      <c r="E9" s="245">
        <v>210</v>
      </c>
      <c r="F9" s="246">
        <v>411</v>
      </c>
      <c r="G9" s="246">
        <v>812</v>
      </c>
      <c r="H9" s="246">
        <v>1111</v>
      </c>
      <c r="I9" s="244">
        <v>1072</v>
      </c>
      <c r="J9" s="247">
        <v>3616</v>
      </c>
      <c r="K9" s="248">
        <v>3616</v>
      </c>
      <c r="L9" s="243">
        <v>0</v>
      </c>
      <c r="M9" s="244">
        <v>0</v>
      </c>
      <c r="N9" s="247">
        <v>0</v>
      </c>
      <c r="O9" s="245">
        <v>208</v>
      </c>
      <c r="P9" s="246">
        <v>407</v>
      </c>
      <c r="Q9" s="246">
        <v>803</v>
      </c>
      <c r="R9" s="246">
        <v>1105</v>
      </c>
      <c r="S9" s="244">
        <v>1058</v>
      </c>
      <c r="T9" s="247">
        <v>3581</v>
      </c>
      <c r="U9" s="249">
        <v>3581</v>
      </c>
      <c r="V9" s="250">
        <v>0</v>
      </c>
      <c r="W9" s="244">
        <v>0</v>
      </c>
      <c r="X9" s="247">
        <v>0</v>
      </c>
      <c r="Y9" s="250">
        <v>2</v>
      </c>
      <c r="Z9" s="246">
        <v>4</v>
      </c>
      <c r="AA9" s="246">
        <v>9</v>
      </c>
      <c r="AB9" s="246">
        <v>6</v>
      </c>
      <c r="AC9" s="244">
        <v>14</v>
      </c>
      <c r="AD9" s="247">
        <v>35</v>
      </c>
      <c r="AE9" s="251">
        <v>35</v>
      </c>
      <c r="AF9" s="250">
        <v>0</v>
      </c>
      <c r="AG9" s="244">
        <v>0</v>
      </c>
      <c r="AH9" s="247">
        <v>0</v>
      </c>
      <c r="AI9" s="250">
        <v>276</v>
      </c>
      <c r="AJ9" s="246">
        <v>404</v>
      </c>
      <c r="AK9" s="246">
        <v>456</v>
      </c>
      <c r="AL9" s="246">
        <v>501</v>
      </c>
      <c r="AM9" s="244">
        <v>309</v>
      </c>
      <c r="AN9" s="247">
        <v>1946</v>
      </c>
      <c r="AO9" s="251">
        <v>1946</v>
      </c>
      <c r="AP9" s="250">
        <v>0</v>
      </c>
      <c r="AQ9" s="244">
        <v>0</v>
      </c>
      <c r="AR9" s="247">
        <v>0</v>
      </c>
      <c r="AS9" s="245">
        <v>272</v>
      </c>
      <c r="AT9" s="246">
        <v>396</v>
      </c>
      <c r="AU9" s="246">
        <v>435</v>
      </c>
      <c r="AV9" s="246">
        <v>487</v>
      </c>
      <c r="AW9" s="244">
        <v>294</v>
      </c>
      <c r="AX9" s="247">
        <v>1884</v>
      </c>
      <c r="AY9" s="248">
        <v>1884</v>
      </c>
      <c r="AZ9" s="243">
        <v>0</v>
      </c>
      <c r="BA9" s="244">
        <v>0</v>
      </c>
      <c r="BB9" s="244">
        <v>0</v>
      </c>
      <c r="BC9" s="245">
        <v>4</v>
      </c>
      <c r="BD9" s="246">
        <v>8</v>
      </c>
      <c r="BE9" s="246">
        <v>21</v>
      </c>
      <c r="BF9" s="246">
        <v>14</v>
      </c>
      <c r="BG9" s="244">
        <v>15</v>
      </c>
      <c r="BH9" s="247">
        <v>62</v>
      </c>
      <c r="BI9" s="249">
        <v>62</v>
      </c>
      <c r="BJ9" s="250">
        <v>0</v>
      </c>
      <c r="BK9" s="244">
        <v>0</v>
      </c>
      <c r="BL9" s="244">
        <v>0</v>
      </c>
      <c r="BM9" s="245">
        <v>5</v>
      </c>
      <c r="BN9" s="246">
        <v>6</v>
      </c>
      <c r="BO9" s="246">
        <v>22</v>
      </c>
      <c r="BP9" s="246">
        <v>132</v>
      </c>
      <c r="BQ9" s="244">
        <v>289</v>
      </c>
      <c r="BR9" s="247">
        <v>454</v>
      </c>
      <c r="BS9" s="248">
        <v>454</v>
      </c>
      <c r="BT9" s="243">
        <v>0</v>
      </c>
      <c r="BU9" s="244">
        <v>0</v>
      </c>
      <c r="BV9" s="244">
        <v>0</v>
      </c>
      <c r="BW9" s="245">
        <v>5</v>
      </c>
      <c r="BX9" s="246">
        <v>6</v>
      </c>
      <c r="BY9" s="246">
        <v>21</v>
      </c>
      <c r="BZ9" s="246">
        <v>128</v>
      </c>
      <c r="CA9" s="244">
        <v>284</v>
      </c>
      <c r="CB9" s="247">
        <v>444</v>
      </c>
      <c r="CC9" s="249">
        <v>444</v>
      </c>
      <c r="CD9" s="250">
        <v>0</v>
      </c>
      <c r="CE9" s="244">
        <v>0</v>
      </c>
      <c r="CF9" s="244">
        <v>0</v>
      </c>
      <c r="CG9" s="245">
        <v>0</v>
      </c>
      <c r="CH9" s="246">
        <v>0</v>
      </c>
      <c r="CI9" s="246">
        <v>1</v>
      </c>
      <c r="CJ9" s="246">
        <v>4</v>
      </c>
      <c r="CK9" s="244">
        <v>5</v>
      </c>
      <c r="CL9" s="247">
        <v>10</v>
      </c>
      <c r="CM9" s="249">
        <v>10</v>
      </c>
      <c r="CN9" s="250">
        <v>0</v>
      </c>
      <c r="CO9" s="244">
        <v>0</v>
      </c>
      <c r="CP9" s="244">
        <v>0</v>
      </c>
      <c r="CQ9" s="245">
        <v>491</v>
      </c>
      <c r="CR9" s="246">
        <v>821</v>
      </c>
      <c r="CS9" s="246">
        <v>1290</v>
      </c>
      <c r="CT9" s="246">
        <v>1744</v>
      </c>
      <c r="CU9" s="244">
        <v>1670</v>
      </c>
      <c r="CV9" s="247">
        <v>6016</v>
      </c>
      <c r="CW9" s="249">
        <v>6016</v>
      </c>
      <c r="CX9" s="41"/>
    </row>
    <row r="10" spans="1:102" ht="32.1" customHeight="1">
      <c r="A10" s="21" t="s">
        <v>15</v>
      </c>
      <c r="B10" s="243">
        <v>0</v>
      </c>
      <c r="C10" s="244">
        <v>0</v>
      </c>
      <c r="D10" s="244">
        <v>0</v>
      </c>
      <c r="E10" s="245">
        <v>76</v>
      </c>
      <c r="F10" s="246">
        <v>337</v>
      </c>
      <c r="G10" s="246">
        <v>559</v>
      </c>
      <c r="H10" s="246">
        <v>711</v>
      </c>
      <c r="I10" s="244">
        <v>643</v>
      </c>
      <c r="J10" s="247">
        <v>2326</v>
      </c>
      <c r="K10" s="248">
        <v>2326</v>
      </c>
      <c r="L10" s="243">
        <v>0</v>
      </c>
      <c r="M10" s="244">
        <v>0</v>
      </c>
      <c r="N10" s="247">
        <v>0</v>
      </c>
      <c r="O10" s="245">
        <v>75</v>
      </c>
      <c r="P10" s="246">
        <v>334</v>
      </c>
      <c r="Q10" s="246">
        <v>554</v>
      </c>
      <c r="R10" s="246">
        <v>704</v>
      </c>
      <c r="S10" s="244">
        <v>632</v>
      </c>
      <c r="T10" s="247">
        <v>2299</v>
      </c>
      <c r="U10" s="249">
        <v>2299</v>
      </c>
      <c r="V10" s="250">
        <v>0</v>
      </c>
      <c r="W10" s="244">
        <v>0</v>
      </c>
      <c r="X10" s="247">
        <v>0</v>
      </c>
      <c r="Y10" s="250">
        <v>1</v>
      </c>
      <c r="Z10" s="246">
        <v>3</v>
      </c>
      <c r="AA10" s="246">
        <v>5</v>
      </c>
      <c r="AB10" s="246">
        <v>7</v>
      </c>
      <c r="AC10" s="244">
        <v>11</v>
      </c>
      <c r="AD10" s="247">
        <v>27</v>
      </c>
      <c r="AE10" s="251">
        <v>27</v>
      </c>
      <c r="AF10" s="250">
        <v>0</v>
      </c>
      <c r="AG10" s="244">
        <v>0</v>
      </c>
      <c r="AH10" s="247">
        <v>0</v>
      </c>
      <c r="AI10" s="250">
        <v>90</v>
      </c>
      <c r="AJ10" s="246">
        <v>190</v>
      </c>
      <c r="AK10" s="246">
        <v>285</v>
      </c>
      <c r="AL10" s="246">
        <v>298</v>
      </c>
      <c r="AM10" s="244">
        <v>214</v>
      </c>
      <c r="AN10" s="247">
        <v>1077</v>
      </c>
      <c r="AO10" s="251">
        <v>1077</v>
      </c>
      <c r="AP10" s="250">
        <v>0</v>
      </c>
      <c r="AQ10" s="244">
        <v>0</v>
      </c>
      <c r="AR10" s="247">
        <v>0</v>
      </c>
      <c r="AS10" s="245">
        <v>86</v>
      </c>
      <c r="AT10" s="246">
        <v>185</v>
      </c>
      <c r="AU10" s="246">
        <v>281</v>
      </c>
      <c r="AV10" s="246">
        <v>293</v>
      </c>
      <c r="AW10" s="244">
        <v>212</v>
      </c>
      <c r="AX10" s="247">
        <v>1057</v>
      </c>
      <c r="AY10" s="248">
        <v>1057</v>
      </c>
      <c r="AZ10" s="243">
        <v>0</v>
      </c>
      <c r="BA10" s="244">
        <v>0</v>
      </c>
      <c r="BB10" s="244">
        <v>0</v>
      </c>
      <c r="BC10" s="245">
        <v>4</v>
      </c>
      <c r="BD10" s="246">
        <v>5</v>
      </c>
      <c r="BE10" s="246">
        <v>4</v>
      </c>
      <c r="BF10" s="246">
        <v>5</v>
      </c>
      <c r="BG10" s="244">
        <v>2</v>
      </c>
      <c r="BH10" s="247">
        <v>20</v>
      </c>
      <c r="BI10" s="249">
        <v>20</v>
      </c>
      <c r="BJ10" s="250">
        <v>0</v>
      </c>
      <c r="BK10" s="244">
        <v>0</v>
      </c>
      <c r="BL10" s="244">
        <v>0</v>
      </c>
      <c r="BM10" s="245">
        <v>0</v>
      </c>
      <c r="BN10" s="246">
        <v>1</v>
      </c>
      <c r="BO10" s="246">
        <v>11</v>
      </c>
      <c r="BP10" s="246">
        <v>120</v>
      </c>
      <c r="BQ10" s="244">
        <v>201</v>
      </c>
      <c r="BR10" s="247">
        <v>333</v>
      </c>
      <c r="BS10" s="248">
        <v>333</v>
      </c>
      <c r="BT10" s="243">
        <v>0</v>
      </c>
      <c r="BU10" s="244">
        <v>0</v>
      </c>
      <c r="BV10" s="244">
        <v>0</v>
      </c>
      <c r="BW10" s="245">
        <v>0</v>
      </c>
      <c r="BX10" s="246">
        <v>1</v>
      </c>
      <c r="BY10" s="246">
        <v>11</v>
      </c>
      <c r="BZ10" s="246">
        <v>119</v>
      </c>
      <c r="CA10" s="244">
        <v>195</v>
      </c>
      <c r="CB10" s="247">
        <v>326</v>
      </c>
      <c r="CC10" s="249">
        <v>326</v>
      </c>
      <c r="CD10" s="250">
        <v>0</v>
      </c>
      <c r="CE10" s="244">
        <v>0</v>
      </c>
      <c r="CF10" s="244">
        <v>0</v>
      </c>
      <c r="CG10" s="245">
        <v>0</v>
      </c>
      <c r="CH10" s="246">
        <v>0</v>
      </c>
      <c r="CI10" s="246">
        <v>0</v>
      </c>
      <c r="CJ10" s="246">
        <v>1</v>
      </c>
      <c r="CK10" s="244">
        <v>6</v>
      </c>
      <c r="CL10" s="247">
        <v>7</v>
      </c>
      <c r="CM10" s="249">
        <v>7</v>
      </c>
      <c r="CN10" s="250">
        <v>0</v>
      </c>
      <c r="CO10" s="244">
        <v>0</v>
      </c>
      <c r="CP10" s="244">
        <v>0</v>
      </c>
      <c r="CQ10" s="245">
        <v>166</v>
      </c>
      <c r="CR10" s="246">
        <v>528</v>
      </c>
      <c r="CS10" s="246">
        <v>852</v>
      </c>
      <c r="CT10" s="246">
        <v>1126</v>
      </c>
      <c r="CU10" s="244">
        <v>1051</v>
      </c>
      <c r="CV10" s="247">
        <v>3723</v>
      </c>
      <c r="CW10" s="249">
        <v>3723</v>
      </c>
      <c r="CX10" s="41"/>
    </row>
    <row r="11" spans="1:102" ht="32.1" customHeight="1">
      <c r="A11" s="21" t="s">
        <v>8</v>
      </c>
      <c r="B11" s="243">
        <v>0</v>
      </c>
      <c r="C11" s="244">
        <v>0</v>
      </c>
      <c r="D11" s="244">
        <v>0</v>
      </c>
      <c r="E11" s="245">
        <v>56</v>
      </c>
      <c r="F11" s="246">
        <v>151</v>
      </c>
      <c r="G11" s="246">
        <v>399</v>
      </c>
      <c r="H11" s="246">
        <v>764</v>
      </c>
      <c r="I11" s="244">
        <v>648</v>
      </c>
      <c r="J11" s="247">
        <v>2018</v>
      </c>
      <c r="K11" s="248">
        <v>2018</v>
      </c>
      <c r="L11" s="243">
        <v>0</v>
      </c>
      <c r="M11" s="244">
        <v>0</v>
      </c>
      <c r="N11" s="247">
        <v>0</v>
      </c>
      <c r="O11" s="245">
        <v>56</v>
      </c>
      <c r="P11" s="246">
        <v>151</v>
      </c>
      <c r="Q11" s="246">
        <v>396</v>
      </c>
      <c r="R11" s="246">
        <v>755</v>
      </c>
      <c r="S11" s="244">
        <v>642</v>
      </c>
      <c r="T11" s="247">
        <v>2000</v>
      </c>
      <c r="U11" s="249">
        <v>2000</v>
      </c>
      <c r="V11" s="250">
        <v>0</v>
      </c>
      <c r="W11" s="244">
        <v>0</v>
      </c>
      <c r="X11" s="247">
        <v>0</v>
      </c>
      <c r="Y11" s="250">
        <v>0</v>
      </c>
      <c r="Z11" s="246">
        <v>0</v>
      </c>
      <c r="AA11" s="246">
        <v>3</v>
      </c>
      <c r="AB11" s="246">
        <v>9</v>
      </c>
      <c r="AC11" s="244">
        <v>6</v>
      </c>
      <c r="AD11" s="247">
        <v>18</v>
      </c>
      <c r="AE11" s="251">
        <v>18</v>
      </c>
      <c r="AF11" s="250">
        <v>0</v>
      </c>
      <c r="AG11" s="244">
        <v>0</v>
      </c>
      <c r="AH11" s="247">
        <v>0</v>
      </c>
      <c r="AI11" s="250">
        <v>157</v>
      </c>
      <c r="AJ11" s="246">
        <v>266</v>
      </c>
      <c r="AK11" s="246">
        <v>265</v>
      </c>
      <c r="AL11" s="246">
        <v>256</v>
      </c>
      <c r="AM11" s="244">
        <v>127</v>
      </c>
      <c r="AN11" s="247">
        <v>1071</v>
      </c>
      <c r="AO11" s="251">
        <v>1071</v>
      </c>
      <c r="AP11" s="250">
        <v>0</v>
      </c>
      <c r="AQ11" s="244">
        <v>0</v>
      </c>
      <c r="AR11" s="247">
        <v>0</v>
      </c>
      <c r="AS11" s="245">
        <v>156</v>
      </c>
      <c r="AT11" s="246">
        <v>261</v>
      </c>
      <c r="AU11" s="246">
        <v>258</v>
      </c>
      <c r="AV11" s="246">
        <v>253</v>
      </c>
      <c r="AW11" s="244">
        <v>121</v>
      </c>
      <c r="AX11" s="247">
        <v>1049</v>
      </c>
      <c r="AY11" s="248">
        <v>1049</v>
      </c>
      <c r="AZ11" s="243">
        <v>0</v>
      </c>
      <c r="BA11" s="244">
        <v>0</v>
      </c>
      <c r="BB11" s="244">
        <v>0</v>
      </c>
      <c r="BC11" s="245">
        <v>1</v>
      </c>
      <c r="BD11" s="246">
        <v>5</v>
      </c>
      <c r="BE11" s="246">
        <v>7</v>
      </c>
      <c r="BF11" s="246">
        <v>3</v>
      </c>
      <c r="BG11" s="244">
        <v>6</v>
      </c>
      <c r="BH11" s="247">
        <v>22</v>
      </c>
      <c r="BI11" s="249">
        <v>22</v>
      </c>
      <c r="BJ11" s="250">
        <v>0</v>
      </c>
      <c r="BK11" s="244">
        <v>0</v>
      </c>
      <c r="BL11" s="244">
        <v>0</v>
      </c>
      <c r="BM11" s="245">
        <v>3</v>
      </c>
      <c r="BN11" s="246">
        <v>1</v>
      </c>
      <c r="BO11" s="246">
        <v>10</v>
      </c>
      <c r="BP11" s="246">
        <v>26</v>
      </c>
      <c r="BQ11" s="244">
        <v>50</v>
      </c>
      <c r="BR11" s="247">
        <v>90</v>
      </c>
      <c r="BS11" s="248">
        <v>90</v>
      </c>
      <c r="BT11" s="243">
        <v>0</v>
      </c>
      <c r="BU11" s="244">
        <v>0</v>
      </c>
      <c r="BV11" s="244">
        <v>0</v>
      </c>
      <c r="BW11" s="245">
        <v>2</v>
      </c>
      <c r="BX11" s="246">
        <v>1</v>
      </c>
      <c r="BY11" s="246">
        <v>10</v>
      </c>
      <c r="BZ11" s="246">
        <v>25</v>
      </c>
      <c r="CA11" s="244">
        <v>48</v>
      </c>
      <c r="CB11" s="247">
        <v>86</v>
      </c>
      <c r="CC11" s="249">
        <v>86</v>
      </c>
      <c r="CD11" s="250">
        <v>0</v>
      </c>
      <c r="CE11" s="244">
        <v>0</v>
      </c>
      <c r="CF11" s="244">
        <v>0</v>
      </c>
      <c r="CG11" s="245">
        <v>1</v>
      </c>
      <c r="CH11" s="246">
        <v>0</v>
      </c>
      <c r="CI11" s="246">
        <v>0</v>
      </c>
      <c r="CJ11" s="246">
        <v>1</v>
      </c>
      <c r="CK11" s="244">
        <v>2</v>
      </c>
      <c r="CL11" s="247">
        <v>4</v>
      </c>
      <c r="CM11" s="249">
        <v>4</v>
      </c>
      <c r="CN11" s="250">
        <v>0</v>
      </c>
      <c r="CO11" s="244">
        <v>0</v>
      </c>
      <c r="CP11" s="244">
        <v>0</v>
      </c>
      <c r="CQ11" s="245">
        <v>214</v>
      </c>
      <c r="CR11" s="246">
        <v>417</v>
      </c>
      <c r="CS11" s="246">
        <v>664</v>
      </c>
      <c r="CT11" s="246">
        <v>1036</v>
      </c>
      <c r="CU11" s="244">
        <v>817</v>
      </c>
      <c r="CV11" s="247">
        <v>3148</v>
      </c>
      <c r="CW11" s="249">
        <v>3148</v>
      </c>
      <c r="CX11" s="41"/>
    </row>
    <row r="12" spans="1:102" ht="32.1" customHeight="1">
      <c r="A12" s="21" t="s">
        <v>9</v>
      </c>
      <c r="B12" s="243">
        <v>0</v>
      </c>
      <c r="C12" s="244">
        <v>0</v>
      </c>
      <c r="D12" s="244">
        <v>0</v>
      </c>
      <c r="E12" s="245">
        <v>20</v>
      </c>
      <c r="F12" s="246">
        <v>81</v>
      </c>
      <c r="G12" s="246">
        <v>145</v>
      </c>
      <c r="H12" s="246">
        <v>261</v>
      </c>
      <c r="I12" s="244">
        <v>211</v>
      </c>
      <c r="J12" s="247">
        <v>718</v>
      </c>
      <c r="K12" s="248">
        <v>718</v>
      </c>
      <c r="L12" s="243">
        <v>0</v>
      </c>
      <c r="M12" s="244">
        <v>0</v>
      </c>
      <c r="N12" s="247">
        <v>0</v>
      </c>
      <c r="O12" s="245">
        <v>20</v>
      </c>
      <c r="P12" s="246">
        <v>80</v>
      </c>
      <c r="Q12" s="246">
        <v>142</v>
      </c>
      <c r="R12" s="246">
        <v>259</v>
      </c>
      <c r="S12" s="244">
        <v>206</v>
      </c>
      <c r="T12" s="247">
        <v>707</v>
      </c>
      <c r="U12" s="249">
        <v>707</v>
      </c>
      <c r="V12" s="250">
        <v>0</v>
      </c>
      <c r="W12" s="244">
        <v>0</v>
      </c>
      <c r="X12" s="247">
        <v>0</v>
      </c>
      <c r="Y12" s="250">
        <v>0</v>
      </c>
      <c r="Z12" s="246">
        <v>1</v>
      </c>
      <c r="AA12" s="246">
        <v>3</v>
      </c>
      <c r="AB12" s="246">
        <v>2</v>
      </c>
      <c r="AC12" s="244">
        <v>5</v>
      </c>
      <c r="AD12" s="247">
        <v>11</v>
      </c>
      <c r="AE12" s="251">
        <v>11</v>
      </c>
      <c r="AF12" s="250">
        <v>0</v>
      </c>
      <c r="AG12" s="244">
        <v>0</v>
      </c>
      <c r="AH12" s="247">
        <v>0</v>
      </c>
      <c r="AI12" s="250">
        <v>43</v>
      </c>
      <c r="AJ12" s="246">
        <v>90</v>
      </c>
      <c r="AK12" s="246">
        <v>104</v>
      </c>
      <c r="AL12" s="246">
        <v>126</v>
      </c>
      <c r="AM12" s="244">
        <v>99</v>
      </c>
      <c r="AN12" s="247">
        <v>462</v>
      </c>
      <c r="AO12" s="251">
        <v>462</v>
      </c>
      <c r="AP12" s="250">
        <v>0</v>
      </c>
      <c r="AQ12" s="244">
        <v>0</v>
      </c>
      <c r="AR12" s="247">
        <v>0</v>
      </c>
      <c r="AS12" s="245">
        <v>42</v>
      </c>
      <c r="AT12" s="246">
        <v>87</v>
      </c>
      <c r="AU12" s="246">
        <v>99</v>
      </c>
      <c r="AV12" s="246">
        <v>123</v>
      </c>
      <c r="AW12" s="244">
        <v>94</v>
      </c>
      <c r="AX12" s="247">
        <v>445</v>
      </c>
      <c r="AY12" s="248">
        <v>445</v>
      </c>
      <c r="AZ12" s="243">
        <v>0</v>
      </c>
      <c r="BA12" s="244">
        <v>0</v>
      </c>
      <c r="BB12" s="244">
        <v>0</v>
      </c>
      <c r="BC12" s="245">
        <v>1</v>
      </c>
      <c r="BD12" s="246">
        <v>3</v>
      </c>
      <c r="BE12" s="246">
        <v>5</v>
      </c>
      <c r="BF12" s="246">
        <v>3</v>
      </c>
      <c r="BG12" s="244">
        <v>5</v>
      </c>
      <c r="BH12" s="247">
        <v>17</v>
      </c>
      <c r="BI12" s="249">
        <v>17</v>
      </c>
      <c r="BJ12" s="250">
        <v>0</v>
      </c>
      <c r="BK12" s="244">
        <v>0</v>
      </c>
      <c r="BL12" s="244">
        <v>0</v>
      </c>
      <c r="BM12" s="245">
        <v>2</v>
      </c>
      <c r="BN12" s="246">
        <v>5</v>
      </c>
      <c r="BO12" s="246">
        <v>12</v>
      </c>
      <c r="BP12" s="246">
        <v>45</v>
      </c>
      <c r="BQ12" s="244">
        <v>71</v>
      </c>
      <c r="BR12" s="247">
        <v>135</v>
      </c>
      <c r="BS12" s="248">
        <v>135</v>
      </c>
      <c r="BT12" s="243">
        <v>0</v>
      </c>
      <c r="BU12" s="244">
        <v>0</v>
      </c>
      <c r="BV12" s="244">
        <v>0</v>
      </c>
      <c r="BW12" s="245">
        <v>2</v>
      </c>
      <c r="BX12" s="246">
        <v>5</v>
      </c>
      <c r="BY12" s="246">
        <v>12</v>
      </c>
      <c r="BZ12" s="246">
        <v>42</v>
      </c>
      <c r="CA12" s="244">
        <v>69</v>
      </c>
      <c r="CB12" s="247">
        <v>130</v>
      </c>
      <c r="CC12" s="249">
        <v>130</v>
      </c>
      <c r="CD12" s="250">
        <v>0</v>
      </c>
      <c r="CE12" s="244">
        <v>0</v>
      </c>
      <c r="CF12" s="244">
        <v>0</v>
      </c>
      <c r="CG12" s="245">
        <v>0</v>
      </c>
      <c r="CH12" s="246">
        <v>0</v>
      </c>
      <c r="CI12" s="246">
        <v>0</v>
      </c>
      <c r="CJ12" s="246">
        <v>3</v>
      </c>
      <c r="CK12" s="244">
        <v>2</v>
      </c>
      <c r="CL12" s="247">
        <v>5</v>
      </c>
      <c r="CM12" s="249">
        <v>5</v>
      </c>
      <c r="CN12" s="250">
        <v>0</v>
      </c>
      <c r="CO12" s="244">
        <v>0</v>
      </c>
      <c r="CP12" s="244">
        <v>0</v>
      </c>
      <c r="CQ12" s="245">
        <v>65</v>
      </c>
      <c r="CR12" s="246">
        <v>176</v>
      </c>
      <c r="CS12" s="246">
        <v>261</v>
      </c>
      <c r="CT12" s="246">
        <v>432</v>
      </c>
      <c r="CU12" s="244">
        <v>381</v>
      </c>
      <c r="CV12" s="247">
        <v>1315</v>
      </c>
      <c r="CW12" s="249">
        <v>1315</v>
      </c>
      <c r="CX12" s="41"/>
    </row>
    <row r="13" spans="1:102" ht="32.1" customHeight="1">
      <c r="A13" s="21" t="s">
        <v>10</v>
      </c>
      <c r="B13" s="243">
        <v>0</v>
      </c>
      <c r="C13" s="244">
        <v>0</v>
      </c>
      <c r="D13" s="244">
        <v>0</v>
      </c>
      <c r="E13" s="245">
        <v>11</v>
      </c>
      <c r="F13" s="246">
        <v>47</v>
      </c>
      <c r="G13" s="246">
        <v>148</v>
      </c>
      <c r="H13" s="246">
        <v>278</v>
      </c>
      <c r="I13" s="244">
        <v>225</v>
      </c>
      <c r="J13" s="247">
        <v>709</v>
      </c>
      <c r="K13" s="248">
        <v>709</v>
      </c>
      <c r="L13" s="243">
        <v>0</v>
      </c>
      <c r="M13" s="244">
        <v>0</v>
      </c>
      <c r="N13" s="247">
        <v>0</v>
      </c>
      <c r="O13" s="245">
        <v>11</v>
      </c>
      <c r="P13" s="246">
        <v>47</v>
      </c>
      <c r="Q13" s="246">
        <v>146</v>
      </c>
      <c r="R13" s="246">
        <v>276</v>
      </c>
      <c r="S13" s="244">
        <v>223</v>
      </c>
      <c r="T13" s="247">
        <v>703</v>
      </c>
      <c r="U13" s="249">
        <v>703</v>
      </c>
      <c r="V13" s="250">
        <v>0</v>
      </c>
      <c r="W13" s="244">
        <v>0</v>
      </c>
      <c r="X13" s="247">
        <v>0</v>
      </c>
      <c r="Y13" s="250">
        <v>0</v>
      </c>
      <c r="Z13" s="246">
        <v>0</v>
      </c>
      <c r="AA13" s="246">
        <v>2</v>
      </c>
      <c r="AB13" s="246">
        <v>2</v>
      </c>
      <c r="AC13" s="244">
        <v>2</v>
      </c>
      <c r="AD13" s="247">
        <v>6</v>
      </c>
      <c r="AE13" s="251">
        <v>6</v>
      </c>
      <c r="AF13" s="250">
        <v>0</v>
      </c>
      <c r="AG13" s="244">
        <v>0</v>
      </c>
      <c r="AH13" s="247">
        <v>0</v>
      </c>
      <c r="AI13" s="250">
        <v>32</v>
      </c>
      <c r="AJ13" s="246">
        <v>93</v>
      </c>
      <c r="AK13" s="246">
        <v>128</v>
      </c>
      <c r="AL13" s="246">
        <v>117</v>
      </c>
      <c r="AM13" s="244">
        <v>76</v>
      </c>
      <c r="AN13" s="247">
        <v>446</v>
      </c>
      <c r="AO13" s="251">
        <v>446</v>
      </c>
      <c r="AP13" s="250">
        <v>0</v>
      </c>
      <c r="AQ13" s="244">
        <v>0</v>
      </c>
      <c r="AR13" s="247">
        <v>0</v>
      </c>
      <c r="AS13" s="245">
        <v>31</v>
      </c>
      <c r="AT13" s="246">
        <v>90</v>
      </c>
      <c r="AU13" s="246">
        <v>128</v>
      </c>
      <c r="AV13" s="246">
        <v>115</v>
      </c>
      <c r="AW13" s="244">
        <v>74</v>
      </c>
      <c r="AX13" s="247">
        <v>438</v>
      </c>
      <c r="AY13" s="248">
        <v>438</v>
      </c>
      <c r="AZ13" s="243">
        <v>0</v>
      </c>
      <c r="BA13" s="244">
        <v>0</v>
      </c>
      <c r="BB13" s="244">
        <v>0</v>
      </c>
      <c r="BC13" s="245">
        <v>1</v>
      </c>
      <c r="BD13" s="246">
        <v>3</v>
      </c>
      <c r="BE13" s="246">
        <v>0</v>
      </c>
      <c r="BF13" s="246">
        <v>2</v>
      </c>
      <c r="BG13" s="244">
        <v>2</v>
      </c>
      <c r="BH13" s="247">
        <v>8</v>
      </c>
      <c r="BI13" s="249">
        <v>8</v>
      </c>
      <c r="BJ13" s="250">
        <v>0</v>
      </c>
      <c r="BK13" s="244">
        <v>0</v>
      </c>
      <c r="BL13" s="244">
        <v>0</v>
      </c>
      <c r="BM13" s="245">
        <v>0</v>
      </c>
      <c r="BN13" s="246">
        <v>1</v>
      </c>
      <c r="BO13" s="246">
        <v>1</v>
      </c>
      <c r="BP13" s="246">
        <v>8</v>
      </c>
      <c r="BQ13" s="244">
        <v>32</v>
      </c>
      <c r="BR13" s="247">
        <v>42</v>
      </c>
      <c r="BS13" s="248">
        <v>42</v>
      </c>
      <c r="BT13" s="243">
        <v>0</v>
      </c>
      <c r="BU13" s="244">
        <v>0</v>
      </c>
      <c r="BV13" s="244">
        <v>0</v>
      </c>
      <c r="BW13" s="245">
        <v>0</v>
      </c>
      <c r="BX13" s="246">
        <v>1</v>
      </c>
      <c r="BY13" s="246">
        <v>1</v>
      </c>
      <c r="BZ13" s="246">
        <v>8</v>
      </c>
      <c r="CA13" s="244">
        <v>30</v>
      </c>
      <c r="CB13" s="247">
        <v>40</v>
      </c>
      <c r="CC13" s="249">
        <v>40</v>
      </c>
      <c r="CD13" s="250">
        <v>0</v>
      </c>
      <c r="CE13" s="244">
        <v>0</v>
      </c>
      <c r="CF13" s="244">
        <v>0</v>
      </c>
      <c r="CG13" s="245">
        <v>0</v>
      </c>
      <c r="CH13" s="246">
        <v>0</v>
      </c>
      <c r="CI13" s="246">
        <v>0</v>
      </c>
      <c r="CJ13" s="246">
        <v>0</v>
      </c>
      <c r="CK13" s="244">
        <v>2</v>
      </c>
      <c r="CL13" s="247">
        <v>2</v>
      </c>
      <c r="CM13" s="249">
        <v>2</v>
      </c>
      <c r="CN13" s="250">
        <v>0</v>
      </c>
      <c r="CO13" s="244">
        <v>0</v>
      </c>
      <c r="CP13" s="244">
        <v>0</v>
      </c>
      <c r="CQ13" s="245">
        <v>43</v>
      </c>
      <c r="CR13" s="246">
        <v>141</v>
      </c>
      <c r="CS13" s="246">
        <v>276</v>
      </c>
      <c r="CT13" s="246">
        <v>402</v>
      </c>
      <c r="CU13" s="244">
        <v>331</v>
      </c>
      <c r="CV13" s="247">
        <v>1193</v>
      </c>
      <c r="CW13" s="249">
        <v>1193</v>
      </c>
      <c r="CX13" s="41"/>
    </row>
    <row r="14" spans="1:102" ht="32.1" customHeight="1">
      <c r="A14" s="21" t="s">
        <v>11</v>
      </c>
      <c r="B14" s="243">
        <v>0</v>
      </c>
      <c r="C14" s="244">
        <v>0</v>
      </c>
      <c r="D14" s="244">
        <v>0</v>
      </c>
      <c r="E14" s="245">
        <v>14</v>
      </c>
      <c r="F14" s="246">
        <v>61</v>
      </c>
      <c r="G14" s="246">
        <v>196</v>
      </c>
      <c r="H14" s="246">
        <v>338</v>
      </c>
      <c r="I14" s="244">
        <v>360</v>
      </c>
      <c r="J14" s="247">
        <v>969</v>
      </c>
      <c r="K14" s="248">
        <v>969</v>
      </c>
      <c r="L14" s="243">
        <v>0</v>
      </c>
      <c r="M14" s="244">
        <v>0</v>
      </c>
      <c r="N14" s="247">
        <v>0</v>
      </c>
      <c r="O14" s="245">
        <v>14</v>
      </c>
      <c r="P14" s="246">
        <v>60</v>
      </c>
      <c r="Q14" s="246">
        <v>193</v>
      </c>
      <c r="R14" s="246">
        <v>333</v>
      </c>
      <c r="S14" s="244">
        <v>359</v>
      </c>
      <c r="T14" s="247">
        <v>959</v>
      </c>
      <c r="U14" s="249">
        <v>959</v>
      </c>
      <c r="V14" s="250">
        <v>0</v>
      </c>
      <c r="W14" s="244">
        <v>0</v>
      </c>
      <c r="X14" s="247">
        <v>0</v>
      </c>
      <c r="Y14" s="250">
        <v>0</v>
      </c>
      <c r="Z14" s="246">
        <v>1</v>
      </c>
      <c r="AA14" s="246">
        <v>3</v>
      </c>
      <c r="AB14" s="246">
        <v>5</v>
      </c>
      <c r="AC14" s="244">
        <v>1</v>
      </c>
      <c r="AD14" s="247">
        <v>10</v>
      </c>
      <c r="AE14" s="251">
        <v>10</v>
      </c>
      <c r="AF14" s="250">
        <v>0</v>
      </c>
      <c r="AG14" s="244">
        <v>0</v>
      </c>
      <c r="AH14" s="247">
        <v>0</v>
      </c>
      <c r="AI14" s="250">
        <v>125</v>
      </c>
      <c r="AJ14" s="246">
        <v>177</v>
      </c>
      <c r="AK14" s="246">
        <v>224</v>
      </c>
      <c r="AL14" s="246">
        <v>148</v>
      </c>
      <c r="AM14" s="244">
        <v>116</v>
      </c>
      <c r="AN14" s="247">
        <v>790</v>
      </c>
      <c r="AO14" s="251">
        <v>790</v>
      </c>
      <c r="AP14" s="250">
        <v>0</v>
      </c>
      <c r="AQ14" s="244">
        <v>0</v>
      </c>
      <c r="AR14" s="247">
        <v>0</v>
      </c>
      <c r="AS14" s="245">
        <v>123</v>
      </c>
      <c r="AT14" s="246">
        <v>171</v>
      </c>
      <c r="AU14" s="246">
        <v>221</v>
      </c>
      <c r="AV14" s="246">
        <v>146</v>
      </c>
      <c r="AW14" s="244">
        <v>114</v>
      </c>
      <c r="AX14" s="247">
        <v>775</v>
      </c>
      <c r="AY14" s="248">
        <v>775</v>
      </c>
      <c r="AZ14" s="243">
        <v>0</v>
      </c>
      <c r="BA14" s="244">
        <v>0</v>
      </c>
      <c r="BB14" s="244">
        <v>0</v>
      </c>
      <c r="BC14" s="245">
        <v>2</v>
      </c>
      <c r="BD14" s="246">
        <v>6</v>
      </c>
      <c r="BE14" s="246">
        <v>3</v>
      </c>
      <c r="BF14" s="246">
        <v>2</v>
      </c>
      <c r="BG14" s="244">
        <v>2</v>
      </c>
      <c r="BH14" s="247">
        <v>15</v>
      </c>
      <c r="BI14" s="249">
        <v>15</v>
      </c>
      <c r="BJ14" s="250">
        <v>0</v>
      </c>
      <c r="BK14" s="244">
        <v>0</v>
      </c>
      <c r="BL14" s="244">
        <v>0</v>
      </c>
      <c r="BM14" s="245">
        <v>2</v>
      </c>
      <c r="BN14" s="246">
        <v>2</v>
      </c>
      <c r="BO14" s="246">
        <v>5</v>
      </c>
      <c r="BP14" s="246">
        <v>17</v>
      </c>
      <c r="BQ14" s="244">
        <v>63</v>
      </c>
      <c r="BR14" s="247">
        <v>89</v>
      </c>
      <c r="BS14" s="248">
        <v>89</v>
      </c>
      <c r="BT14" s="243">
        <v>0</v>
      </c>
      <c r="BU14" s="244">
        <v>0</v>
      </c>
      <c r="BV14" s="244">
        <v>0</v>
      </c>
      <c r="BW14" s="245">
        <v>2</v>
      </c>
      <c r="BX14" s="246">
        <v>2</v>
      </c>
      <c r="BY14" s="246">
        <v>5</v>
      </c>
      <c r="BZ14" s="246">
        <v>17</v>
      </c>
      <c r="CA14" s="244">
        <v>63</v>
      </c>
      <c r="CB14" s="247">
        <v>89</v>
      </c>
      <c r="CC14" s="249">
        <v>89</v>
      </c>
      <c r="CD14" s="250">
        <v>0</v>
      </c>
      <c r="CE14" s="244">
        <v>0</v>
      </c>
      <c r="CF14" s="244">
        <v>0</v>
      </c>
      <c r="CG14" s="245">
        <v>0</v>
      </c>
      <c r="CH14" s="246">
        <v>0</v>
      </c>
      <c r="CI14" s="246">
        <v>0</v>
      </c>
      <c r="CJ14" s="246">
        <v>0</v>
      </c>
      <c r="CK14" s="244">
        <v>0</v>
      </c>
      <c r="CL14" s="247">
        <v>0</v>
      </c>
      <c r="CM14" s="249">
        <v>0</v>
      </c>
      <c r="CN14" s="250">
        <v>0</v>
      </c>
      <c r="CO14" s="244">
        <v>0</v>
      </c>
      <c r="CP14" s="244">
        <v>0</v>
      </c>
      <c r="CQ14" s="245">
        <v>141</v>
      </c>
      <c r="CR14" s="246">
        <v>240</v>
      </c>
      <c r="CS14" s="246">
        <v>422</v>
      </c>
      <c r="CT14" s="246">
        <v>501</v>
      </c>
      <c r="CU14" s="244">
        <v>537</v>
      </c>
      <c r="CV14" s="247">
        <v>1841</v>
      </c>
      <c r="CW14" s="249">
        <v>1841</v>
      </c>
      <c r="CX14" s="41"/>
    </row>
    <row r="15" spans="1:102" ht="32.1" customHeight="1">
      <c r="A15" s="21" t="s">
        <v>12</v>
      </c>
      <c r="B15" s="243">
        <v>0</v>
      </c>
      <c r="C15" s="244">
        <v>0</v>
      </c>
      <c r="D15" s="244">
        <v>0</v>
      </c>
      <c r="E15" s="245">
        <v>7</v>
      </c>
      <c r="F15" s="246">
        <v>34</v>
      </c>
      <c r="G15" s="246">
        <v>150</v>
      </c>
      <c r="H15" s="246">
        <v>227</v>
      </c>
      <c r="I15" s="244">
        <v>171</v>
      </c>
      <c r="J15" s="247">
        <v>589</v>
      </c>
      <c r="K15" s="248">
        <v>589</v>
      </c>
      <c r="L15" s="243">
        <v>0</v>
      </c>
      <c r="M15" s="244">
        <v>0</v>
      </c>
      <c r="N15" s="247">
        <v>0</v>
      </c>
      <c r="O15" s="245">
        <v>7</v>
      </c>
      <c r="P15" s="246">
        <v>34</v>
      </c>
      <c r="Q15" s="246">
        <v>147</v>
      </c>
      <c r="R15" s="246">
        <v>226</v>
      </c>
      <c r="S15" s="244">
        <v>171</v>
      </c>
      <c r="T15" s="247">
        <v>585</v>
      </c>
      <c r="U15" s="249">
        <v>585</v>
      </c>
      <c r="V15" s="250">
        <v>0</v>
      </c>
      <c r="W15" s="244">
        <v>0</v>
      </c>
      <c r="X15" s="247">
        <v>0</v>
      </c>
      <c r="Y15" s="250">
        <v>0</v>
      </c>
      <c r="Z15" s="246">
        <v>0</v>
      </c>
      <c r="AA15" s="246">
        <v>3</v>
      </c>
      <c r="AB15" s="246">
        <v>1</v>
      </c>
      <c r="AC15" s="244">
        <v>0</v>
      </c>
      <c r="AD15" s="247">
        <v>4</v>
      </c>
      <c r="AE15" s="251">
        <v>4</v>
      </c>
      <c r="AF15" s="250">
        <v>0</v>
      </c>
      <c r="AG15" s="244">
        <v>0</v>
      </c>
      <c r="AH15" s="247">
        <v>0</v>
      </c>
      <c r="AI15" s="250">
        <v>70</v>
      </c>
      <c r="AJ15" s="246">
        <v>82</v>
      </c>
      <c r="AK15" s="246">
        <v>131</v>
      </c>
      <c r="AL15" s="246">
        <v>147</v>
      </c>
      <c r="AM15" s="244">
        <v>74</v>
      </c>
      <c r="AN15" s="247">
        <v>504</v>
      </c>
      <c r="AO15" s="251">
        <v>504</v>
      </c>
      <c r="AP15" s="250">
        <v>0</v>
      </c>
      <c r="AQ15" s="244">
        <v>0</v>
      </c>
      <c r="AR15" s="247">
        <v>0</v>
      </c>
      <c r="AS15" s="245">
        <v>69</v>
      </c>
      <c r="AT15" s="246">
        <v>81</v>
      </c>
      <c r="AU15" s="246">
        <v>127</v>
      </c>
      <c r="AV15" s="246">
        <v>144</v>
      </c>
      <c r="AW15" s="244">
        <v>71</v>
      </c>
      <c r="AX15" s="247">
        <v>492</v>
      </c>
      <c r="AY15" s="248">
        <v>492</v>
      </c>
      <c r="AZ15" s="243">
        <v>0</v>
      </c>
      <c r="BA15" s="244">
        <v>0</v>
      </c>
      <c r="BB15" s="244">
        <v>0</v>
      </c>
      <c r="BC15" s="245">
        <v>1</v>
      </c>
      <c r="BD15" s="246">
        <v>1</v>
      </c>
      <c r="BE15" s="246">
        <v>4</v>
      </c>
      <c r="BF15" s="246">
        <v>3</v>
      </c>
      <c r="BG15" s="244">
        <v>3</v>
      </c>
      <c r="BH15" s="247">
        <v>12</v>
      </c>
      <c r="BI15" s="249">
        <v>12</v>
      </c>
      <c r="BJ15" s="250">
        <v>0</v>
      </c>
      <c r="BK15" s="244">
        <v>0</v>
      </c>
      <c r="BL15" s="244">
        <v>0</v>
      </c>
      <c r="BM15" s="245">
        <v>0</v>
      </c>
      <c r="BN15" s="246">
        <v>0</v>
      </c>
      <c r="BO15" s="246">
        <v>5</v>
      </c>
      <c r="BP15" s="246">
        <v>8</v>
      </c>
      <c r="BQ15" s="244">
        <v>22</v>
      </c>
      <c r="BR15" s="247">
        <v>35</v>
      </c>
      <c r="BS15" s="248">
        <v>35</v>
      </c>
      <c r="BT15" s="243">
        <v>0</v>
      </c>
      <c r="BU15" s="244">
        <v>0</v>
      </c>
      <c r="BV15" s="244">
        <v>0</v>
      </c>
      <c r="BW15" s="245">
        <v>0</v>
      </c>
      <c r="BX15" s="246">
        <v>0</v>
      </c>
      <c r="BY15" s="246">
        <v>5</v>
      </c>
      <c r="BZ15" s="246">
        <v>8</v>
      </c>
      <c r="CA15" s="244">
        <v>20</v>
      </c>
      <c r="CB15" s="247">
        <v>33</v>
      </c>
      <c r="CC15" s="249">
        <v>33</v>
      </c>
      <c r="CD15" s="250">
        <v>0</v>
      </c>
      <c r="CE15" s="244">
        <v>0</v>
      </c>
      <c r="CF15" s="244">
        <v>0</v>
      </c>
      <c r="CG15" s="245">
        <v>0</v>
      </c>
      <c r="CH15" s="246">
        <v>0</v>
      </c>
      <c r="CI15" s="246">
        <v>0</v>
      </c>
      <c r="CJ15" s="246">
        <v>0</v>
      </c>
      <c r="CK15" s="244">
        <v>2</v>
      </c>
      <c r="CL15" s="247">
        <v>2</v>
      </c>
      <c r="CM15" s="249">
        <v>2</v>
      </c>
      <c r="CN15" s="250">
        <v>0</v>
      </c>
      <c r="CO15" s="244">
        <v>0</v>
      </c>
      <c r="CP15" s="244">
        <v>0</v>
      </c>
      <c r="CQ15" s="245">
        <v>77</v>
      </c>
      <c r="CR15" s="246">
        <v>116</v>
      </c>
      <c r="CS15" s="246">
        <v>285</v>
      </c>
      <c r="CT15" s="246">
        <v>381</v>
      </c>
      <c r="CU15" s="244">
        <v>266</v>
      </c>
      <c r="CV15" s="247">
        <v>1125</v>
      </c>
      <c r="CW15" s="249">
        <v>1125</v>
      </c>
      <c r="CX15" s="41"/>
    </row>
    <row r="16" spans="1:102" ht="32.1" customHeight="1">
      <c r="A16" s="21" t="s">
        <v>13</v>
      </c>
      <c r="B16" s="243">
        <v>0</v>
      </c>
      <c r="C16" s="244">
        <v>0</v>
      </c>
      <c r="D16" s="244">
        <v>0</v>
      </c>
      <c r="E16" s="245">
        <v>24</v>
      </c>
      <c r="F16" s="246">
        <v>48</v>
      </c>
      <c r="G16" s="246">
        <v>125</v>
      </c>
      <c r="H16" s="246">
        <v>233</v>
      </c>
      <c r="I16" s="244">
        <v>190</v>
      </c>
      <c r="J16" s="247">
        <v>620</v>
      </c>
      <c r="K16" s="248">
        <v>620</v>
      </c>
      <c r="L16" s="243">
        <v>0</v>
      </c>
      <c r="M16" s="244">
        <v>0</v>
      </c>
      <c r="N16" s="247">
        <v>0</v>
      </c>
      <c r="O16" s="245">
        <v>24</v>
      </c>
      <c r="P16" s="246">
        <v>48</v>
      </c>
      <c r="Q16" s="246">
        <v>124</v>
      </c>
      <c r="R16" s="246">
        <v>233</v>
      </c>
      <c r="S16" s="244">
        <v>185</v>
      </c>
      <c r="T16" s="247">
        <v>614</v>
      </c>
      <c r="U16" s="249">
        <v>614</v>
      </c>
      <c r="V16" s="250">
        <v>0</v>
      </c>
      <c r="W16" s="244">
        <v>0</v>
      </c>
      <c r="X16" s="247">
        <v>0</v>
      </c>
      <c r="Y16" s="250">
        <v>0</v>
      </c>
      <c r="Z16" s="246">
        <v>0</v>
      </c>
      <c r="AA16" s="246">
        <v>1</v>
      </c>
      <c r="AB16" s="246">
        <v>0</v>
      </c>
      <c r="AC16" s="244">
        <v>5</v>
      </c>
      <c r="AD16" s="247">
        <v>6</v>
      </c>
      <c r="AE16" s="251">
        <v>6</v>
      </c>
      <c r="AF16" s="250">
        <v>0</v>
      </c>
      <c r="AG16" s="244">
        <v>0</v>
      </c>
      <c r="AH16" s="247">
        <v>0</v>
      </c>
      <c r="AI16" s="250">
        <v>56</v>
      </c>
      <c r="AJ16" s="246">
        <v>82</v>
      </c>
      <c r="AK16" s="246">
        <v>78</v>
      </c>
      <c r="AL16" s="246">
        <v>121</v>
      </c>
      <c r="AM16" s="244">
        <v>59</v>
      </c>
      <c r="AN16" s="247">
        <v>396</v>
      </c>
      <c r="AO16" s="251">
        <v>396</v>
      </c>
      <c r="AP16" s="250">
        <v>0</v>
      </c>
      <c r="AQ16" s="244">
        <v>0</v>
      </c>
      <c r="AR16" s="247">
        <v>0</v>
      </c>
      <c r="AS16" s="245">
        <v>55</v>
      </c>
      <c r="AT16" s="246">
        <v>81</v>
      </c>
      <c r="AU16" s="246">
        <v>76</v>
      </c>
      <c r="AV16" s="246">
        <v>121</v>
      </c>
      <c r="AW16" s="244">
        <v>59</v>
      </c>
      <c r="AX16" s="247">
        <v>392</v>
      </c>
      <c r="AY16" s="248">
        <v>392</v>
      </c>
      <c r="AZ16" s="243">
        <v>0</v>
      </c>
      <c r="BA16" s="244">
        <v>0</v>
      </c>
      <c r="BB16" s="244">
        <v>0</v>
      </c>
      <c r="BC16" s="245">
        <v>1</v>
      </c>
      <c r="BD16" s="246">
        <v>1</v>
      </c>
      <c r="BE16" s="246">
        <v>2</v>
      </c>
      <c r="BF16" s="246">
        <v>0</v>
      </c>
      <c r="BG16" s="244">
        <v>0</v>
      </c>
      <c r="BH16" s="247">
        <v>4</v>
      </c>
      <c r="BI16" s="249">
        <v>4</v>
      </c>
      <c r="BJ16" s="250">
        <v>0</v>
      </c>
      <c r="BK16" s="244">
        <v>0</v>
      </c>
      <c r="BL16" s="244">
        <v>0</v>
      </c>
      <c r="BM16" s="245">
        <v>1</v>
      </c>
      <c r="BN16" s="246">
        <v>1</v>
      </c>
      <c r="BO16" s="246">
        <v>5</v>
      </c>
      <c r="BP16" s="246">
        <v>19</v>
      </c>
      <c r="BQ16" s="244">
        <v>18</v>
      </c>
      <c r="BR16" s="247">
        <v>44</v>
      </c>
      <c r="BS16" s="248">
        <v>44</v>
      </c>
      <c r="BT16" s="243">
        <v>0</v>
      </c>
      <c r="BU16" s="244">
        <v>0</v>
      </c>
      <c r="BV16" s="244">
        <v>0</v>
      </c>
      <c r="BW16" s="245">
        <v>1</v>
      </c>
      <c r="BX16" s="246">
        <v>1</v>
      </c>
      <c r="BY16" s="246">
        <v>5</v>
      </c>
      <c r="BZ16" s="246">
        <v>18</v>
      </c>
      <c r="CA16" s="244">
        <v>18</v>
      </c>
      <c r="CB16" s="247">
        <v>43</v>
      </c>
      <c r="CC16" s="249">
        <v>43</v>
      </c>
      <c r="CD16" s="250">
        <v>0</v>
      </c>
      <c r="CE16" s="244">
        <v>0</v>
      </c>
      <c r="CF16" s="244">
        <v>0</v>
      </c>
      <c r="CG16" s="245">
        <v>0</v>
      </c>
      <c r="CH16" s="246">
        <v>0</v>
      </c>
      <c r="CI16" s="246">
        <v>0</v>
      </c>
      <c r="CJ16" s="246">
        <v>1</v>
      </c>
      <c r="CK16" s="244">
        <v>0</v>
      </c>
      <c r="CL16" s="247">
        <v>1</v>
      </c>
      <c r="CM16" s="249">
        <v>1</v>
      </c>
      <c r="CN16" s="250">
        <v>0</v>
      </c>
      <c r="CO16" s="244">
        <v>0</v>
      </c>
      <c r="CP16" s="244">
        <v>0</v>
      </c>
      <c r="CQ16" s="245">
        <v>81</v>
      </c>
      <c r="CR16" s="246">
        <v>131</v>
      </c>
      <c r="CS16" s="246">
        <v>206</v>
      </c>
      <c r="CT16" s="246">
        <v>371</v>
      </c>
      <c r="CU16" s="244">
        <v>266</v>
      </c>
      <c r="CV16" s="247">
        <v>1055</v>
      </c>
      <c r="CW16" s="249">
        <v>1055</v>
      </c>
      <c r="CX16" s="41"/>
    </row>
    <row r="17" spans="1:102" ht="32.1" customHeight="1">
      <c r="A17" s="21" t="s">
        <v>14</v>
      </c>
      <c r="B17" s="243">
        <v>0</v>
      </c>
      <c r="C17" s="244">
        <v>0</v>
      </c>
      <c r="D17" s="244">
        <v>0</v>
      </c>
      <c r="E17" s="245">
        <v>7</v>
      </c>
      <c r="F17" s="246">
        <v>14</v>
      </c>
      <c r="G17" s="246">
        <v>42</v>
      </c>
      <c r="H17" s="246">
        <v>77</v>
      </c>
      <c r="I17" s="244">
        <v>108</v>
      </c>
      <c r="J17" s="247">
        <v>248</v>
      </c>
      <c r="K17" s="248">
        <v>248</v>
      </c>
      <c r="L17" s="243">
        <v>0</v>
      </c>
      <c r="M17" s="244">
        <v>0</v>
      </c>
      <c r="N17" s="247">
        <v>0</v>
      </c>
      <c r="O17" s="245">
        <v>7</v>
      </c>
      <c r="P17" s="246">
        <v>14</v>
      </c>
      <c r="Q17" s="246">
        <v>42</v>
      </c>
      <c r="R17" s="246">
        <v>75</v>
      </c>
      <c r="S17" s="244">
        <v>108</v>
      </c>
      <c r="T17" s="247">
        <v>246</v>
      </c>
      <c r="U17" s="249">
        <v>246</v>
      </c>
      <c r="V17" s="250">
        <v>0</v>
      </c>
      <c r="W17" s="244">
        <v>0</v>
      </c>
      <c r="X17" s="247">
        <v>0</v>
      </c>
      <c r="Y17" s="250">
        <v>0</v>
      </c>
      <c r="Z17" s="246">
        <v>0</v>
      </c>
      <c r="AA17" s="246">
        <v>0</v>
      </c>
      <c r="AB17" s="246">
        <v>2</v>
      </c>
      <c r="AC17" s="244">
        <v>0</v>
      </c>
      <c r="AD17" s="247">
        <v>2</v>
      </c>
      <c r="AE17" s="251">
        <v>2</v>
      </c>
      <c r="AF17" s="250">
        <v>0</v>
      </c>
      <c r="AG17" s="244">
        <v>0</v>
      </c>
      <c r="AH17" s="247">
        <v>0</v>
      </c>
      <c r="AI17" s="250">
        <v>18</v>
      </c>
      <c r="AJ17" s="246">
        <v>38</v>
      </c>
      <c r="AK17" s="246">
        <v>40</v>
      </c>
      <c r="AL17" s="246">
        <v>52</v>
      </c>
      <c r="AM17" s="244">
        <v>45</v>
      </c>
      <c r="AN17" s="247">
        <v>193</v>
      </c>
      <c r="AO17" s="251">
        <v>193</v>
      </c>
      <c r="AP17" s="250">
        <v>0</v>
      </c>
      <c r="AQ17" s="244">
        <v>0</v>
      </c>
      <c r="AR17" s="247">
        <v>0</v>
      </c>
      <c r="AS17" s="245">
        <v>18</v>
      </c>
      <c r="AT17" s="246">
        <v>37</v>
      </c>
      <c r="AU17" s="246">
        <v>40</v>
      </c>
      <c r="AV17" s="246">
        <v>52</v>
      </c>
      <c r="AW17" s="244">
        <v>45</v>
      </c>
      <c r="AX17" s="247">
        <v>192</v>
      </c>
      <c r="AY17" s="248">
        <v>192</v>
      </c>
      <c r="AZ17" s="243">
        <v>0</v>
      </c>
      <c r="BA17" s="244">
        <v>0</v>
      </c>
      <c r="BB17" s="244">
        <v>0</v>
      </c>
      <c r="BC17" s="245">
        <v>0</v>
      </c>
      <c r="BD17" s="246">
        <v>1</v>
      </c>
      <c r="BE17" s="246">
        <v>0</v>
      </c>
      <c r="BF17" s="246">
        <v>0</v>
      </c>
      <c r="BG17" s="244">
        <v>0</v>
      </c>
      <c r="BH17" s="247">
        <v>1</v>
      </c>
      <c r="BI17" s="249">
        <v>1</v>
      </c>
      <c r="BJ17" s="250">
        <v>0</v>
      </c>
      <c r="BK17" s="244">
        <v>0</v>
      </c>
      <c r="BL17" s="244">
        <v>0</v>
      </c>
      <c r="BM17" s="245">
        <v>0</v>
      </c>
      <c r="BN17" s="246">
        <v>0</v>
      </c>
      <c r="BO17" s="246">
        <v>4</v>
      </c>
      <c r="BP17" s="246">
        <v>1</v>
      </c>
      <c r="BQ17" s="244">
        <v>8</v>
      </c>
      <c r="BR17" s="247">
        <v>13</v>
      </c>
      <c r="BS17" s="248">
        <v>13</v>
      </c>
      <c r="BT17" s="243">
        <v>0</v>
      </c>
      <c r="BU17" s="244">
        <v>0</v>
      </c>
      <c r="BV17" s="244">
        <v>0</v>
      </c>
      <c r="BW17" s="245">
        <v>0</v>
      </c>
      <c r="BX17" s="246">
        <v>0</v>
      </c>
      <c r="BY17" s="246">
        <v>4</v>
      </c>
      <c r="BZ17" s="246">
        <v>1</v>
      </c>
      <c r="CA17" s="244">
        <v>7</v>
      </c>
      <c r="CB17" s="247">
        <v>12</v>
      </c>
      <c r="CC17" s="249">
        <v>12</v>
      </c>
      <c r="CD17" s="250">
        <v>0</v>
      </c>
      <c r="CE17" s="244">
        <v>0</v>
      </c>
      <c r="CF17" s="244">
        <v>0</v>
      </c>
      <c r="CG17" s="245">
        <v>0</v>
      </c>
      <c r="CH17" s="246">
        <v>0</v>
      </c>
      <c r="CI17" s="246">
        <v>0</v>
      </c>
      <c r="CJ17" s="246">
        <v>0</v>
      </c>
      <c r="CK17" s="244">
        <v>1</v>
      </c>
      <c r="CL17" s="247">
        <v>1</v>
      </c>
      <c r="CM17" s="249">
        <v>1</v>
      </c>
      <c r="CN17" s="250">
        <v>0</v>
      </c>
      <c r="CO17" s="244">
        <v>0</v>
      </c>
      <c r="CP17" s="244">
        <v>0</v>
      </c>
      <c r="CQ17" s="245">
        <v>25</v>
      </c>
      <c r="CR17" s="246">
        <v>52</v>
      </c>
      <c r="CS17" s="246">
        <v>86</v>
      </c>
      <c r="CT17" s="246">
        <v>130</v>
      </c>
      <c r="CU17" s="244">
        <v>161</v>
      </c>
      <c r="CV17" s="247">
        <v>454</v>
      </c>
      <c r="CW17" s="249">
        <v>454</v>
      </c>
      <c r="CX17" s="41"/>
    </row>
    <row r="18" spans="1:102" ht="32.1" customHeight="1">
      <c r="A18" s="21" t="s">
        <v>16</v>
      </c>
      <c r="B18" s="243">
        <v>0</v>
      </c>
      <c r="C18" s="244">
        <v>0</v>
      </c>
      <c r="D18" s="244">
        <v>0</v>
      </c>
      <c r="E18" s="245">
        <v>4</v>
      </c>
      <c r="F18" s="246">
        <v>9</v>
      </c>
      <c r="G18" s="246">
        <v>40</v>
      </c>
      <c r="H18" s="246">
        <v>85</v>
      </c>
      <c r="I18" s="244">
        <v>56</v>
      </c>
      <c r="J18" s="247">
        <v>194</v>
      </c>
      <c r="K18" s="248">
        <v>194</v>
      </c>
      <c r="L18" s="243">
        <v>0</v>
      </c>
      <c r="M18" s="244">
        <v>0</v>
      </c>
      <c r="N18" s="247">
        <v>0</v>
      </c>
      <c r="O18" s="245">
        <v>4</v>
      </c>
      <c r="P18" s="246">
        <v>9</v>
      </c>
      <c r="Q18" s="246">
        <v>40</v>
      </c>
      <c r="R18" s="246">
        <v>85</v>
      </c>
      <c r="S18" s="244">
        <v>56</v>
      </c>
      <c r="T18" s="247">
        <v>194</v>
      </c>
      <c r="U18" s="249">
        <v>194</v>
      </c>
      <c r="V18" s="250">
        <v>0</v>
      </c>
      <c r="W18" s="244">
        <v>0</v>
      </c>
      <c r="X18" s="247">
        <v>0</v>
      </c>
      <c r="Y18" s="250">
        <v>0</v>
      </c>
      <c r="Z18" s="246">
        <v>0</v>
      </c>
      <c r="AA18" s="246">
        <v>0</v>
      </c>
      <c r="AB18" s="246">
        <v>0</v>
      </c>
      <c r="AC18" s="244">
        <v>0</v>
      </c>
      <c r="AD18" s="247">
        <v>0</v>
      </c>
      <c r="AE18" s="251">
        <v>0</v>
      </c>
      <c r="AF18" s="250">
        <v>0</v>
      </c>
      <c r="AG18" s="244">
        <v>0</v>
      </c>
      <c r="AH18" s="247">
        <v>0</v>
      </c>
      <c r="AI18" s="250">
        <v>25</v>
      </c>
      <c r="AJ18" s="246">
        <v>28</v>
      </c>
      <c r="AK18" s="246">
        <v>54</v>
      </c>
      <c r="AL18" s="246">
        <v>57</v>
      </c>
      <c r="AM18" s="244">
        <v>24</v>
      </c>
      <c r="AN18" s="247">
        <v>188</v>
      </c>
      <c r="AO18" s="251">
        <v>188</v>
      </c>
      <c r="AP18" s="250">
        <v>0</v>
      </c>
      <c r="AQ18" s="244">
        <v>0</v>
      </c>
      <c r="AR18" s="247">
        <v>0</v>
      </c>
      <c r="AS18" s="245">
        <v>25</v>
      </c>
      <c r="AT18" s="246">
        <v>27</v>
      </c>
      <c r="AU18" s="246">
        <v>52</v>
      </c>
      <c r="AV18" s="246">
        <v>56</v>
      </c>
      <c r="AW18" s="244">
        <v>24</v>
      </c>
      <c r="AX18" s="247">
        <v>184</v>
      </c>
      <c r="AY18" s="248">
        <v>184</v>
      </c>
      <c r="AZ18" s="243">
        <v>0</v>
      </c>
      <c r="BA18" s="244">
        <v>0</v>
      </c>
      <c r="BB18" s="244">
        <v>0</v>
      </c>
      <c r="BC18" s="245">
        <v>0</v>
      </c>
      <c r="BD18" s="246">
        <v>1</v>
      </c>
      <c r="BE18" s="246">
        <v>2</v>
      </c>
      <c r="BF18" s="246">
        <v>1</v>
      </c>
      <c r="BG18" s="244">
        <v>0</v>
      </c>
      <c r="BH18" s="247">
        <v>4</v>
      </c>
      <c r="BI18" s="249">
        <v>4</v>
      </c>
      <c r="BJ18" s="250">
        <v>0</v>
      </c>
      <c r="BK18" s="244">
        <v>0</v>
      </c>
      <c r="BL18" s="244">
        <v>0</v>
      </c>
      <c r="BM18" s="245">
        <v>0</v>
      </c>
      <c r="BN18" s="246">
        <v>0</v>
      </c>
      <c r="BO18" s="246">
        <v>1</v>
      </c>
      <c r="BP18" s="246">
        <v>2</v>
      </c>
      <c r="BQ18" s="244">
        <v>2</v>
      </c>
      <c r="BR18" s="247">
        <v>5</v>
      </c>
      <c r="BS18" s="248">
        <v>5</v>
      </c>
      <c r="BT18" s="243">
        <v>0</v>
      </c>
      <c r="BU18" s="244">
        <v>0</v>
      </c>
      <c r="BV18" s="244">
        <v>0</v>
      </c>
      <c r="BW18" s="245">
        <v>0</v>
      </c>
      <c r="BX18" s="246">
        <v>0</v>
      </c>
      <c r="BY18" s="246">
        <v>1</v>
      </c>
      <c r="BZ18" s="246">
        <v>2</v>
      </c>
      <c r="CA18" s="244">
        <v>2</v>
      </c>
      <c r="CB18" s="247">
        <v>5</v>
      </c>
      <c r="CC18" s="249">
        <v>5</v>
      </c>
      <c r="CD18" s="250">
        <v>0</v>
      </c>
      <c r="CE18" s="244">
        <v>0</v>
      </c>
      <c r="CF18" s="244">
        <v>0</v>
      </c>
      <c r="CG18" s="245">
        <v>0</v>
      </c>
      <c r="CH18" s="246">
        <v>0</v>
      </c>
      <c r="CI18" s="246">
        <v>0</v>
      </c>
      <c r="CJ18" s="246">
        <v>0</v>
      </c>
      <c r="CK18" s="244">
        <v>0</v>
      </c>
      <c r="CL18" s="247">
        <v>0</v>
      </c>
      <c r="CM18" s="249">
        <v>0</v>
      </c>
      <c r="CN18" s="250">
        <v>0</v>
      </c>
      <c r="CO18" s="244">
        <v>0</v>
      </c>
      <c r="CP18" s="244">
        <v>0</v>
      </c>
      <c r="CQ18" s="245">
        <v>29</v>
      </c>
      <c r="CR18" s="246">
        <v>37</v>
      </c>
      <c r="CS18" s="246">
        <v>95</v>
      </c>
      <c r="CT18" s="246">
        <v>142</v>
      </c>
      <c r="CU18" s="244">
        <v>82</v>
      </c>
      <c r="CV18" s="247">
        <v>385</v>
      </c>
      <c r="CW18" s="249">
        <v>385</v>
      </c>
      <c r="CX18" s="41"/>
    </row>
    <row r="19" spans="1:102" ht="32.1" customHeight="1">
      <c r="A19" s="21" t="s">
        <v>17</v>
      </c>
      <c r="B19" s="243">
        <v>0</v>
      </c>
      <c r="C19" s="244">
        <v>0</v>
      </c>
      <c r="D19" s="244">
        <v>0</v>
      </c>
      <c r="E19" s="245">
        <v>7</v>
      </c>
      <c r="F19" s="246">
        <v>34</v>
      </c>
      <c r="G19" s="246">
        <v>96</v>
      </c>
      <c r="H19" s="246">
        <v>169</v>
      </c>
      <c r="I19" s="244">
        <v>182</v>
      </c>
      <c r="J19" s="247">
        <v>488</v>
      </c>
      <c r="K19" s="248">
        <v>488</v>
      </c>
      <c r="L19" s="243">
        <v>0</v>
      </c>
      <c r="M19" s="244">
        <v>0</v>
      </c>
      <c r="N19" s="247">
        <v>0</v>
      </c>
      <c r="O19" s="245">
        <v>7</v>
      </c>
      <c r="P19" s="246">
        <v>33</v>
      </c>
      <c r="Q19" s="246">
        <v>94</v>
      </c>
      <c r="R19" s="246">
        <v>167</v>
      </c>
      <c r="S19" s="244">
        <v>181</v>
      </c>
      <c r="T19" s="247">
        <v>482</v>
      </c>
      <c r="U19" s="249">
        <v>482</v>
      </c>
      <c r="V19" s="250">
        <v>0</v>
      </c>
      <c r="W19" s="244">
        <v>0</v>
      </c>
      <c r="X19" s="247">
        <v>0</v>
      </c>
      <c r="Y19" s="250">
        <v>0</v>
      </c>
      <c r="Z19" s="246">
        <v>1</v>
      </c>
      <c r="AA19" s="246">
        <v>2</v>
      </c>
      <c r="AB19" s="246">
        <v>2</v>
      </c>
      <c r="AC19" s="244">
        <v>1</v>
      </c>
      <c r="AD19" s="247">
        <v>6</v>
      </c>
      <c r="AE19" s="251">
        <v>6</v>
      </c>
      <c r="AF19" s="250">
        <v>0</v>
      </c>
      <c r="AG19" s="244">
        <v>0</v>
      </c>
      <c r="AH19" s="247">
        <v>0</v>
      </c>
      <c r="AI19" s="250">
        <v>28</v>
      </c>
      <c r="AJ19" s="246">
        <v>74</v>
      </c>
      <c r="AK19" s="246">
        <v>99</v>
      </c>
      <c r="AL19" s="246">
        <v>131</v>
      </c>
      <c r="AM19" s="244">
        <v>74</v>
      </c>
      <c r="AN19" s="247">
        <v>406</v>
      </c>
      <c r="AO19" s="251">
        <v>406</v>
      </c>
      <c r="AP19" s="250">
        <v>0</v>
      </c>
      <c r="AQ19" s="244">
        <v>0</v>
      </c>
      <c r="AR19" s="247">
        <v>0</v>
      </c>
      <c r="AS19" s="245">
        <v>28</v>
      </c>
      <c r="AT19" s="246">
        <v>74</v>
      </c>
      <c r="AU19" s="246">
        <v>95</v>
      </c>
      <c r="AV19" s="246">
        <v>128</v>
      </c>
      <c r="AW19" s="244">
        <v>71</v>
      </c>
      <c r="AX19" s="247">
        <v>396</v>
      </c>
      <c r="AY19" s="248">
        <v>396</v>
      </c>
      <c r="AZ19" s="243">
        <v>0</v>
      </c>
      <c r="BA19" s="244">
        <v>0</v>
      </c>
      <c r="BB19" s="244">
        <v>0</v>
      </c>
      <c r="BC19" s="245">
        <v>0</v>
      </c>
      <c r="BD19" s="246">
        <v>0</v>
      </c>
      <c r="BE19" s="246">
        <v>4</v>
      </c>
      <c r="BF19" s="246">
        <v>3</v>
      </c>
      <c r="BG19" s="244">
        <v>3</v>
      </c>
      <c r="BH19" s="247">
        <v>10</v>
      </c>
      <c r="BI19" s="249">
        <v>10</v>
      </c>
      <c r="BJ19" s="250">
        <v>0</v>
      </c>
      <c r="BK19" s="244">
        <v>0</v>
      </c>
      <c r="BL19" s="244">
        <v>0</v>
      </c>
      <c r="BM19" s="245">
        <v>0</v>
      </c>
      <c r="BN19" s="246">
        <v>1</v>
      </c>
      <c r="BO19" s="246">
        <v>4</v>
      </c>
      <c r="BP19" s="246">
        <v>16</v>
      </c>
      <c r="BQ19" s="244">
        <v>41</v>
      </c>
      <c r="BR19" s="247">
        <v>62</v>
      </c>
      <c r="BS19" s="248">
        <v>62</v>
      </c>
      <c r="BT19" s="243">
        <v>0</v>
      </c>
      <c r="BU19" s="244">
        <v>0</v>
      </c>
      <c r="BV19" s="244">
        <v>0</v>
      </c>
      <c r="BW19" s="245">
        <v>0</v>
      </c>
      <c r="BX19" s="246">
        <v>1</v>
      </c>
      <c r="BY19" s="246">
        <v>4</v>
      </c>
      <c r="BZ19" s="246">
        <v>15</v>
      </c>
      <c r="CA19" s="244">
        <v>40</v>
      </c>
      <c r="CB19" s="247">
        <v>60</v>
      </c>
      <c r="CC19" s="249">
        <v>60</v>
      </c>
      <c r="CD19" s="250">
        <v>0</v>
      </c>
      <c r="CE19" s="244">
        <v>0</v>
      </c>
      <c r="CF19" s="244">
        <v>0</v>
      </c>
      <c r="CG19" s="245">
        <v>0</v>
      </c>
      <c r="CH19" s="246">
        <v>0</v>
      </c>
      <c r="CI19" s="246">
        <v>0</v>
      </c>
      <c r="CJ19" s="246">
        <v>1</v>
      </c>
      <c r="CK19" s="244">
        <v>1</v>
      </c>
      <c r="CL19" s="247">
        <v>2</v>
      </c>
      <c r="CM19" s="249">
        <v>2</v>
      </c>
      <c r="CN19" s="250">
        <v>0</v>
      </c>
      <c r="CO19" s="244">
        <v>0</v>
      </c>
      <c r="CP19" s="244">
        <v>0</v>
      </c>
      <c r="CQ19" s="245">
        <v>35</v>
      </c>
      <c r="CR19" s="246">
        <v>108</v>
      </c>
      <c r="CS19" s="246">
        <v>197</v>
      </c>
      <c r="CT19" s="246">
        <v>316</v>
      </c>
      <c r="CU19" s="244">
        <v>296</v>
      </c>
      <c r="CV19" s="247">
        <v>952</v>
      </c>
      <c r="CW19" s="249">
        <v>952</v>
      </c>
      <c r="CX19" s="41"/>
    </row>
    <row r="20" spans="1:102" ht="32.1" customHeight="1">
      <c r="A20" s="21" t="s">
        <v>18</v>
      </c>
      <c r="B20" s="243">
        <v>0</v>
      </c>
      <c r="C20" s="244">
        <v>0</v>
      </c>
      <c r="D20" s="244">
        <v>0</v>
      </c>
      <c r="E20" s="245">
        <v>27</v>
      </c>
      <c r="F20" s="246">
        <v>54</v>
      </c>
      <c r="G20" s="246">
        <v>134</v>
      </c>
      <c r="H20" s="246">
        <v>170</v>
      </c>
      <c r="I20" s="244">
        <v>199</v>
      </c>
      <c r="J20" s="247">
        <v>584</v>
      </c>
      <c r="K20" s="248">
        <v>584</v>
      </c>
      <c r="L20" s="243">
        <v>0</v>
      </c>
      <c r="M20" s="244">
        <v>0</v>
      </c>
      <c r="N20" s="247">
        <v>0</v>
      </c>
      <c r="O20" s="245">
        <v>27</v>
      </c>
      <c r="P20" s="246">
        <v>52</v>
      </c>
      <c r="Q20" s="246">
        <v>132</v>
      </c>
      <c r="R20" s="246">
        <v>168</v>
      </c>
      <c r="S20" s="244">
        <v>195</v>
      </c>
      <c r="T20" s="247">
        <v>574</v>
      </c>
      <c r="U20" s="249">
        <v>574</v>
      </c>
      <c r="V20" s="250">
        <v>0</v>
      </c>
      <c r="W20" s="244">
        <v>0</v>
      </c>
      <c r="X20" s="247">
        <v>0</v>
      </c>
      <c r="Y20" s="250">
        <v>0</v>
      </c>
      <c r="Z20" s="246">
        <v>2</v>
      </c>
      <c r="AA20" s="246">
        <v>2</v>
      </c>
      <c r="AB20" s="246">
        <v>2</v>
      </c>
      <c r="AC20" s="244">
        <v>4</v>
      </c>
      <c r="AD20" s="247">
        <v>10</v>
      </c>
      <c r="AE20" s="251">
        <v>10</v>
      </c>
      <c r="AF20" s="250">
        <v>0</v>
      </c>
      <c r="AG20" s="244">
        <v>0</v>
      </c>
      <c r="AH20" s="247">
        <v>0</v>
      </c>
      <c r="AI20" s="250">
        <v>49</v>
      </c>
      <c r="AJ20" s="246">
        <v>60</v>
      </c>
      <c r="AK20" s="246">
        <v>94</v>
      </c>
      <c r="AL20" s="246">
        <v>105</v>
      </c>
      <c r="AM20" s="244">
        <v>70</v>
      </c>
      <c r="AN20" s="247">
        <v>378</v>
      </c>
      <c r="AO20" s="251">
        <v>378</v>
      </c>
      <c r="AP20" s="250">
        <v>0</v>
      </c>
      <c r="AQ20" s="244">
        <v>0</v>
      </c>
      <c r="AR20" s="247">
        <v>0</v>
      </c>
      <c r="AS20" s="245">
        <v>49</v>
      </c>
      <c r="AT20" s="246">
        <v>57</v>
      </c>
      <c r="AU20" s="246">
        <v>91</v>
      </c>
      <c r="AV20" s="246">
        <v>102</v>
      </c>
      <c r="AW20" s="244">
        <v>68</v>
      </c>
      <c r="AX20" s="247">
        <v>367</v>
      </c>
      <c r="AY20" s="248">
        <v>367</v>
      </c>
      <c r="AZ20" s="243">
        <v>0</v>
      </c>
      <c r="BA20" s="244">
        <v>0</v>
      </c>
      <c r="BB20" s="244">
        <v>0</v>
      </c>
      <c r="BC20" s="245">
        <v>0</v>
      </c>
      <c r="BD20" s="246">
        <v>3</v>
      </c>
      <c r="BE20" s="246">
        <v>3</v>
      </c>
      <c r="BF20" s="246">
        <v>3</v>
      </c>
      <c r="BG20" s="244">
        <v>2</v>
      </c>
      <c r="BH20" s="247">
        <v>11</v>
      </c>
      <c r="BI20" s="249">
        <v>11</v>
      </c>
      <c r="BJ20" s="250">
        <v>0</v>
      </c>
      <c r="BK20" s="244">
        <v>0</v>
      </c>
      <c r="BL20" s="244">
        <v>0</v>
      </c>
      <c r="BM20" s="245">
        <v>0</v>
      </c>
      <c r="BN20" s="246">
        <v>0</v>
      </c>
      <c r="BO20" s="246">
        <v>1</v>
      </c>
      <c r="BP20" s="246">
        <v>5</v>
      </c>
      <c r="BQ20" s="244">
        <v>17</v>
      </c>
      <c r="BR20" s="247">
        <v>23</v>
      </c>
      <c r="BS20" s="248">
        <v>23</v>
      </c>
      <c r="BT20" s="243">
        <v>0</v>
      </c>
      <c r="BU20" s="244">
        <v>0</v>
      </c>
      <c r="BV20" s="244">
        <v>0</v>
      </c>
      <c r="BW20" s="245">
        <v>0</v>
      </c>
      <c r="BX20" s="246">
        <v>0</v>
      </c>
      <c r="BY20" s="246">
        <v>1</v>
      </c>
      <c r="BZ20" s="246">
        <v>5</v>
      </c>
      <c r="CA20" s="244">
        <v>16</v>
      </c>
      <c r="CB20" s="247">
        <v>22</v>
      </c>
      <c r="CC20" s="249">
        <v>22</v>
      </c>
      <c r="CD20" s="250">
        <v>0</v>
      </c>
      <c r="CE20" s="244">
        <v>0</v>
      </c>
      <c r="CF20" s="244">
        <v>0</v>
      </c>
      <c r="CG20" s="245">
        <v>0</v>
      </c>
      <c r="CH20" s="246">
        <v>0</v>
      </c>
      <c r="CI20" s="246">
        <v>0</v>
      </c>
      <c r="CJ20" s="246">
        <v>0</v>
      </c>
      <c r="CK20" s="244">
        <v>1</v>
      </c>
      <c r="CL20" s="247">
        <v>1</v>
      </c>
      <c r="CM20" s="249">
        <v>1</v>
      </c>
      <c r="CN20" s="250">
        <v>0</v>
      </c>
      <c r="CO20" s="244">
        <v>0</v>
      </c>
      <c r="CP20" s="244">
        <v>0</v>
      </c>
      <c r="CQ20" s="245">
        <v>76</v>
      </c>
      <c r="CR20" s="246">
        <v>114</v>
      </c>
      <c r="CS20" s="246">
        <v>229</v>
      </c>
      <c r="CT20" s="246">
        <v>280</v>
      </c>
      <c r="CU20" s="244">
        <v>286</v>
      </c>
      <c r="CV20" s="247">
        <v>985</v>
      </c>
      <c r="CW20" s="249">
        <v>985</v>
      </c>
      <c r="CX20" s="41"/>
    </row>
    <row r="21" spans="1:102" ht="32.1" customHeight="1">
      <c r="A21" s="21" t="s">
        <v>19</v>
      </c>
      <c r="B21" s="243">
        <v>0</v>
      </c>
      <c r="C21" s="244">
        <v>0</v>
      </c>
      <c r="D21" s="244">
        <v>0</v>
      </c>
      <c r="E21" s="245">
        <v>14</v>
      </c>
      <c r="F21" s="246">
        <v>36</v>
      </c>
      <c r="G21" s="246">
        <v>107</v>
      </c>
      <c r="H21" s="246">
        <v>220</v>
      </c>
      <c r="I21" s="244">
        <v>234</v>
      </c>
      <c r="J21" s="247">
        <v>611</v>
      </c>
      <c r="K21" s="248">
        <v>611</v>
      </c>
      <c r="L21" s="243">
        <v>0</v>
      </c>
      <c r="M21" s="244">
        <v>0</v>
      </c>
      <c r="N21" s="247">
        <v>0</v>
      </c>
      <c r="O21" s="245">
        <v>14</v>
      </c>
      <c r="P21" s="246">
        <v>34</v>
      </c>
      <c r="Q21" s="246">
        <v>106</v>
      </c>
      <c r="R21" s="246">
        <v>218</v>
      </c>
      <c r="S21" s="244">
        <v>232</v>
      </c>
      <c r="T21" s="247">
        <v>604</v>
      </c>
      <c r="U21" s="249">
        <v>604</v>
      </c>
      <c r="V21" s="250">
        <v>0</v>
      </c>
      <c r="W21" s="244">
        <v>0</v>
      </c>
      <c r="X21" s="247">
        <v>0</v>
      </c>
      <c r="Y21" s="250">
        <v>0</v>
      </c>
      <c r="Z21" s="246">
        <v>2</v>
      </c>
      <c r="AA21" s="246">
        <v>1</v>
      </c>
      <c r="AB21" s="246">
        <v>2</v>
      </c>
      <c r="AC21" s="244">
        <v>2</v>
      </c>
      <c r="AD21" s="247">
        <v>7</v>
      </c>
      <c r="AE21" s="251">
        <v>7</v>
      </c>
      <c r="AF21" s="250">
        <v>0</v>
      </c>
      <c r="AG21" s="244">
        <v>0</v>
      </c>
      <c r="AH21" s="247">
        <v>0</v>
      </c>
      <c r="AI21" s="250">
        <v>47</v>
      </c>
      <c r="AJ21" s="246">
        <v>67</v>
      </c>
      <c r="AK21" s="246">
        <v>88</v>
      </c>
      <c r="AL21" s="246">
        <v>88</v>
      </c>
      <c r="AM21" s="244">
        <v>62</v>
      </c>
      <c r="AN21" s="247">
        <v>352</v>
      </c>
      <c r="AO21" s="251">
        <v>352</v>
      </c>
      <c r="AP21" s="250">
        <v>0</v>
      </c>
      <c r="AQ21" s="244">
        <v>0</v>
      </c>
      <c r="AR21" s="247">
        <v>0</v>
      </c>
      <c r="AS21" s="245">
        <v>46</v>
      </c>
      <c r="AT21" s="246">
        <v>66</v>
      </c>
      <c r="AU21" s="246">
        <v>84</v>
      </c>
      <c r="AV21" s="246">
        <v>85</v>
      </c>
      <c r="AW21" s="244">
        <v>59</v>
      </c>
      <c r="AX21" s="247">
        <v>340</v>
      </c>
      <c r="AY21" s="248">
        <v>340</v>
      </c>
      <c r="AZ21" s="243">
        <v>0</v>
      </c>
      <c r="BA21" s="244">
        <v>0</v>
      </c>
      <c r="BB21" s="244">
        <v>0</v>
      </c>
      <c r="BC21" s="245">
        <v>1</v>
      </c>
      <c r="BD21" s="246">
        <v>1</v>
      </c>
      <c r="BE21" s="246">
        <v>4</v>
      </c>
      <c r="BF21" s="246">
        <v>3</v>
      </c>
      <c r="BG21" s="244">
        <v>3</v>
      </c>
      <c r="BH21" s="247">
        <v>12</v>
      </c>
      <c r="BI21" s="249">
        <v>12</v>
      </c>
      <c r="BJ21" s="250">
        <v>0</v>
      </c>
      <c r="BK21" s="244">
        <v>0</v>
      </c>
      <c r="BL21" s="244">
        <v>0</v>
      </c>
      <c r="BM21" s="245">
        <v>0</v>
      </c>
      <c r="BN21" s="246">
        <v>0</v>
      </c>
      <c r="BO21" s="246">
        <v>2</v>
      </c>
      <c r="BP21" s="246">
        <v>18</v>
      </c>
      <c r="BQ21" s="244">
        <v>45</v>
      </c>
      <c r="BR21" s="247">
        <v>65</v>
      </c>
      <c r="BS21" s="248">
        <v>65</v>
      </c>
      <c r="BT21" s="243">
        <v>0</v>
      </c>
      <c r="BU21" s="244">
        <v>0</v>
      </c>
      <c r="BV21" s="244">
        <v>0</v>
      </c>
      <c r="BW21" s="245">
        <v>0</v>
      </c>
      <c r="BX21" s="246">
        <v>0</v>
      </c>
      <c r="BY21" s="246">
        <v>2</v>
      </c>
      <c r="BZ21" s="246">
        <v>18</v>
      </c>
      <c r="CA21" s="244">
        <v>43</v>
      </c>
      <c r="CB21" s="247">
        <v>63</v>
      </c>
      <c r="CC21" s="249">
        <v>63</v>
      </c>
      <c r="CD21" s="250">
        <v>0</v>
      </c>
      <c r="CE21" s="244">
        <v>0</v>
      </c>
      <c r="CF21" s="244">
        <v>0</v>
      </c>
      <c r="CG21" s="245">
        <v>0</v>
      </c>
      <c r="CH21" s="246">
        <v>0</v>
      </c>
      <c r="CI21" s="246">
        <v>0</v>
      </c>
      <c r="CJ21" s="246">
        <v>0</v>
      </c>
      <c r="CK21" s="244">
        <v>2</v>
      </c>
      <c r="CL21" s="247">
        <v>2</v>
      </c>
      <c r="CM21" s="249">
        <v>2</v>
      </c>
      <c r="CN21" s="250">
        <v>0</v>
      </c>
      <c r="CO21" s="244">
        <v>0</v>
      </c>
      <c r="CP21" s="244">
        <v>0</v>
      </c>
      <c r="CQ21" s="245">
        <v>61</v>
      </c>
      <c r="CR21" s="246">
        <v>103</v>
      </c>
      <c r="CS21" s="246">
        <v>195</v>
      </c>
      <c r="CT21" s="246">
        <v>324</v>
      </c>
      <c r="CU21" s="244">
        <v>339</v>
      </c>
      <c r="CV21" s="247">
        <v>1022</v>
      </c>
      <c r="CW21" s="249">
        <v>1022</v>
      </c>
      <c r="CX21" s="41"/>
    </row>
    <row r="22" spans="1:102" ht="32.1" customHeight="1">
      <c r="A22" s="21" t="s">
        <v>20</v>
      </c>
      <c r="B22" s="243">
        <v>0</v>
      </c>
      <c r="C22" s="244">
        <v>0</v>
      </c>
      <c r="D22" s="244">
        <v>0</v>
      </c>
      <c r="E22" s="245">
        <v>8</v>
      </c>
      <c r="F22" s="246">
        <v>36</v>
      </c>
      <c r="G22" s="246">
        <v>82</v>
      </c>
      <c r="H22" s="246">
        <v>113</v>
      </c>
      <c r="I22" s="244">
        <v>96</v>
      </c>
      <c r="J22" s="247">
        <v>335</v>
      </c>
      <c r="K22" s="248">
        <v>335</v>
      </c>
      <c r="L22" s="243">
        <v>0</v>
      </c>
      <c r="M22" s="244">
        <v>0</v>
      </c>
      <c r="N22" s="247">
        <v>0</v>
      </c>
      <c r="O22" s="245">
        <v>8</v>
      </c>
      <c r="P22" s="246">
        <v>36</v>
      </c>
      <c r="Q22" s="246">
        <v>82</v>
      </c>
      <c r="R22" s="246">
        <v>112</v>
      </c>
      <c r="S22" s="244">
        <v>96</v>
      </c>
      <c r="T22" s="247">
        <v>334</v>
      </c>
      <c r="U22" s="249">
        <v>334</v>
      </c>
      <c r="V22" s="250">
        <v>0</v>
      </c>
      <c r="W22" s="244">
        <v>0</v>
      </c>
      <c r="X22" s="247">
        <v>0</v>
      </c>
      <c r="Y22" s="250">
        <v>0</v>
      </c>
      <c r="Z22" s="246">
        <v>0</v>
      </c>
      <c r="AA22" s="246">
        <v>0</v>
      </c>
      <c r="AB22" s="246">
        <v>1</v>
      </c>
      <c r="AC22" s="244">
        <v>0</v>
      </c>
      <c r="AD22" s="247">
        <v>1</v>
      </c>
      <c r="AE22" s="251">
        <v>1</v>
      </c>
      <c r="AF22" s="250">
        <v>0</v>
      </c>
      <c r="AG22" s="244">
        <v>0</v>
      </c>
      <c r="AH22" s="247">
        <v>0</v>
      </c>
      <c r="AI22" s="250">
        <v>15</v>
      </c>
      <c r="AJ22" s="246">
        <v>31</v>
      </c>
      <c r="AK22" s="246">
        <v>51</v>
      </c>
      <c r="AL22" s="246">
        <v>61</v>
      </c>
      <c r="AM22" s="244">
        <v>24</v>
      </c>
      <c r="AN22" s="247">
        <v>182</v>
      </c>
      <c r="AO22" s="251">
        <v>182</v>
      </c>
      <c r="AP22" s="250">
        <v>0</v>
      </c>
      <c r="AQ22" s="244">
        <v>0</v>
      </c>
      <c r="AR22" s="247">
        <v>0</v>
      </c>
      <c r="AS22" s="245">
        <v>14</v>
      </c>
      <c r="AT22" s="246">
        <v>31</v>
      </c>
      <c r="AU22" s="246">
        <v>49</v>
      </c>
      <c r="AV22" s="246">
        <v>58</v>
      </c>
      <c r="AW22" s="244">
        <v>23</v>
      </c>
      <c r="AX22" s="247">
        <v>175</v>
      </c>
      <c r="AY22" s="248">
        <v>175</v>
      </c>
      <c r="AZ22" s="243">
        <v>0</v>
      </c>
      <c r="BA22" s="244">
        <v>0</v>
      </c>
      <c r="BB22" s="244">
        <v>0</v>
      </c>
      <c r="BC22" s="245">
        <v>1</v>
      </c>
      <c r="BD22" s="246">
        <v>0</v>
      </c>
      <c r="BE22" s="246">
        <v>2</v>
      </c>
      <c r="BF22" s="246">
        <v>3</v>
      </c>
      <c r="BG22" s="244">
        <v>1</v>
      </c>
      <c r="BH22" s="247">
        <v>7</v>
      </c>
      <c r="BI22" s="249">
        <v>7</v>
      </c>
      <c r="BJ22" s="250">
        <v>0</v>
      </c>
      <c r="BK22" s="244">
        <v>0</v>
      </c>
      <c r="BL22" s="244">
        <v>0</v>
      </c>
      <c r="BM22" s="245">
        <v>0</v>
      </c>
      <c r="BN22" s="246">
        <v>0</v>
      </c>
      <c r="BO22" s="246">
        <v>1</v>
      </c>
      <c r="BP22" s="246">
        <v>6</v>
      </c>
      <c r="BQ22" s="244">
        <v>31</v>
      </c>
      <c r="BR22" s="247">
        <v>38</v>
      </c>
      <c r="BS22" s="248">
        <v>38</v>
      </c>
      <c r="BT22" s="243">
        <v>0</v>
      </c>
      <c r="BU22" s="244">
        <v>0</v>
      </c>
      <c r="BV22" s="244">
        <v>0</v>
      </c>
      <c r="BW22" s="245">
        <v>0</v>
      </c>
      <c r="BX22" s="246">
        <v>0</v>
      </c>
      <c r="BY22" s="246">
        <v>1</v>
      </c>
      <c r="BZ22" s="246">
        <v>6</v>
      </c>
      <c r="CA22" s="244">
        <v>30</v>
      </c>
      <c r="CB22" s="247">
        <v>37</v>
      </c>
      <c r="CC22" s="249">
        <v>37</v>
      </c>
      <c r="CD22" s="250">
        <v>0</v>
      </c>
      <c r="CE22" s="244">
        <v>0</v>
      </c>
      <c r="CF22" s="244">
        <v>0</v>
      </c>
      <c r="CG22" s="245">
        <v>0</v>
      </c>
      <c r="CH22" s="246">
        <v>0</v>
      </c>
      <c r="CI22" s="246">
        <v>0</v>
      </c>
      <c r="CJ22" s="246">
        <v>0</v>
      </c>
      <c r="CK22" s="244">
        <v>1</v>
      </c>
      <c r="CL22" s="247">
        <v>1</v>
      </c>
      <c r="CM22" s="249">
        <v>1</v>
      </c>
      <c r="CN22" s="250">
        <v>0</v>
      </c>
      <c r="CO22" s="244">
        <v>0</v>
      </c>
      <c r="CP22" s="244">
        <v>0</v>
      </c>
      <c r="CQ22" s="245">
        <v>23</v>
      </c>
      <c r="CR22" s="246">
        <v>67</v>
      </c>
      <c r="CS22" s="246">
        <v>134</v>
      </c>
      <c r="CT22" s="246">
        <v>180</v>
      </c>
      <c r="CU22" s="244">
        <v>151</v>
      </c>
      <c r="CV22" s="247">
        <v>555</v>
      </c>
      <c r="CW22" s="249">
        <v>555</v>
      </c>
      <c r="CX22" s="41"/>
    </row>
    <row r="23" spans="1:102" ht="32.1" customHeight="1">
      <c r="A23" s="21" t="s">
        <v>21</v>
      </c>
      <c r="B23" s="243">
        <v>0</v>
      </c>
      <c r="C23" s="244">
        <v>0</v>
      </c>
      <c r="D23" s="244">
        <v>0</v>
      </c>
      <c r="E23" s="245">
        <v>16</v>
      </c>
      <c r="F23" s="246">
        <v>38</v>
      </c>
      <c r="G23" s="246">
        <v>87</v>
      </c>
      <c r="H23" s="246">
        <v>128</v>
      </c>
      <c r="I23" s="244">
        <v>90</v>
      </c>
      <c r="J23" s="247">
        <v>359</v>
      </c>
      <c r="K23" s="248">
        <v>359</v>
      </c>
      <c r="L23" s="243">
        <v>0</v>
      </c>
      <c r="M23" s="244">
        <v>0</v>
      </c>
      <c r="N23" s="247">
        <v>0</v>
      </c>
      <c r="O23" s="245">
        <v>16</v>
      </c>
      <c r="P23" s="246">
        <v>36</v>
      </c>
      <c r="Q23" s="246">
        <v>87</v>
      </c>
      <c r="R23" s="246">
        <v>128</v>
      </c>
      <c r="S23" s="244">
        <v>88</v>
      </c>
      <c r="T23" s="247">
        <v>355</v>
      </c>
      <c r="U23" s="249">
        <v>355</v>
      </c>
      <c r="V23" s="250">
        <v>0</v>
      </c>
      <c r="W23" s="244">
        <v>0</v>
      </c>
      <c r="X23" s="247">
        <v>0</v>
      </c>
      <c r="Y23" s="250">
        <v>0</v>
      </c>
      <c r="Z23" s="246">
        <v>2</v>
      </c>
      <c r="AA23" s="246">
        <v>0</v>
      </c>
      <c r="AB23" s="246">
        <v>0</v>
      </c>
      <c r="AC23" s="244">
        <v>2</v>
      </c>
      <c r="AD23" s="247">
        <v>4</v>
      </c>
      <c r="AE23" s="251">
        <v>4</v>
      </c>
      <c r="AF23" s="250">
        <v>0</v>
      </c>
      <c r="AG23" s="244">
        <v>0</v>
      </c>
      <c r="AH23" s="247">
        <v>0</v>
      </c>
      <c r="AI23" s="250">
        <v>18</v>
      </c>
      <c r="AJ23" s="246">
        <v>39</v>
      </c>
      <c r="AK23" s="246">
        <v>41</v>
      </c>
      <c r="AL23" s="246">
        <v>39</v>
      </c>
      <c r="AM23" s="244">
        <v>32</v>
      </c>
      <c r="AN23" s="247">
        <v>169</v>
      </c>
      <c r="AO23" s="251">
        <v>169</v>
      </c>
      <c r="AP23" s="250">
        <v>0</v>
      </c>
      <c r="AQ23" s="244">
        <v>0</v>
      </c>
      <c r="AR23" s="247">
        <v>0</v>
      </c>
      <c r="AS23" s="245">
        <v>18</v>
      </c>
      <c r="AT23" s="246">
        <v>38</v>
      </c>
      <c r="AU23" s="246">
        <v>40</v>
      </c>
      <c r="AV23" s="246">
        <v>38</v>
      </c>
      <c r="AW23" s="244">
        <v>32</v>
      </c>
      <c r="AX23" s="247">
        <v>166</v>
      </c>
      <c r="AY23" s="248">
        <v>166</v>
      </c>
      <c r="AZ23" s="243">
        <v>0</v>
      </c>
      <c r="BA23" s="244">
        <v>0</v>
      </c>
      <c r="BB23" s="244">
        <v>0</v>
      </c>
      <c r="BC23" s="245">
        <v>0</v>
      </c>
      <c r="BD23" s="246">
        <v>1</v>
      </c>
      <c r="BE23" s="246">
        <v>1</v>
      </c>
      <c r="BF23" s="246">
        <v>1</v>
      </c>
      <c r="BG23" s="244">
        <v>0</v>
      </c>
      <c r="BH23" s="247">
        <v>3</v>
      </c>
      <c r="BI23" s="249">
        <v>3</v>
      </c>
      <c r="BJ23" s="250">
        <v>0</v>
      </c>
      <c r="BK23" s="244">
        <v>0</v>
      </c>
      <c r="BL23" s="244">
        <v>0</v>
      </c>
      <c r="BM23" s="245">
        <v>0</v>
      </c>
      <c r="BN23" s="246">
        <v>0</v>
      </c>
      <c r="BO23" s="246">
        <v>0</v>
      </c>
      <c r="BP23" s="246">
        <v>2</v>
      </c>
      <c r="BQ23" s="244">
        <v>8</v>
      </c>
      <c r="BR23" s="247">
        <v>10</v>
      </c>
      <c r="BS23" s="248">
        <v>10</v>
      </c>
      <c r="BT23" s="243">
        <v>0</v>
      </c>
      <c r="BU23" s="244">
        <v>0</v>
      </c>
      <c r="BV23" s="244">
        <v>0</v>
      </c>
      <c r="BW23" s="245">
        <v>0</v>
      </c>
      <c r="BX23" s="246">
        <v>0</v>
      </c>
      <c r="BY23" s="246">
        <v>0</v>
      </c>
      <c r="BZ23" s="246">
        <v>2</v>
      </c>
      <c r="CA23" s="244">
        <v>8</v>
      </c>
      <c r="CB23" s="247">
        <v>10</v>
      </c>
      <c r="CC23" s="249">
        <v>10</v>
      </c>
      <c r="CD23" s="250">
        <v>0</v>
      </c>
      <c r="CE23" s="244">
        <v>0</v>
      </c>
      <c r="CF23" s="244">
        <v>0</v>
      </c>
      <c r="CG23" s="245">
        <v>0</v>
      </c>
      <c r="CH23" s="246">
        <v>0</v>
      </c>
      <c r="CI23" s="246">
        <v>0</v>
      </c>
      <c r="CJ23" s="246">
        <v>0</v>
      </c>
      <c r="CK23" s="244">
        <v>0</v>
      </c>
      <c r="CL23" s="247">
        <v>0</v>
      </c>
      <c r="CM23" s="249">
        <v>0</v>
      </c>
      <c r="CN23" s="250">
        <v>0</v>
      </c>
      <c r="CO23" s="244">
        <v>0</v>
      </c>
      <c r="CP23" s="244">
        <v>0</v>
      </c>
      <c r="CQ23" s="245">
        <v>34</v>
      </c>
      <c r="CR23" s="246">
        <v>77</v>
      </c>
      <c r="CS23" s="246">
        <v>128</v>
      </c>
      <c r="CT23" s="246">
        <v>169</v>
      </c>
      <c r="CU23" s="244">
        <v>130</v>
      </c>
      <c r="CV23" s="247">
        <v>538</v>
      </c>
      <c r="CW23" s="249">
        <v>538</v>
      </c>
      <c r="CX23" s="41"/>
    </row>
    <row r="24" spans="1:102" ht="32.1" customHeight="1">
      <c r="A24" s="21" t="s">
        <v>22</v>
      </c>
      <c r="B24" s="243">
        <v>0</v>
      </c>
      <c r="C24" s="244">
        <v>0</v>
      </c>
      <c r="D24" s="244">
        <v>0</v>
      </c>
      <c r="E24" s="245">
        <v>9</v>
      </c>
      <c r="F24" s="246">
        <v>31</v>
      </c>
      <c r="G24" s="246">
        <v>90</v>
      </c>
      <c r="H24" s="246">
        <v>109</v>
      </c>
      <c r="I24" s="244">
        <v>126</v>
      </c>
      <c r="J24" s="247">
        <v>365</v>
      </c>
      <c r="K24" s="248">
        <v>365</v>
      </c>
      <c r="L24" s="243">
        <v>0</v>
      </c>
      <c r="M24" s="244">
        <v>0</v>
      </c>
      <c r="N24" s="247">
        <v>0</v>
      </c>
      <c r="O24" s="245">
        <v>9</v>
      </c>
      <c r="P24" s="246">
        <v>30</v>
      </c>
      <c r="Q24" s="246">
        <v>89</v>
      </c>
      <c r="R24" s="246">
        <v>109</v>
      </c>
      <c r="S24" s="244">
        <v>123</v>
      </c>
      <c r="T24" s="247">
        <v>360</v>
      </c>
      <c r="U24" s="249">
        <v>360</v>
      </c>
      <c r="V24" s="250">
        <v>0</v>
      </c>
      <c r="W24" s="244">
        <v>0</v>
      </c>
      <c r="X24" s="247">
        <v>0</v>
      </c>
      <c r="Y24" s="250">
        <v>0</v>
      </c>
      <c r="Z24" s="246">
        <v>1</v>
      </c>
      <c r="AA24" s="246">
        <v>1</v>
      </c>
      <c r="AB24" s="246">
        <v>0</v>
      </c>
      <c r="AC24" s="244">
        <v>3</v>
      </c>
      <c r="AD24" s="247">
        <v>5</v>
      </c>
      <c r="AE24" s="251">
        <v>5</v>
      </c>
      <c r="AF24" s="250">
        <v>0</v>
      </c>
      <c r="AG24" s="244">
        <v>0</v>
      </c>
      <c r="AH24" s="247">
        <v>0</v>
      </c>
      <c r="AI24" s="250">
        <v>26</v>
      </c>
      <c r="AJ24" s="246">
        <v>41</v>
      </c>
      <c r="AK24" s="246">
        <v>37</v>
      </c>
      <c r="AL24" s="246">
        <v>53</v>
      </c>
      <c r="AM24" s="244">
        <v>31</v>
      </c>
      <c r="AN24" s="247">
        <v>188</v>
      </c>
      <c r="AO24" s="251">
        <v>188</v>
      </c>
      <c r="AP24" s="250">
        <v>0</v>
      </c>
      <c r="AQ24" s="244">
        <v>0</v>
      </c>
      <c r="AR24" s="247">
        <v>0</v>
      </c>
      <c r="AS24" s="245">
        <v>26</v>
      </c>
      <c r="AT24" s="246">
        <v>41</v>
      </c>
      <c r="AU24" s="246">
        <v>37</v>
      </c>
      <c r="AV24" s="246">
        <v>53</v>
      </c>
      <c r="AW24" s="244">
        <v>27</v>
      </c>
      <c r="AX24" s="247">
        <v>184</v>
      </c>
      <c r="AY24" s="248">
        <v>184</v>
      </c>
      <c r="AZ24" s="243">
        <v>0</v>
      </c>
      <c r="BA24" s="244">
        <v>0</v>
      </c>
      <c r="BB24" s="244">
        <v>0</v>
      </c>
      <c r="BC24" s="245">
        <v>0</v>
      </c>
      <c r="BD24" s="246">
        <v>0</v>
      </c>
      <c r="BE24" s="246">
        <v>0</v>
      </c>
      <c r="BF24" s="246">
        <v>0</v>
      </c>
      <c r="BG24" s="244">
        <v>4</v>
      </c>
      <c r="BH24" s="247">
        <v>4</v>
      </c>
      <c r="BI24" s="249">
        <v>4</v>
      </c>
      <c r="BJ24" s="250">
        <v>0</v>
      </c>
      <c r="BK24" s="244">
        <v>0</v>
      </c>
      <c r="BL24" s="244">
        <v>0</v>
      </c>
      <c r="BM24" s="245">
        <v>0</v>
      </c>
      <c r="BN24" s="246">
        <v>0</v>
      </c>
      <c r="BO24" s="246">
        <v>0</v>
      </c>
      <c r="BP24" s="246">
        <v>9</v>
      </c>
      <c r="BQ24" s="244">
        <v>30</v>
      </c>
      <c r="BR24" s="247">
        <v>39</v>
      </c>
      <c r="BS24" s="248">
        <v>39</v>
      </c>
      <c r="BT24" s="243">
        <v>0</v>
      </c>
      <c r="BU24" s="244">
        <v>0</v>
      </c>
      <c r="BV24" s="244">
        <v>0</v>
      </c>
      <c r="BW24" s="245">
        <v>0</v>
      </c>
      <c r="BX24" s="246">
        <v>0</v>
      </c>
      <c r="BY24" s="246">
        <v>0</v>
      </c>
      <c r="BZ24" s="246">
        <v>9</v>
      </c>
      <c r="CA24" s="244">
        <v>29</v>
      </c>
      <c r="CB24" s="247">
        <v>38</v>
      </c>
      <c r="CC24" s="249">
        <v>38</v>
      </c>
      <c r="CD24" s="250">
        <v>0</v>
      </c>
      <c r="CE24" s="244">
        <v>0</v>
      </c>
      <c r="CF24" s="244">
        <v>0</v>
      </c>
      <c r="CG24" s="245">
        <v>0</v>
      </c>
      <c r="CH24" s="246">
        <v>0</v>
      </c>
      <c r="CI24" s="246">
        <v>0</v>
      </c>
      <c r="CJ24" s="246">
        <v>0</v>
      </c>
      <c r="CK24" s="244">
        <v>1</v>
      </c>
      <c r="CL24" s="247">
        <v>1</v>
      </c>
      <c r="CM24" s="249">
        <v>1</v>
      </c>
      <c r="CN24" s="250">
        <v>0</v>
      </c>
      <c r="CO24" s="244">
        <v>0</v>
      </c>
      <c r="CP24" s="244">
        <v>0</v>
      </c>
      <c r="CQ24" s="245">
        <v>35</v>
      </c>
      <c r="CR24" s="246">
        <v>72</v>
      </c>
      <c r="CS24" s="246">
        <v>127</v>
      </c>
      <c r="CT24" s="246">
        <v>171</v>
      </c>
      <c r="CU24" s="244">
        <v>187</v>
      </c>
      <c r="CV24" s="247">
        <v>592</v>
      </c>
      <c r="CW24" s="249">
        <v>592</v>
      </c>
      <c r="CX24" s="41"/>
    </row>
    <row r="25" spans="1:102" ht="32.1" customHeight="1">
      <c r="A25" s="21" t="s">
        <v>23</v>
      </c>
      <c r="B25" s="243">
        <v>0</v>
      </c>
      <c r="C25" s="244">
        <v>0</v>
      </c>
      <c r="D25" s="244">
        <v>0</v>
      </c>
      <c r="E25" s="245">
        <v>8</v>
      </c>
      <c r="F25" s="246">
        <v>13</v>
      </c>
      <c r="G25" s="246">
        <v>29</v>
      </c>
      <c r="H25" s="246">
        <v>48</v>
      </c>
      <c r="I25" s="244">
        <v>51</v>
      </c>
      <c r="J25" s="247">
        <v>149</v>
      </c>
      <c r="K25" s="248">
        <v>149</v>
      </c>
      <c r="L25" s="243">
        <v>0</v>
      </c>
      <c r="M25" s="244">
        <v>0</v>
      </c>
      <c r="N25" s="247">
        <v>0</v>
      </c>
      <c r="O25" s="245">
        <v>8</v>
      </c>
      <c r="P25" s="246">
        <v>13</v>
      </c>
      <c r="Q25" s="246">
        <v>29</v>
      </c>
      <c r="R25" s="246">
        <v>47</v>
      </c>
      <c r="S25" s="244">
        <v>50</v>
      </c>
      <c r="T25" s="247">
        <v>147</v>
      </c>
      <c r="U25" s="249">
        <v>147</v>
      </c>
      <c r="V25" s="250">
        <v>0</v>
      </c>
      <c r="W25" s="244">
        <v>0</v>
      </c>
      <c r="X25" s="247">
        <v>0</v>
      </c>
      <c r="Y25" s="250">
        <v>0</v>
      </c>
      <c r="Z25" s="246">
        <v>0</v>
      </c>
      <c r="AA25" s="246">
        <v>0</v>
      </c>
      <c r="AB25" s="246">
        <v>1</v>
      </c>
      <c r="AC25" s="244">
        <v>1</v>
      </c>
      <c r="AD25" s="247">
        <v>2</v>
      </c>
      <c r="AE25" s="251">
        <v>2</v>
      </c>
      <c r="AF25" s="250">
        <v>0</v>
      </c>
      <c r="AG25" s="244">
        <v>0</v>
      </c>
      <c r="AH25" s="247">
        <v>0</v>
      </c>
      <c r="AI25" s="250">
        <v>9</v>
      </c>
      <c r="AJ25" s="246">
        <v>19</v>
      </c>
      <c r="AK25" s="246">
        <v>30</v>
      </c>
      <c r="AL25" s="246">
        <v>25</v>
      </c>
      <c r="AM25" s="244">
        <v>16</v>
      </c>
      <c r="AN25" s="247">
        <v>99</v>
      </c>
      <c r="AO25" s="251">
        <v>99</v>
      </c>
      <c r="AP25" s="250">
        <v>0</v>
      </c>
      <c r="AQ25" s="244">
        <v>0</v>
      </c>
      <c r="AR25" s="247">
        <v>0</v>
      </c>
      <c r="AS25" s="245">
        <v>9</v>
      </c>
      <c r="AT25" s="246">
        <v>18</v>
      </c>
      <c r="AU25" s="246">
        <v>30</v>
      </c>
      <c r="AV25" s="246">
        <v>25</v>
      </c>
      <c r="AW25" s="244">
        <v>15</v>
      </c>
      <c r="AX25" s="247">
        <v>97</v>
      </c>
      <c r="AY25" s="248">
        <v>97</v>
      </c>
      <c r="AZ25" s="243">
        <v>0</v>
      </c>
      <c r="BA25" s="244">
        <v>0</v>
      </c>
      <c r="BB25" s="244">
        <v>0</v>
      </c>
      <c r="BC25" s="245">
        <v>0</v>
      </c>
      <c r="BD25" s="246">
        <v>1</v>
      </c>
      <c r="BE25" s="246">
        <v>0</v>
      </c>
      <c r="BF25" s="246">
        <v>0</v>
      </c>
      <c r="BG25" s="244">
        <v>1</v>
      </c>
      <c r="BH25" s="247">
        <v>2</v>
      </c>
      <c r="BI25" s="249">
        <v>2</v>
      </c>
      <c r="BJ25" s="250">
        <v>0</v>
      </c>
      <c r="BK25" s="244">
        <v>0</v>
      </c>
      <c r="BL25" s="244">
        <v>0</v>
      </c>
      <c r="BM25" s="245">
        <v>0</v>
      </c>
      <c r="BN25" s="246">
        <v>1</v>
      </c>
      <c r="BO25" s="246">
        <v>1</v>
      </c>
      <c r="BP25" s="246">
        <v>4</v>
      </c>
      <c r="BQ25" s="244">
        <v>5</v>
      </c>
      <c r="BR25" s="247">
        <v>11</v>
      </c>
      <c r="BS25" s="248">
        <v>11</v>
      </c>
      <c r="BT25" s="243">
        <v>0</v>
      </c>
      <c r="BU25" s="244">
        <v>0</v>
      </c>
      <c r="BV25" s="244">
        <v>0</v>
      </c>
      <c r="BW25" s="245">
        <v>0</v>
      </c>
      <c r="BX25" s="246">
        <v>1</v>
      </c>
      <c r="BY25" s="246">
        <v>1</v>
      </c>
      <c r="BZ25" s="246">
        <v>4</v>
      </c>
      <c r="CA25" s="244">
        <v>5</v>
      </c>
      <c r="CB25" s="247">
        <v>11</v>
      </c>
      <c r="CC25" s="249">
        <v>11</v>
      </c>
      <c r="CD25" s="250">
        <v>0</v>
      </c>
      <c r="CE25" s="244">
        <v>0</v>
      </c>
      <c r="CF25" s="244">
        <v>0</v>
      </c>
      <c r="CG25" s="245">
        <v>0</v>
      </c>
      <c r="CH25" s="246">
        <v>0</v>
      </c>
      <c r="CI25" s="246">
        <v>0</v>
      </c>
      <c r="CJ25" s="246">
        <v>0</v>
      </c>
      <c r="CK25" s="244">
        <v>0</v>
      </c>
      <c r="CL25" s="247">
        <v>0</v>
      </c>
      <c r="CM25" s="249">
        <v>0</v>
      </c>
      <c r="CN25" s="250">
        <v>0</v>
      </c>
      <c r="CO25" s="244">
        <v>0</v>
      </c>
      <c r="CP25" s="244">
        <v>0</v>
      </c>
      <c r="CQ25" s="245">
        <v>17</v>
      </c>
      <c r="CR25" s="246">
        <v>33</v>
      </c>
      <c r="CS25" s="246">
        <v>60</v>
      </c>
      <c r="CT25" s="246">
        <v>77</v>
      </c>
      <c r="CU25" s="244">
        <v>72</v>
      </c>
      <c r="CV25" s="247">
        <v>259</v>
      </c>
      <c r="CW25" s="249">
        <v>259</v>
      </c>
      <c r="CX25" s="41"/>
    </row>
    <row r="26" spans="1:102" ht="32.1" customHeight="1">
      <c r="A26" s="21" t="s">
        <v>24</v>
      </c>
      <c r="B26" s="243">
        <v>0</v>
      </c>
      <c r="C26" s="244">
        <v>0</v>
      </c>
      <c r="D26" s="244">
        <v>0</v>
      </c>
      <c r="E26" s="245">
        <v>2</v>
      </c>
      <c r="F26" s="246">
        <v>10</v>
      </c>
      <c r="G26" s="246">
        <v>46</v>
      </c>
      <c r="H26" s="246">
        <v>61</v>
      </c>
      <c r="I26" s="244">
        <v>87</v>
      </c>
      <c r="J26" s="247">
        <v>206</v>
      </c>
      <c r="K26" s="248">
        <v>206</v>
      </c>
      <c r="L26" s="243">
        <v>0</v>
      </c>
      <c r="M26" s="244">
        <v>0</v>
      </c>
      <c r="N26" s="247">
        <v>0</v>
      </c>
      <c r="O26" s="245">
        <v>2</v>
      </c>
      <c r="P26" s="246">
        <v>10</v>
      </c>
      <c r="Q26" s="246">
        <v>46</v>
      </c>
      <c r="R26" s="246">
        <v>61</v>
      </c>
      <c r="S26" s="244">
        <v>83</v>
      </c>
      <c r="T26" s="247">
        <v>202</v>
      </c>
      <c r="U26" s="249">
        <v>202</v>
      </c>
      <c r="V26" s="250">
        <v>0</v>
      </c>
      <c r="W26" s="244">
        <v>0</v>
      </c>
      <c r="X26" s="247">
        <v>0</v>
      </c>
      <c r="Y26" s="250">
        <v>0</v>
      </c>
      <c r="Z26" s="246">
        <v>0</v>
      </c>
      <c r="AA26" s="246">
        <v>0</v>
      </c>
      <c r="AB26" s="246">
        <v>0</v>
      </c>
      <c r="AC26" s="244">
        <v>4</v>
      </c>
      <c r="AD26" s="247">
        <v>4</v>
      </c>
      <c r="AE26" s="251">
        <v>4</v>
      </c>
      <c r="AF26" s="250">
        <v>0</v>
      </c>
      <c r="AG26" s="244">
        <v>0</v>
      </c>
      <c r="AH26" s="247">
        <v>0</v>
      </c>
      <c r="AI26" s="250">
        <v>22</v>
      </c>
      <c r="AJ26" s="246">
        <v>34</v>
      </c>
      <c r="AK26" s="246">
        <v>25</v>
      </c>
      <c r="AL26" s="246">
        <v>47</v>
      </c>
      <c r="AM26" s="244">
        <v>48</v>
      </c>
      <c r="AN26" s="247">
        <v>176</v>
      </c>
      <c r="AO26" s="251">
        <v>176</v>
      </c>
      <c r="AP26" s="250">
        <v>0</v>
      </c>
      <c r="AQ26" s="244">
        <v>0</v>
      </c>
      <c r="AR26" s="247">
        <v>0</v>
      </c>
      <c r="AS26" s="245">
        <v>21</v>
      </c>
      <c r="AT26" s="246">
        <v>34</v>
      </c>
      <c r="AU26" s="246">
        <v>25</v>
      </c>
      <c r="AV26" s="246">
        <v>46</v>
      </c>
      <c r="AW26" s="244">
        <v>47</v>
      </c>
      <c r="AX26" s="247">
        <v>173</v>
      </c>
      <c r="AY26" s="248">
        <v>173</v>
      </c>
      <c r="AZ26" s="243">
        <v>0</v>
      </c>
      <c r="BA26" s="244">
        <v>0</v>
      </c>
      <c r="BB26" s="244">
        <v>0</v>
      </c>
      <c r="BC26" s="245">
        <v>1</v>
      </c>
      <c r="BD26" s="246">
        <v>0</v>
      </c>
      <c r="BE26" s="246">
        <v>0</v>
      </c>
      <c r="BF26" s="246">
        <v>1</v>
      </c>
      <c r="BG26" s="244">
        <v>1</v>
      </c>
      <c r="BH26" s="247">
        <v>3</v>
      </c>
      <c r="BI26" s="249">
        <v>3</v>
      </c>
      <c r="BJ26" s="250">
        <v>0</v>
      </c>
      <c r="BK26" s="244">
        <v>0</v>
      </c>
      <c r="BL26" s="244">
        <v>0</v>
      </c>
      <c r="BM26" s="245">
        <v>0</v>
      </c>
      <c r="BN26" s="246">
        <v>0</v>
      </c>
      <c r="BO26" s="246">
        <v>0</v>
      </c>
      <c r="BP26" s="246">
        <v>1</v>
      </c>
      <c r="BQ26" s="244">
        <v>9</v>
      </c>
      <c r="BR26" s="247">
        <v>10</v>
      </c>
      <c r="BS26" s="248">
        <v>10</v>
      </c>
      <c r="BT26" s="243">
        <v>0</v>
      </c>
      <c r="BU26" s="244">
        <v>0</v>
      </c>
      <c r="BV26" s="244">
        <v>0</v>
      </c>
      <c r="BW26" s="245">
        <v>0</v>
      </c>
      <c r="BX26" s="246">
        <v>0</v>
      </c>
      <c r="BY26" s="246">
        <v>0</v>
      </c>
      <c r="BZ26" s="246">
        <v>1</v>
      </c>
      <c r="CA26" s="244">
        <v>9</v>
      </c>
      <c r="CB26" s="247">
        <v>10</v>
      </c>
      <c r="CC26" s="249">
        <v>10</v>
      </c>
      <c r="CD26" s="250">
        <v>0</v>
      </c>
      <c r="CE26" s="244">
        <v>0</v>
      </c>
      <c r="CF26" s="244">
        <v>0</v>
      </c>
      <c r="CG26" s="245">
        <v>0</v>
      </c>
      <c r="CH26" s="246">
        <v>0</v>
      </c>
      <c r="CI26" s="246">
        <v>0</v>
      </c>
      <c r="CJ26" s="246">
        <v>0</v>
      </c>
      <c r="CK26" s="244">
        <v>0</v>
      </c>
      <c r="CL26" s="247">
        <v>0</v>
      </c>
      <c r="CM26" s="249">
        <v>0</v>
      </c>
      <c r="CN26" s="250">
        <v>0</v>
      </c>
      <c r="CO26" s="244">
        <v>0</v>
      </c>
      <c r="CP26" s="244">
        <v>0</v>
      </c>
      <c r="CQ26" s="245">
        <v>24</v>
      </c>
      <c r="CR26" s="246">
        <v>44</v>
      </c>
      <c r="CS26" s="246">
        <v>71</v>
      </c>
      <c r="CT26" s="246">
        <v>108</v>
      </c>
      <c r="CU26" s="244">
        <v>143</v>
      </c>
      <c r="CV26" s="247">
        <v>390</v>
      </c>
      <c r="CW26" s="249">
        <v>390</v>
      </c>
      <c r="CX26" s="41"/>
    </row>
    <row r="27" spans="1:102" ht="32.1" customHeight="1">
      <c r="A27" s="21" t="s">
        <v>25</v>
      </c>
      <c r="B27" s="243">
        <v>0</v>
      </c>
      <c r="C27" s="244">
        <v>0</v>
      </c>
      <c r="D27" s="244">
        <v>0</v>
      </c>
      <c r="E27" s="245">
        <v>5</v>
      </c>
      <c r="F27" s="246">
        <v>5</v>
      </c>
      <c r="G27" s="246">
        <v>30</v>
      </c>
      <c r="H27" s="246">
        <v>55</v>
      </c>
      <c r="I27" s="244">
        <v>51</v>
      </c>
      <c r="J27" s="247">
        <v>146</v>
      </c>
      <c r="K27" s="248">
        <v>146</v>
      </c>
      <c r="L27" s="243">
        <v>0</v>
      </c>
      <c r="M27" s="244">
        <v>0</v>
      </c>
      <c r="N27" s="247">
        <v>0</v>
      </c>
      <c r="O27" s="245">
        <v>5</v>
      </c>
      <c r="P27" s="246">
        <v>5</v>
      </c>
      <c r="Q27" s="246">
        <v>30</v>
      </c>
      <c r="R27" s="246">
        <v>54</v>
      </c>
      <c r="S27" s="244">
        <v>51</v>
      </c>
      <c r="T27" s="247">
        <v>145</v>
      </c>
      <c r="U27" s="249">
        <v>145</v>
      </c>
      <c r="V27" s="250">
        <v>0</v>
      </c>
      <c r="W27" s="244">
        <v>0</v>
      </c>
      <c r="X27" s="247">
        <v>0</v>
      </c>
      <c r="Y27" s="250">
        <v>0</v>
      </c>
      <c r="Z27" s="246">
        <v>0</v>
      </c>
      <c r="AA27" s="246">
        <v>0</v>
      </c>
      <c r="AB27" s="246">
        <v>1</v>
      </c>
      <c r="AC27" s="244">
        <v>0</v>
      </c>
      <c r="AD27" s="247">
        <v>1</v>
      </c>
      <c r="AE27" s="251">
        <v>1</v>
      </c>
      <c r="AF27" s="250">
        <v>0</v>
      </c>
      <c r="AG27" s="244">
        <v>0</v>
      </c>
      <c r="AH27" s="247">
        <v>0</v>
      </c>
      <c r="AI27" s="250">
        <v>14</v>
      </c>
      <c r="AJ27" s="246">
        <v>24</v>
      </c>
      <c r="AK27" s="246">
        <v>33</v>
      </c>
      <c r="AL27" s="246">
        <v>23</v>
      </c>
      <c r="AM27" s="244">
        <v>22</v>
      </c>
      <c r="AN27" s="247">
        <v>116</v>
      </c>
      <c r="AO27" s="251">
        <v>116</v>
      </c>
      <c r="AP27" s="250">
        <v>0</v>
      </c>
      <c r="AQ27" s="244">
        <v>0</v>
      </c>
      <c r="AR27" s="247">
        <v>0</v>
      </c>
      <c r="AS27" s="245">
        <v>14</v>
      </c>
      <c r="AT27" s="246">
        <v>24</v>
      </c>
      <c r="AU27" s="246">
        <v>33</v>
      </c>
      <c r="AV27" s="246">
        <v>23</v>
      </c>
      <c r="AW27" s="244">
        <v>21</v>
      </c>
      <c r="AX27" s="247">
        <v>115</v>
      </c>
      <c r="AY27" s="248">
        <v>115</v>
      </c>
      <c r="AZ27" s="243">
        <v>0</v>
      </c>
      <c r="BA27" s="244">
        <v>0</v>
      </c>
      <c r="BB27" s="244">
        <v>0</v>
      </c>
      <c r="BC27" s="245">
        <v>0</v>
      </c>
      <c r="BD27" s="246">
        <v>0</v>
      </c>
      <c r="BE27" s="246">
        <v>0</v>
      </c>
      <c r="BF27" s="246">
        <v>0</v>
      </c>
      <c r="BG27" s="244">
        <v>1</v>
      </c>
      <c r="BH27" s="247">
        <v>1</v>
      </c>
      <c r="BI27" s="249">
        <v>1</v>
      </c>
      <c r="BJ27" s="250">
        <v>0</v>
      </c>
      <c r="BK27" s="244">
        <v>0</v>
      </c>
      <c r="BL27" s="244">
        <v>0</v>
      </c>
      <c r="BM27" s="245">
        <v>0</v>
      </c>
      <c r="BN27" s="246">
        <v>0</v>
      </c>
      <c r="BO27" s="246">
        <v>1</v>
      </c>
      <c r="BP27" s="246">
        <v>1</v>
      </c>
      <c r="BQ27" s="244">
        <v>1</v>
      </c>
      <c r="BR27" s="247">
        <v>3</v>
      </c>
      <c r="BS27" s="248">
        <v>3</v>
      </c>
      <c r="BT27" s="243">
        <v>0</v>
      </c>
      <c r="BU27" s="244">
        <v>0</v>
      </c>
      <c r="BV27" s="244">
        <v>0</v>
      </c>
      <c r="BW27" s="245">
        <v>0</v>
      </c>
      <c r="BX27" s="246">
        <v>0</v>
      </c>
      <c r="BY27" s="246">
        <v>1</v>
      </c>
      <c r="BZ27" s="246">
        <v>1</v>
      </c>
      <c r="CA27" s="244">
        <v>1</v>
      </c>
      <c r="CB27" s="247">
        <v>3</v>
      </c>
      <c r="CC27" s="249">
        <v>3</v>
      </c>
      <c r="CD27" s="250">
        <v>0</v>
      </c>
      <c r="CE27" s="244">
        <v>0</v>
      </c>
      <c r="CF27" s="244">
        <v>0</v>
      </c>
      <c r="CG27" s="245">
        <v>0</v>
      </c>
      <c r="CH27" s="246">
        <v>0</v>
      </c>
      <c r="CI27" s="246">
        <v>0</v>
      </c>
      <c r="CJ27" s="246">
        <v>0</v>
      </c>
      <c r="CK27" s="244">
        <v>0</v>
      </c>
      <c r="CL27" s="247">
        <v>0</v>
      </c>
      <c r="CM27" s="249">
        <v>0</v>
      </c>
      <c r="CN27" s="250">
        <v>0</v>
      </c>
      <c r="CO27" s="244">
        <v>0</v>
      </c>
      <c r="CP27" s="244">
        <v>0</v>
      </c>
      <c r="CQ27" s="245">
        <v>19</v>
      </c>
      <c r="CR27" s="246">
        <v>29</v>
      </c>
      <c r="CS27" s="246">
        <v>64</v>
      </c>
      <c r="CT27" s="246">
        <v>79</v>
      </c>
      <c r="CU27" s="244">
        <v>74</v>
      </c>
      <c r="CV27" s="247">
        <v>265</v>
      </c>
      <c r="CW27" s="249">
        <v>265</v>
      </c>
      <c r="CX27" s="41"/>
    </row>
    <row r="28" spans="1:102" ht="32.1" customHeight="1">
      <c r="A28" s="21" t="s">
        <v>26</v>
      </c>
      <c r="B28" s="243">
        <v>0</v>
      </c>
      <c r="C28" s="244">
        <v>0</v>
      </c>
      <c r="D28" s="244">
        <v>0</v>
      </c>
      <c r="E28" s="245">
        <v>3</v>
      </c>
      <c r="F28" s="246">
        <v>11</v>
      </c>
      <c r="G28" s="246">
        <v>22</v>
      </c>
      <c r="H28" s="246">
        <v>40</v>
      </c>
      <c r="I28" s="244">
        <v>28</v>
      </c>
      <c r="J28" s="247">
        <v>104</v>
      </c>
      <c r="K28" s="248">
        <v>104</v>
      </c>
      <c r="L28" s="243">
        <v>0</v>
      </c>
      <c r="M28" s="244">
        <v>0</v>
      </c>
      <c r="N28" s="247">
        <v>0</v>
      </c>
      <c r="O28" s="245">
        <v>3</v>
      </c>
      <c r="P28" s="246">
        <v>11</v>
      </c>
      <c r="Q28" s="246">
        <v>22</v>
      </c>
      <c r="R28" s="246">
        <v>40</v>
      </c>
      <c r="S28" s="244">
        <v>28</v>
      </c>
      <c r="T28" s="247">
        <v>104</v>
      </c>
      <c r="U28" s="249">
        <v>104</v>
      </c>
      <c r="V28" s="250">
        <v>0</v>
      </c>
      <c r="W28" s="244">
        <v>0</v>
      </c>
      <c r="X28" s="247">
        <v>0</v>
      </c>
      <c r="Y28" s="250">
        <v>0</v>
      </c>
      <c r="Z28" s="246">
        <v>0</v>
      </c>
      <c r="AA28" s="246">
        <v>0</v>
      </c>
      <c r="AB28" s="246">
        <v>0</v>
      </c>
      <c r="AC28" s="244">
        <v>0</v>
      </c>
      <c r="AD28" s="247">
        <v>0</v>
      </c>
      <c r="AE28" s="251">
        <v>0</v>
      </c>
      <c r="AF28" s="250">
        <v>0</v>
      </c>
      <c r="AG28" s="244">
        <v>0</v>
      </c>
      <c r="AH28" s="247">
        <v>0</v>
      </c>
      <c r="AI28" s="250">
        <v>9</v>
      </c>
      <c r="AJ28" s="246">
        <v>16</v>
      </c>
      <c r="AK28" s="246">
        <v>23</v>
      </c>
      <c r="AL28" s="246">
        <v>24</v>
      </c>
      <c r="AM28" s="244">
        <v>19</v>
      </c>
      <c r="AN28" s="247">
        <v>91</v>
      </c>
      <c r="AO28" s="251">
        <v>91</v>
      </c>
      <c r="AP28" s="250">
        <v>0</v>
      </c>
      <c r="AQ28" s="244">
        <v>0</v>
      </c>
      <c r="AR28" s="247">
        <v>0</v>
      </c>
      <c r="AS28" s="245">
        <v>9</v>
      </c>
      <c r="AT28" s="246">
        <v>16</v>
      </c>
      <c r="AU28" s="246">
        <v>22</v>
      </c>
      <c r="AV28" s="246">
        <v>24</v>
      </c>
      <c r="AW28" s="244">
        <v>17</v>
      </c>
      <c r="AX28" s="247">
        <v>88</v>
      </c>
      <c r="AY28" s="248">
        <v>88</v>
      </c>
      <c r="AZ28" s="243">
        <v>0</v>
      </c>
      <c r="BA28" s="244">
        <v>0</v>
      </c>
      <c r="BB28" s="244">
        <v>0</v>
      </c>
      <c r="BC28" s="245">
        <v>0</v>
      </c>
      <c r="BD28" s="246">
        <v>0</v>
      </c>
      <c r="BE28" s="246">
        <v>1</v>
      </c>
      <c r="BF28" s="246">
        <v>0</v>
      </c>
      <c r="BG28" s="244">
        <v>2</v>
      </c>
      <c r="BH28" s="247">
        <v>3</v>
      </c>
      <c r="BI28" s="249">
        <v>3</v>
      </c>
      <c r="BJ28" s="250">
        <v>0</v>
      </c>
      <c r="BK28" s="244">
        <v>0</v>
      </c>
      <c r="BL28" s="244">
        <v>0</v>
      </c>
      <c r="BM28" s="245">
        <v>0</v>
      </c>
      <c r="BN28" s="246">
        <v>0</v>
      </c>
      <c r="BO28" s="246">
        <v>0</v>
      </c>
      <c r="BP28" s="246">
        <v>3</v>
      </c>
      <c r="BQ28" s="244">
        <v>7</v>
      </c>
      <c r="BR28" s="247">
        <v>10</v>
      </c>
      <c r="BS28" s="248">
        <v>10</v>
      </c>
      <c r="BT28" s="243">
        <v>0</v>
      </c>
      <c r="BU28" s="244">
        <v>0</v>
      </c>
      <c r="BV28" s="244">
        <v>0</v>
      </c>
      <c r="BW28" s="245">
        <v>0</v>
      </c>
      <c r="BX28" s="246">
        <v>0</v>
      </c>
      <c r="BY28" s="246">
        <v>0</v>
      </c>
      <c r="BZ28" s="246">
        <v>3</v>
      </c>
      <c r="CA28" s="244">
        <v>7</v>
      </c>
      <c r="CB28" s="247">
        <v>10</v>
      </c>
      <c r="CC28" s="249">
        <v>10</v>
      </c>
      <c r="CD28" s="250">
        <v>0</v>
      </c>
      <c r="CE28" s="244">
        <v>0</v>
      </c>
      <c r="CF28" s="244">
        <v>0</v>
      </c>
      <c r="CG28" s="245">
        <v>0</v>
      </c>
      <c r="CH28" s="246">
        <v>0</v>
      </c>
      <c r="CI28" s="246">
        <v>0</v>
      </c>
      <c r="CJ28" s="246">
        <v>0</v>
      </c>
      <c r="CK28" s="244">
        <v>0</v>
      </c>
      <c r="CL28" s="247">
        <v>0</v>
      </c>
      <c r="CM28" s="249">
        <v>0</v>
      </c>
      <c r="CN28" s="250">
        <v>0</v>
      </c>
      <c r="CO28" s="244">
        <v>0</v>
      </c>
      <c r="CP28" s="244">
        <v>0</v>
      </c>
      <c r="CQ28" s="245">
        <v>12</v>
      </c>
      <c r="CR28" s="246">
        <v>27</v>
      </c>
      <c r="CS28" s="246">
        <v>45</v>
      </c>
      <c r="CT28" s="246">
        <v>67</v>
      </c>
      <c r="CU28" s="244">
        <v>54</v>
      </c>
      <c r="CV28" s="247">
        <v>205</v>
      </c>
      <c r="CW28" s="249">
        <v>205</v>
      </c>
      <c r="CX28" s="41"/>
    </row>
    <row r="29" spans="1:102" ht="32.1" customHeight="1">
      <c r="A29" s="21" t="s">
        <v>27</v>
      </c>
      <c r="B29" s="243">
        <v>0</v>
      </c>
      <c r="C29" s="244">
        <v>0</v>
      </c>
      <c r="D29" s="244">
        <v>0</v>
      </c>
      <c r="E29" s="245">
        <v>4</v>
      </c>
      <c r="F29" s="246">
        <v>12</v>
      </c>
      <c r="G29" s="246">
        <v>34</v>
      </c>
      <c r="H29" s="246">
        <v>61</v>
      </c>
      <c r="I29" s="244">
        <v>49</v>
      </c>
      <c r="J29" s="247">
        <v>160</v>
      </c>
      <c r="K29" s="248">
        <v>160</v>
      </c>
      <c r="L29" s="243">
        <v>0</v>
      </c>
      <c r="M29" s="244">
        <v>0</v>
      </c>
      <c r="N29" s="247">
        <v>0</v>
      </c>
      <c r="O29" s="245">
        <v>4</v>
      </c>
      <c r="P29" s="246">
        <v>12</v>
      </c>
      <c r="Q29" s="246">
        <v>34</v>
      </c>
      <c r="R29" s="246">
        <v>61</v>
      </c>
      <c r="S29" s="244">
        <v>49</v>
      </c>
      <c r="T29" s="247">
        <v>160</v>
      </c>
      <c r="U29" s="249">
        <v>160</v>
      </c>
      <c r="V29" s="250">
        <v>0</v>
      </c>
      <c r="W29" s="244">
        <v>0</v>
      </c>
      <c r="X29" s="247">
        <v>0</v>
      </c>
      <c r="Y29" s="250">
        <v>0</v>
      </c>
      <c r="Z29" s="246">
        <v>0</v>
      </c>
      <c r="AA29" s="246">
        <v>0</v>
      </c>
      <c r="AB29" s="246">
        <v>0</v>
      </c>
      <c r="AC29" s="244">
        <v>0</v>
      </c>
      <c r="AD29" s="247">
        <v>0</v>
      </c>
      <c r="AE29" s="251">
        <v>0</v>
      </c>
      <c r="AF29" s="250">
        <v>0</v>
      </c>
      <c r="AG29" s="244">
        <v>0</v>
      </c>
      <c r="AH29" s="247">
        <v>0</v>
      </c>
      <c r="AI29" s="250">
        <v>6</v>
      </c>
      <c r="AJ29" s="246">
        <v>17</v>
      </c>
      <c r="AK29" s="246">
        <v>19</v>
      </c>
      <c r="AL29" s="246">
        <v>21</v>
      </c>
      <c r="AM29" s="244">
        <v>11</v>
      </c>
      <c r="AN29" s="247">
        <v>74</v>
      </c>
      <c r="AO29" s="251">
        <v>74</v>
      </c>
      <c r="AP29" s="250">
        <v>0</v>
      </c>
      <c r="AQ29" s="244">
        <v>0</v>
      </c>
      <c r="AR29" s="247">
        <v>0</v>
      </c>
      <c r="AS29" s="245">
        <v>6</v>
      </c>
      <c r="AT29" s="246">
        <v>16</v>
      </c>
      <c r="AU29" s="246">
        <v>18</v>
      </c>
      <c r="AV29" s="246">
        <v>21</v>
      </c>
      <c r="AW29" s="244">
        <v>11</v>
      </c>
      <c r="AX29" s="247">
        <v>72</v>
      </c>
      <c r="AY29" s="248">
        <v>72</v>
      </c>
      <c r="AZ29" s="243">
        <v>0</v>
      </c>
      <c r="BA29" s="244">
        <v>0</v>
      </c>
      <c r="BB29" s="244">
        <v>0</v>
      </c>
      <c r="BC29" s="245">
        <v>0</v>
      </c>
      <c r="BD29" s="246">
        <v>1</v>
      </c>
      <c r="BE29" s="246">
        <v>1</v>
      </c>
      <c r="BF29" s="246">
        <v>0</v>
      </c>
      <c r="BG29" s="244">
        <v>0</v>
      </c>
      <c r="BH29" s="247">
        <v>2</v>
      </c>
      <c r="BI29" s="249">
        <v>2</v>
      </c>
      <c r="BJ29" s="250">
        <v>0</v>
      </c>
      <c r="BK29" s="244">
        <v>0</v>
      </c>
      <c r="BL29" s="244">
        <v>0</v>
      </c>
      <c r="BM29" s="245">
        <v>1</v>
      </c>
      <c r="BN29" s="246">
        <v>1</v>
      </c>
      <c r="BO29" s="246">
        <v>1</v>
      </c>
      <c r="BP29" s="246">
        <v>8</v>
      </c>
      <c r="BQ29" s="244">
        <v>15</v>
      </c>
      <c r="BR29" s="247">
        <v>26</v>
      </c>
      <c r="BS29" s="248">
        <v>26</v>
      </c>
      <c r="BT29" s="243">
        <v>0</v>
      </c>
      <c r="BU29" s="244">
        <v>0</v>
      </c>
      <c r="BV29" s="244">
        <v>0</v>
      </c>
      <c r="BW29" s="245">
        <v>1</v>
      </c>
      <c r="BX29" s="246">
        <v>1</v>
      </c>
      <c r="BY29" s="246">
        <v>1</v>
      </c>
      <c r="BZ29" s="246">
        <v>8</v>
      </c>
      <c r="CA29" s="244">
        <v>15</v>
      </c>
      <c r="CB29" s="247">
        <v>26</v>
      </c>
      <c r="CC29" s="249">
        <v>26</v>
      </c>
      <c r="CD29" s="250">
        <v>0</v>
      </c>
      <c r="CE29" s="244">
        <v>0</v>
      </c>
      <c r="CF29" s="244">
        <v>0</v>
      </c>
      <c r="CG29" s="245">
        <v>0</v>
      </c>
      <c r="CH29" s="246">
        <v>0</v>
      </c>
      <c r="CI29" s="246">
        <v>0</v>
      </c>
      <c r="CJ29" s="246">
        <v>0</v>
      </c>
      <c r="CK29" s="244">
        <v>0</v>
      </c>
      <c r="CL29" s="247">
        <v>0</v>
      </c>
      <c r="CM29" s="249">
        <v>0</v>
      </c>
      <c r="CN29" s="250">
        <v>0</v>
      </c>
      <c r="CO29" s="244">
        <v>0</v>
      </c>
      <c r="CP29" s="244">
        <v>0</v>
      </c>
      <c r="CQ29" s="245">
        <v>11</v>
      </c>
      <c r="CR29" s="246">
        <v>30</v>
      </c>
      <c r="CS29" s="246">
        <v>54</v>
      </c>
      <c r="CT29" s="246">
        <v>90</v>
      </c>
      <c r="CU29" s="244">
        <v>75</v>
      </c>
      <c r="CV29" s="247">
        <v>260</v>
      </c>
      <c r="CW29" s="249">
        <v>260</v>
      </c>
      <c r="CX29" s="41"/>
    </row>
    <row r="30" spans="1:102" ht="32.1" customHeight="1">
      <c r="A30" s="21" t="s">
        <v>28</v>
      </c>
      <c r="B30" s="243">
        <v>0</v>
      </c>
      <c r="C30" s="244">
        <v>0</v>
      </c>
      <c r="D30" s="244">
        <v>0</v>
      </c>
      <c r="E30" s="245">
        <v>9</v>
      </c>
      <c r="F30" s="246">
        <v>12</v>
      </c>
      <c r="G30" s="246">
        <v>27</v>
      </c>
      <c r="H30" s="246">
        <v>38</v>
      </c>
      <c r="I30" s="244">
        <v>39</v>
      </c>
      <c r="J30" s="247">
        <v>125</v>
      </c>
      <c r="K30" s="248">
        <v>125</v>
      </c>
      <c r="L30" s="243">
        <v>0</v>
      </c>
      <c r="M30" s="244">
        <v>0</v>
      </c>
      <c r="N30" s="247">
        <v>0</v>
      </c>
      <c r="O30" s="245">
        <v>9</v>
      </c>
      <c r="P30" s="246">
        <v>11</v>
      </c>
      <c r="Q30" s="246">
        <v>27</v>
      </c>
      <c r="R30" s="246">
        <v>36</v>
      </c>
      <c r="S30" s="244">
        <v>39</v>
      </c>
      <c r="T30" s="247">
        <v>122</v>
      </c>
      <c r="U30" s="249">
        <v>122</v>
      </c>
      <c r="V30" s="250">
        <v>0</v>
      </c>
      <c r="W30" s="244">
        <v>0</v>
      </c>
      <c r="X30" s="247">
        <v>0</v>
      </c>
      <c r="Y30" s="250">
        <v>0</v>
      </c>
      <c r="Z30" s="246">
        <v>1</v>
      </c>
      <c r="AA30" s="246">
        <v>0</v>
      </c>
      <c r="AB30" s="246">
        <v>2</v>
      </c>
      <c r="AC30" s="244">
        <v>0</v>
      </c>
      <c r="AD30" s="247">
        <v>3</v>
      </c>
      <c r="AE30" s="251">
        <v>3</v>
      </c>
      <c r="AF30" s="250">
        <v>0</v>
      </c>
      <c r="AG30" s="244">
        <v>0</v>
      </c>
      <c r="AH30" s="247">
        <v>0</v>
      </c>
      <c r="AI30" s="250">
        <v>4</v>
      </c>
      <c r="AJ30" s="246">
        <v>9</v>
      </c>
      <c r="AK30" s="246">
        <v>18</v>
      </c>
      <c r="AL30" s="246">
        <v>15</v>
      </c>
      <c r="AM30" s="244">
        <v>9</v>
      </c>
      <c r="AN30" s="247">
        <v>55</v>
      </c>
      <c r="AO30" s="251">
        <v>55</v>
      </c>
      <c r="AP30" s="250">
        <v>0</v>
      </c>
      <c r="AQ30" s="244">
        <v>0</v>
      </c>
      <c r="AR30" s="247">
        <v>0</v>
      </c>
      <c r="AS30" s="245">
        <v>4</v>
      </c>
      <c r="AT30" s="246">
        <v>9</v>
      </c>
      <c r="AU30" s="246">
        <v>18</v>
      </c>
      <c r="AV30" s="246">
        <v>15</v>
      </c>
      <c r="AW30" s="244">
        <v>9</v>
      </c>
      <c r="AX30" s="247">
        <v>55</v>
      </c>
      <c r="AY30" s="248">
        <v>55</v>
      </c>
      <c r="AZ30" s="243">
        <v>0</v>
      </c>
      <c r="BA30" s="244">
        <v>0</v>
      </c>
      <c r="BB30" s="244">
        <v>0</v>
      </c>
      <c r="BC30" s="245">
        <v>0</v>
      </c>
      <c r="BD30" s="246">
        <v>0</v>
      </c>
      <c r="BE30" s="246">
        <v>0</v>
      </c>
      <c r="BF30" s="246">
        <v>0</v>
      </c>
      <c r="BG30" s="244">
        <v>0</v>
      </c>
      <c r="BH30" s="247">
        <v>0</v>
      </c>
      <c r="BI30" s="249">
        <v>0</v>
      </c>
      <c r="BJ30" s="250">
        <v>0</v>
      </c>
      <c r="BK30" s="244">
        <v>0</v>
      </c>
      <c r="BL30" s="244">
        <v>0</v>
      </c>
      <c r="BM30" s="245">
        <v>0</v>
      </c>
      <c r="BN30" s="246">
        <v>1</v>
      </c>
      <c r="BO30" s="246">
        <v>0</v>
      </c>
      <c r="BP30" s="246">
        <v>0</v>
      </c>
      <c r="BQ30" s="244">
        <v>8</v>
      </c>
      <c r="BR30" s="247">
        <v>9</v>
      </c>
      <c r="BS30" s="248">
        <v>9</v>
      </c>
      <c r="BT30" s="243">
        <v>0</v>
      </c>
      <c r="BU30" s="244">
        <v>0</v>
      </c>
      <c r="BV30" s="244">
        <v>0</v>
      </c>
      <c r="BW30" s="245">
        <v>0</v>
      </c>
      <c r="BX30" s="246">
        <v>1</v>
      </c>
      <c r="BY30" s="246">
        <v>0</v>
      </c>
      <c r="BZ30" s="246">
        <v>0</v>
      </c>
      <c r="CA30" s="244">
        <v>8</v>
      </c>
      <c r="CB30" s="247">
        <v>9</v>
      </c>
      <c r="CC30" s="249">
        <v>9</v>
      </c>
      <c r="CD30" s="250">
        <v>0</v>
      </c>
      <c r="CE30" s="244">
        <v>0</v>
      </c>
      <c r="CF30" s="244">
        <v>0</v>
      </c>
      <c r="CG30" s="245">
        <v>0</v>
      </c>
      <c r="CH30" s="246">
        <v>0</v>
      </c>
      <c r="CI30" s="246">
        <v>0</v>
      </c>
      <c r="CJ30" s="246">
        <v>0</v>
      </c>
      <c r="CK30" s="244">
        <v>0</v>
      </c>
      <c r="CL30" s="247">
        <v>0</v>
      </c>
      <c r="CM30" s="249">
        <v>0</v>
      </c>
      <c r="CN30" s="250">
        <v>0</v>
      </c>
      <c r="CO30" s="244">
        <v>0</v>
      </c>
      <c r="CP30" s="244">
        <v>0</v>
      </c>
      <c r="CQ30" s="245">
        <v>13</v>
      </c>
      <c r="CR30" s="246">
        <v>21</v>
      </c>
      <c r="CS30" s="246">
        <v>44</v>
      </c>
      <c r="CT30" s="246">
        <v>53</v>
      </c>
      <c r="CU30" s="244">
        <v>55</v>
      </c>
      <c r="CV30" s="247">
        <v>186</v>
      </c>
      <c r="CW30" s="249">
        <v>186</v>
      </c>
      <c r="CX30" s="41"/>
    </row>
    <row r="31" spans="1:102" ht="32.1" customHeight="1">
      <c r="A31" s="21" t="s">
        <v>29</v>
      </c>
      <c r="B31" s="243">
        <v>0</v>
      </c>
      <c r="C31" s="244">
        <v>0</v>
      </c>
      <c r="D31" s="244">
        <v>0</v>
      </c>
      <c r="E31" s="245">
        <v>0</v>
      </c>
      <c r="F31" s="246">
        <v>1</v>
      </c>
      <c r="G31" s="246">
        <v>4</v>
      </c>
      <c r="H31" s="246">
        <v>13</v>
      </c>
      <c r="I31" s="244">
        <v>20</v>
      </c>
      <c r="J31" s="247">
        <v>38</v>
      </c>
      <c r="K31" s="248">
        <v>38</v>
      </c>
      <c r="L31" s="243">
        <v>0</v>
      </c>
      <c r="M31" s="244">
        <v>0</v>
      </c>
      <c r="N31" s="247">
        <v>0</v>
      </c>
      <c r="O31" s="245">
        <v>0</v>
      </c>
      <c r="P31" s="246">
        <v>1</v>
      </c>
      <c r="Q31" s="246">
        <v>4</v>
      </c>
      <c r="R31" s="246">
        <v>13</v>
      </c>
      <c r="S31" s="244">
        <v>20</v>
      </c>
      <c r="T31" s="247">
        <v>38</v>
      </c>
      <c r="U31" s="249">
        <v>38</v>
      </c>
      <c r="V31" s="250">
        <v>0</v>
      </c>
      <c r="W31" s="244">
        <v>0</v>
      </c>
      <c r="X31" s="247">
        <v>0</v>
      </c>
      <c r="Y31" s="250">
        <v>0</v>
      </c>
      <c r="Z31" s="246">
        <v>0</v>
      </c>
      <c r="AA31" s="246">
        <v>0</v>
      </c>
      <c r="AB31" s="246">
        <v>0</v>
      </c>
      <c r="AC31" s="244">
        <v>0</v>
      </c>
      <c r="AD31" s="247">
        <v>0</v>
      </c>
      <c r="AE31" s="251">
        <v>0</v>
      </c>
      <c r="AF31" s="250">
        <v>0</v>
      </c>
      <c r="AG31" s="244">
        <v>0</v>
      </c>
      <c r="AH31" s="247">
        <v>0</v>
      </c>
      <c r="AI31" s="250">
        <v>1</v>
      </c>
      <c r="AJ31" s="246">
        <v>4</v>
      </c>
      <c r="AK31" s="246">
        <v>6</v>
      </c>
      <c r="AL31" s="246">
        <v>4</v>
      </c>
      <c r="AM31" s="244">
        <v>7</v>
      </c>
      <c r="AN31" s="247">
        <v>22</v>
      </c>
      <c r="AO31" s="251">
        <v>22</v>
      </c>
      <c r="AP31" s="250">
        <v>0</v>
      </c>
      <c r="AQ31" s="244">
        <v>0</v>
      </c>
      <c r="AR31" s="247">
        <v>0</v>
      </c>
      <c r="AS31" s="245">
        <v>1</v>
      </c>
      <c r="AT31" s="246">
        <v>4</v>
      </c>
      <c r="AU31" s="246">
        <v>6</v>
      </c>
      <c r="AV31" s="246">
        <v>4</v>
      </c>
      <c r="AW31" s="244">
        <v>7</v>
      </c>
      <c r="AX31" s="247">
        <v>22</v>
      </c>
      <c r="AY31" s="248">
        <v>22</v>
      </c>
      <c r="AZ31" s="243">
        <v>0</v>
      </c>
      <c r="BA31" s="244">
        <v>0</v>
      </c>
      <c r="BB31" s="244">
        <v>0</v>
      </c>
      <c r="BC31" s="245">
        <v>0</v>
      </c>
      <c r="BD31" s="246">
        <v>0</v>
      </c>
      <c r="BE31" s="246">
        <v>0</v>
      </c>
      <c r="BF31" s="246">
        <v>0</v>
      </c>
      <c r="BG31" s="244">
        <v>0</v>
      </c>
      <c r="BH31" s="247">
        <v>0</v>
      </c>
      <c r="BI31" s="249">
        <v>0</v>
      </c>
      <c r="BJ31" s="250">
        <v>0</v>
      </c>
      <c r="BK31" s="244">
        <v>0</v>
      </c>
      <c r="BL31" s="244">
        <v>0</v>
      </c>
      <c r="BM31" s="245">
        <v>0</v>
      </c>
      <c r="BN31" s="246">
        <v>0</v>
      </c>
      <c r="BO31" s="246">
        <v>0</v>
      </c>
      <c r="BP31" s="246">
        <v>1</v>
      </c>
      <c r="BQ31" s="244">
        <v>2</v>
      </c>
      <c r="BR31" s="247">
        <v>3</v>
      </c>
      <c r="BS31" s="248">
        <v>3</v>
      </c>
      <c r="BT31" s="243">
        <v>0</v>
      </c>
      <c r="BU31" s="244">
        <v>0</v>
      </c>
      <c r="BV31" s="244">
        <v>0</v>
      </c>
      <c r="BW31" s="245">
        <v>0</v>
      </c>
      <c r="BX31" s="246">
        <v>0</v>
      </c>
      <c r="BY31" s="246">
        <v>0</v>
      </c>
      <c r="BZ31" s="246">
        <v>1</v>
      </c>
      <c r="CA31" s="244">
        <v>2</v>
      </c>
      <c r="CB31" s="247">
        <v>3</v>
      </c>
      <c r="CC31" s="249">
        <v>3</v>
      </c>
      <c r="CD31" s="250">
        <v>0</v>
      </c>
      <c r="CE31" s="244">
        <v>0</v>
      </c>
      <c r="CF31" s="244">
        <v>0</v>
      </c>
      <c r="CG31" s="245">
        <v>0</v>
      </c>
      <c r="CH31" s="246">
        <v>0</v>
      </c>
      <c r="CI31" s="246">
        <v>0</v>
      </c>
      <c r="CJ31" s="246">
        <v>0</v>
      </c>
      <c r="CK31" s="244">
        <v>0</v>
      </c>
      <c r="CL31" s="247">
        <v>0</v>
      </c>
      <c r="CM31" s="249">
        <v>0</v>
      </c>
      <c r="CN31" s="250">
        <v>0</v>
      </c>
      <c r="CO31" s="244">
        <v>0</v>
      </c>
      <c r="CP31" s="244">
        <v>0</v>
      </c>
      <c r="CQ31" s="245">
        <v>1</v>
      </c>
      <c r="CR31" s="246">
        <v>5</v>
      </c>
      <c r="CS31" s="246">
        <v>10</v>
      </c>
      <c r="CT31" s="246">
        <v>18</v>
      </c>
      <c r="CU31" s="244">
        <v>29</v>
      </c>
      <c r="CV31" s="247">
        <v>63</v>
      </c>
      <c r="CW31" s="249">
        <v>63</v>
      </c>
      <c r="CX31" s="41"/>
    </row>
    <row r="32" spans="1:102" ht="32.1" customHeight="1">
      <c r="A32" s="21" t="s">
        <v>30</v>
      </c>
      <c r="B32" s="243">
        <v>0</v>
      </c>
      <c r="C32" s="244">
        <v>0</v>
      </c>
      <c r="D32" s="244">
        <v>0</v>
      </c>
      <c r="E32" s="245">
        <v>1</v>
      </c>
      <c r="F32" s="246">
        <v>2</v>
      </c>
      <c r="G32" s="246">
        <v>7</v>
      </c>
      <c r="H32" s="246">
        <v>22</v>
      </c>
      <c r="I32" s="244">
        <v>21</v>
      </c>
      <c r="J32" s="247">
        <v>53</v>
      </c>
      <c r="K32" s="248">
        <v>53</v>
      </c>
      <c r="L32" s="243">
        <v>0</v>
      </c>
      <c r="M32" s="244">
        <v>0</v>
      </c>
      <c r="N32" s="247">
        <v>0</v>
      </c>
      <c r="O32" s="245">
        <v>1</v>
      </c>
      <c r="P32" s="246">
        <v>2</v>
      </c>
      <c r="Q32" s="246">
        <v>7</v>
      </c>
      <c r="R32" s="246">
        <v>22</v>
      </c>
      <c r="S32" s="244">
        <v>21</v>
      </c>
      <c r="T32" s="247">
        <v>53</v>
      </c>
      <c r="U32" s="249">
        <v>53</v>
      </c>
      <c r="V32" s="250">
        <v>0</v>
      </c>
      <c r="W32" s="244">
        <v>0</v>
      </c>
      <c r="X32" s="247">
        <v>0</v>
      </c>
      <c r="Y32" s="250">
        <v>0</v>
      </c>
      <c r="Z32" s="246">
        <v>0</v>
      </c>
      <c r="AA32" s="246">
        <v>0</v>
      </c>
      <c r="AB32" s="246">
        <v>0</v>
      </c>
      <c r="AC32" s="244">
        <v>0</v>
      </c>
      <c r="AD32" s="247">
        <v>0</v>
      </c>
      <c r="AE32" s="251">
        <v>0</v>
      </c>
      <c r="AF32" s="250">
        <v>0</v>
      </c>
      <c r="AG32" s="244">
        <v>0</v>
      </c>
      <c r="AH32" s="247">
        <v>0</v>
      </c>
      <c r="AI32" s="250">
        <v>2</v>
      </c>
      <c r="AJ32" s="246">
        <v>6</v>
      </c>
      <c r="AK32" s="246">
        <v>6</v>
      </c>
      <c r="AL32" s="246">
        <v>9</v>
      </c>
      <c r="AM32" s="244">
        <v>6</v>
      </c>
      <c r="AN32" s="247">
        <v>29</v>
      </c>
      <c r="AO32" s="251">
        <v>29</v>
      </c>
      <c r="AP32" s="250">
        <v>0</v>
      </c>
      <c r="AQ32" s="244">
        <v>0</v>
      </c>
      <c r="AR32" s="247">
        <v>0</v>
      </c>
      <c r="AS32" s="245">
        <v>2</v>
      </c>
      <c r="AT32" s="246">
        <v>6</v>
      </c>
      <c r="AU32" s="246">
        <v>6</v>
      </c>
      <c r="AV32" s="246">
        <v>9</v>
      </c>
      <c r="AW32" s="244">
        <v>6</v>
      </c>
      <c r="AX32" s="247">
        <v>29</v>
      </c>
      <c r="AY32" s="248">
        <v>29</v>
      </c>
      <c r="AZ32" s="243">
        <v>0</v>
      </c>
      <c r="BA32" s="244">
        <v>0</v>
      </c>
      <c r="BB32" s="244">
        <v>0</v>
      </c>
      <c r="BC32" s="245">
        <v>0</v>
      </c>
      <c r="BD32" s="246">
        <v>0</v>
      </c>
      <c r="BE32" s="246">
        <v>0</v>
      </c>
      <c r="BF32" s="246">
        <v>0</v>
      </c>
      <c r="BG32" s="244">
        <v>0</v>
      </c>
      <c r="BH32" s="247">
        <v>0</v>
      </c>
      <c r="BI32" s="249">
        <v>0</v>
      </c>
      <c r="BJ32" s="250">
        <v>0</v>
      </c>
      <c r="BK32" s="244">
        <v>0</v>
      </c>
      <c r="BL32" s="244">
        <v>0</v>
      </c>
      <c r="BM32" s="245">
        <v>0</v>
      </c>
      <c r="BN32" s="246">
        <v>0</v>
      </c>
      <c r="BO32" s="246">
        <v>0</v>
      </c>
      <c r="BP32" s="246">
        <v>0</v>
      </c>
      <c r="BQ32" s="244">
        <v>2</v>
      </c>
      <c r="BR32" s="247">
        <v>2</v>
      </c>
      <c r="BS32" s="248">
        <v>2</v>
      </c>
      <c r="BT32" s="243">
        <v>0</v>
      </c>
      <c r="BU32" s="244">
        <v>0</v>
      </c>
      <c r="BV32" s="244">
        <v>0</v>
      </c>
      <c r="BW32" s="245">
        <v>0</v>
      </c>
      <c r="BX32" s="246">
        <v>0</v>
      </c>
      <c r="BY32" s="246">
        <v>0</v>
      </c>
      <c r="BZ32" s="246">
        <v>0</v>
      </c>
      <c r="CA32" s="244">
        <v>2</v>
      </c>
      <c r="CB32" s="247">
        <v>2</v>
      </c>
      <c r="CC32" s="249">
        <v>2</v>
      </c>
      <c r="CD32" s="250">
        <v>0</v>
      </c>
      <c r="CE32" s="244">
        <v>0</v>
      </c>
      <c r="CF32" s="244">
        <v>0</v>
      </c>
      <c r="CG32" s="245">
        <v>0</v>
      </c>
      <c r="CH32" s="246">
        <v>0</v>
      </c>
      <c r="CI32" s="246">
        <v>0</v>
      </c>
      <c r="CJ32" s="246">
        <v>0</v>
      </c>
      <c r="CK32" s="244">
        <v>0</v>
      </c>
      <c r="CL32" s="247">
        <v>0</v>
      </c>
      <c r="CM32" s="249">
        <v>0</v>
      </c>
      <c r="CN32" s="250">
        <v>0</v>
      </c>
      <c r="CO32" s="244">
        <v>0</v>
      </c>
      <c r="CP32" s="244">
        <v>0</v>
      </c>
      <c r="CQ32" s="245">
        <v>3</v>
      </c>
      <c r="CR32" s="246">
        <v>7</v>
      </c>
      <c r="CS32" s="246">
        <v>13</v>
      </c>
      <c r="CT32" s="246">
        <v>31</v>
      </c>
      <c r="CU32" s="244">
        <v>29</v>
      </c>
      <c r="CV32" s="247">
        <v>83</v>
      </c>
      <c r="CW32" s="249">
        <v>83</v>
      </c>
      <c r="CX32" s="41"/>
    </row>
    <row r="33" spans="1:102" ht="32.1" customHeight="1">
      <c r="A33" s="21" t="s">
        <v>31</v>
      </c>
      <c r="B33" s="243">
        <v>0</v>
      </c>
      <c r="C33" s="244">
        <v>0</v>
      </c>
      <c r="D33" s="244">
        <v>0</v>
      </c>
      <c r="E33" s="245">
        <v>0</v>
      </c>
      <c r="F33" s="246">
        <v>4</v>
      </c>
      <c r="G33" s="246">
        <v>7</v>
      </c>
      <c r="H33" s="246">
        <v>15</v>
      </c>
      <c r="I33" s="244">
        <v>20</v>
      </c>
      <c r="J33" s="247">
        <v>46</v>
      </c>
      <c r="K33" s="248">
        <v>46</v>
      </c>
      <c r="L33" s="243">
        <v>0</v>
      </c>
      <c r="M33" s="244">
        <v>0</v>
      </c>
      <c r="N33" s="247">
        <v>0</v>
      </c>
      <c r="O33" s="245">
        <v>0</v>
      </c>
      <c r="P33" s="246">
        <v>4</v>
      </c>
      <c r="Q33" s="246">
        <v>7</v>
      </c>
      <c r="R33" s="246">
        <v>15</v>
      </c>
      <c r="S33" s="244">
        <v>20</v>
      </c>
      <c r="T33" s="247">
        <v>46</v>
      </c>
      <c r="U33" s="249">
        <v>46</v>
      </c>
      <c r="V33" s="250">
        <v>0</v>
      </c>
      <c r="W33" s="244">
        <v>0</v>
      </c>
      <c r="X33" s="247">
        <v>0</v>
      </c>
      <c r="Y33" s="250">
        <v>0</v>
      </c>
      <c r="Z33" s="246">
        <v>0</v>
      </c>
      <c r="AA33" s="246">
        <v>0</v>
      </c>
      <c r="AB33" s="246">
        <v>0</v>
      </c>
      <c r="AC33" s="244">
        <v>0</v>
      </c>
      <c r="AD33" s="247">
        <v>0</v>
      </c>
      <c r="AE33" s="251">
        <v>0</v>
      </c>
      <c r="AF33" s="250">
        <v>0</v>
      </c>
      <c r="AG33" s="244">
        <v>0</v>
      </c>
      <c r="AH33" s="247">
        <v>0</v>
      </c>
      <c r="AI33" s="250">
        <v>1</v>
      </c>
      <c r="AJ33" s="246">
        <v>1</v>
      </c>
      <c r="AK33" s="246">
        <v>7</v>
      </c>
      <c r="AL33" s="246">
        <v>9</v>
      </c>
      <c r="AM33" s="244">
        <v>8</v>
      </c>
      <c r="AN33" s="247">
        <v>26</v>
      </c>
      <c r="AO33" s="251">
        <v>26</v>
      </c>
      <c r="AP33" s="250">
        <v>0</v>
      </c>
      <c r="AQ33" s="244">
        <v>0</v>
      </c>
      <c r="AR33" s="247">
        <v>0</v>
      </c>
      <c r="AS33" s="245">
        <v>1</v>
      </c>
      <c r="AT33" s="246">
        <v>1</v>
      </c>
      <c r="AU33" s="246">
        <v>7</v>
      </c>
      <c r="AV33" s="246">
        <v>9</v>
      </c>
      <c r="AW33" s="244">
        <v>8</v>
      </c>
      <c r="AX33" s="247">
        <v>26</v>
      </c>
      <c r="AY33" s="248">
        <v>26</v>
      </c>
      <c r="AZ33" s="243">
        <v>0</v>
      </c>
      <c r="BA33" s="244">
        <v>0</v>
      </c>
      <c r="BB33" s="244">
        <v>0</v>
      </c>
      <c r="BC33" s="245">
        <v>0</v>
      </c>
      <c r="BD33" s="246">
        <v>0</v>
      </c>
      <c r="BE33" s="246">
        <v>0</v>
      </c>
      <c r="BF33" s="246">
        <v>0</v>
      </c>
      <c r="BG33" s="244">
        <v>0</v>
      </c>
      <c r="BH33" s="247">
        <v>0</v>
      </c>
      <c r="BI33" s="249">
        <v>0</v>
      </c>
      <c r="BJ33" s="250">
        <v>0</v>
      </c>
      <c r="BK33" s="244">
        <v>0</v>
      </c>
      <c r="BL33" s="244">
        <v>0</v>
      </c>
      <c r="BM33" s="245">
        <v>0</v>
      </c>
      <c r="BN33" s="246">
        <v>0</v>
      </c>
      <c r="BO33" s="246">
        <v>0</v>
      </c>
      <c r="BP33" s="246">
        <v>0</v>
      </c>
      <c r="BQ33" s="244">
        <v>2</v>
      </c>
      <c r="BR33" s="247">
        <v>2</v>
      </c>
      <c r="BS33" s="248">
        <v>2</v>
      </c>
      <c r="BT33" s="243">
        <v>0</v>
      </c>
      <c r="BU33" s="244">
        <v>0</v>
      </c>
      <c r="BV33" s="244">
        <v>0</v>
      </c>
      <c r="BW33" s="245">
        <v>0</v>
      </c>
      <c r="BX33" s="246">
        <v>0</v>
      </c>
      <c r="BY33" s="246">
        <v>0</v>
      </c>
      <c r="BZ33" s="246">
        <v>0</v>
      </c>
      <c r="CA33" s="244">
        <v>2</v>
      </c>
      <c r="CB33" s="247">
        <v>2</v>
      </c>
      <c r="CC33" s="249">
        <v>2</v>
      </c>
      <c r="CD33" s="250">
        <v>0</v>
      </c>
      <c r="CE33" s="244">
        <v>0</v>
      </c>
      <c r="CF33" s="244">
        <v>0</v>
      </c>
      <c r="CG33" s="245">
        <v>0</v>
      </c>
      <c r="CH33" s="246">
        <v>0</v>
      </c>
      <c r="CI33" s="246">
        <v>0</v>
      </c>
      <c r="CJ33" s="246">
        <v>0</v>
      </c>
      <c r="CK33" s="244">
        <v>0</v>
      </c>
      <c r="CL33" s="247">
        <v>0</v>
      </c>
      <c r="CM33" s="249">
        <v>0</v>
      </c>
      <c r="CN33" s="250">
        <v>0</v>
      </c>
      <c r="CO33" s="244">
        <v>0</v>
      </c>
      <c r="CP33" s="244">
        <v>0</v>
      </c>
      <c r="CQ33" s="245">
        <v>1</v>
      </c>
      <c r="CR33" s="246">
        <v>5</v>
      </c>
      <c r="CS33" s="246">
        <v>14</v>
      </c>
      <c r="CT33" s="246">
        <v>24</v>
      </c>
      <c r="CU33" s="244">
        <v>30</v>
      </c>
      <c r="CV33" s="247">
        <v>74</v>
      </c>
      <c r="CW33" s="249">
        <v>74</v>
      </c>
      <c r="CX33" s="41"/>
    </row>
    <row r="34" spans="1:102" ht="32.1" customHeight="1">
      <c r="A34" s="21" t="s">
        <v>32</v>
      </c>
      <c r="B34" s="243">
        <v>0</v>
      </c>
      <c r="C34" s="244">
        <v>0</v>
      </c>
      <c r="D34" s="244">
        <v>0</v>
      </c>
      <c r="E34" s="245">
        <v>0</v>
      </c>
      <c r="F34" s="246">
        <v>3</v>
      </c>
      <c r="G34" s="246">
        <v>22</v>
      </c>
      <c r="H34" s="246">
        <v>29</v>
      </c>
      <c r="I34" s="244">
        <v>22</v>
      </c>
      <c r="J34" s="247">
        <v>76</v>
      </c>
      <c r="K34" s="248">
        <v>76</v>
      </c>
      <c r="L34" s="243">
        <v>0</v>
      </c>
      <c r="M34" s="244">
        <v>0</v>
      </c>
      <c r="N34" s="247">
        <v>0</v>
      </c>
      <c r="O34" s="245">
        <v>0</v>
      </c>
      <c r="P34" s="246">
        <v>3</v>
      </c>
      <c r="Q34" s="246">
        <v>22</v>
      </c>
      <c r="R34" s="246">
        <v>28</v>
      </c>
      <c r="S34" s="244">
        <v>21</v>
      </c>
      <c r="T34" s="247">
        <v>74</v>
      </c>
      <c r="U34" s="249">
        <v>74</v>
      </c>
      <c r="V34" s="250">
        <v>0</v>
      </c>
      <c r="W34" s="244">
        <v>0</v>
      </c>
      <c r="X34" s="247">
        <v>0</v>
      </c>
      <c r="Y34" s="250">
        <v>0</v>
      </c>
      <c r="Z34" s="246">
        <v>0</v>
      </c>
      <c r="AA34" s="246">
        <v>0</v>
      </c>
      <c r="AB34" s="246">
        <v>1</v>
      </c>
      <c r="AC34" s="244">
        <v>1</v>
      </c>
      <c r="AD34" s="247">
        <v>2</v>
      </c>
      <c r="AE34" s="251">
        <v>2</v>
      </c>
      <c r="AF34" s="250">
        <v>0</v>
      </c>
      <c r="AG34" s="244">
        <v>0</v>
      </c>
      <c r="AH34" s="247">
        <v>0</v>
      </c>
      <c r="AI34" s="250">
        <v>2</v>
      </c>
      <c r="AJ34" s="246">
        <v>5</v>
      </c>
      <c r="AK34" s="246">
        <v>6</v>
      </c>
      <c r="AL34" s="246">
        <v>7</v>
      </c>
      <c r="AM34" s="244">
        <v>3</v>
      </c>
      <c r="AN34" s="247">
        <v>23</v>
      </c>
      <c r="AO34" s="251">
        <v>23</v>
      </c>
      <c r="AP34" s="250">
        <v>0</v>
      </c>
      <c r="AQ34" s="244">
        <v>0</v>
      </c>
      <c r="AR34" s="247">
        <v>0</v>
      </c>
      <c r="AS34" s="245">
        <v>2</v>
      </c>
      <c r="AT34" s="246">
        <v>4</v>
      </c>
      <c r="AU34" s="246">
        <v>6</v>
      </c>
      <c r="AV34" s="246">
        <v>7</v>
      </c>
      <c r="AW34" s="244">
        <v>3</v>
      </c>
      <c r="AX34" s="247">
        <v>22</v>
      </c>
      <c r="AY34" s="248">
        <v>22</v>
      </c>
      <c r="AZ34" s="243">
        <v>0</v>
      </c>
      <c r="BA34" s="244">
        <v>0</v>
      </c>
      <c r="BB34" s="244">
        <v>0</v>
      </c>
      <c r="BC34" s="245">
        <v>0</v>
      </c>
      <c r="BD34" s="246">
        <v>1</v>
      </c>
      <c r="BE34" s="246">
        <v>0</v>
      </c>
      <c r="BF34" s="246">
        <v>0</v>
      </c>
      <c r="BG34" s="244">
        <v>0</v>
      </c>
      <c r="BH34" s="247">
        <v>1</v>
      </c>
      <c r="BI34" s="249">
        <v>1</v>
      </c>
      <c r="BJ34" s="250">
        <v>0</v>
      </c>
      <c r="BK34" s="244">
        <v>0</v>
      </c>
      <c r="BL34" s="244">
        <v>0</v>
      </c>
      <c r="BM34" s="245">
        <v>0</v>
      </c>
      <c r="BN34" s="246">
        <v>0</v>
      </c>
      <c r="BO34" s="246">
        <v>0</v>
      </c>
      <c r="BP34" s="246">
        <v>1</v>
      </c>
      <c r="BQ34" s="244">
        <v>3</v>
      </c>
      <c r="BR34" s="247">
        <v>4</v>
      </c>
      <c r="BS34" s="248">
        <v>4</v>
      </c>
      <c r="BT34" s="243">
        <v>0</v>
      </c>
      <c r="BU34" s="244">
        <v>0</v>
      </c>
      <c r="BV34" s="244">
        <v>0</v>
      </c>
      <c r="BW34" s="245">
        <v>0</v>
      </c>
      <c r="BX34" s="246">
        <v>0</v>
      </c>
      <c r="BY34" s="246">
        <v>0</v>
      </c>
      <c r="BZ34" s="246">
        <v>1</v>
      </c>
      <c r="CA34" s="244">
        <v>3</v>
      </c>
      <c r="CB34" s="247">
        <v>4</v>
      </c>
      <c r="CC34" s="249">
        <v>4</v>
      </c>
      <c r="CD34" s="250">
        <v>0</v>
      </c>
      <c r="CE34" s="244">
        <v>0</v>
      </c>
      <c r="CF34" s="244">
        <v>0</v>
      </c>
      <c r="CG34" s="245">
        <v>0</v>
      </c>
      <c r="CH34" s="246">
        <v>0</v>
      </c>
      <c r="CI34" s="246">
        <v>0</v>
      </c>
      <c r="CJ34" s="246">
        <v>0</v>
      </c>
      <c r="CK34" s="244">
        <v>0</v>
      </c>
      <c r="CL34" s="247">
        <v>0</v>
      </c>
      <c r="CM34" s="249">
        <v>0</v>
      </c>
      <c r="CN34" s="250">
        <v>0</v>
      </c>
      <c r="CO34" s="244">
        <v>0</v>
      </c>
      <c r="CP34" s="244">
        <v>0</v>
      </c>
      <c r="CQ34" s="245">
        <v>2</v>
      </c>
      <c r="CR34" s="246">
        <v>8</v>
      </c>
      <c r="CS34" s="246">
        <v>28</v>
      </c>
      <c r="CT34" s="246">
        <v>37</v>
      </c>
      <c r="CU34" s="244">
        <v>28</v>
      </c>
      <c r="CV34" s="247">
        <v>103</v>
      </c>
      <c r="CW34" s="249">
        <v>103</v>
      </c>
      <c r="CX34" s="41"/>
    </row>
    <row r="35" spans="1:102" ht="32.1" customHeight="1">
      <c r="A35" s="21" t="s">
        <v>33</v>
      </c>
      <c r="B35" s="243">
        <v>0</v>
      </c>
      <c r="C35" s="244">
        <v>0</v>
      </c>
      <c r="D35" s="244">
        <v>0</v>
      </c>
      <c r="E35" s="245">
        <v>0</v>
      </c>
      <c r="F35" s="246">
        <v>3</v>
      </c>
      <c r="G35" s="246">
        <v>9</v>
      </c>
      <c r="H35" s="246">
        <v>8</v>
      </c>
      <c r="I35" s="244">
        <v>14</v>
      </c>
      <c r="J35" s="247">
        <v>34</v>
      </c>
      <c r="K35" s="248">
        <v>34</v>
      </c>
      <c r="L35" s="243">
        <v>0</v>
      </c>
      <c r="M35" s="244">
        <v>0</v>
      </c>
      <c r="N35" s="247">
        <v>0</v>
      </c>
      <c r="O35" s="245">
        <v>0</v>
      </c>
      <c r="P35" s="246">
        <v>3</v>
      </c>
      <c r="Q35" s="246">
        <v>9</v>
      </c>
      <c r="R35" s="246">
        <v>8</v>
      </c>
      <c r="S35" s="244">
        <v>14</v>
      </c>
      <c r="T35" s="247">
        <v>34</v>
      </c>
      <c r="U35" s="249">
        <v>34</v>
      </c>
      <c r="V35" s="250">
        <v>0</v>
      </c>
      <c r="W35" s="244">
        <v>0</v>
      </c>
      <c r="X35" s="247">
        <v>0</v>
      </c>
      <c r="Y35" s="250">
        <v>0</v>
      </c>
      <c r="Z35" s="246">
        <v>0</v>
      </c>
      <c r="AA35" s="246">
        <v>0</v>
      </c>
      <c r="AB35" s="246">
        <v>0</v>
      </c>
      <c r="AC35" s="244">
        <v>0</v>
      </c>
      <c r="AD35" s="247">
        <v>0</v>
      </c>
      <c r="AE35" s="251">
        <v>0</v>
      </c>
      <c r="AF35" s="250">
        <v>0</v>
      </c>
      <c r="AG35" s="244">
        <v>0</v>
      </c>
      <c r="AH35" s="247">
        <v>0</v>
      </c>
      <c r="AI35" s="250">
        <v>2</v>
      </c>
      <c r="AJ35" s="246">
        <v>7</v>
      </c>
      <c r="AK35" s="246">
        <v>8</v>
      </c>
      <c r="AL35" s="246">
        <v>11</v>
      </c>
      <c r="AM35" s="244">
        <v>1</v>
      </c>
      <c r="AN35" s="247">
        <v>29</v>
      </c>
      <c r="AO35" s="251">
        <v>29</v>
      </c>
      <c r="AP35" s="250">
        <v>0</v>
      </c>
      <c r="AQ35" s="244">
        <v>0</v>
      </c>
      <c r="AR35" s="247">
        <v>0</v>
      </c>
      <c r="AS35" s="245">
        <v>2</v>
      </c>
      <c r="AT35" s="246">
        <v>6</v>
      </c>
      <c r="AU35" s="246">
        <v>8</v>
      </c>
      <c r="AV35" s="246">
        <v>10</v>
      </c>
      <c r="AW35" s="244">
        <v>1</v>
      </c>
      <c r="AX35" s="247">
        <v>27</v>
      </c>
      <c r="AY35" s="248">
        <v>27</v>
      </c>
      <c r="AZ35" s="243">
        <v>0</v>
      </c>
      <c r="BA35" s="244">
        <v>0</v>
      </c>
      <c r="BB35" s="244">
        <v>0</v>
      </c>
      <c r="BC35" s="245">
        <v>0</v>
      </c>
      <c r="BD35" s="246">
        <v>1</v>
      </c>
      <c r="BE35" s="246">
        <v>0</v>
      </c>
      <c r="BF35" s="246">
        <v>1</v>
      </c>
      <c r="BG35" s="244">
        <v>0</v>
      </c>
      <c r="BH35" s="247">
        <v>2</v>
      </c>
      <c r="BI35" s="249">
        <v>2</v>
      </c>
      <c r="BJ35" s="250">
        <v>0</v>
      </c>
      <c r="BK35" s="244">
        <v>0</v>
      </c>
      <c r="BL35" s="244">
        <v>0</v>
      </c>
      <c r="BM35" s="245">
        <v>0</v>
      </c>
      <c r="BN35" s="246">
        <v>1</v>
      </c>
      <c r="BO35" s="246">
        <v>1</v>
      </c>
      <c r="BP35" s="246">
        <v>0</v>
      </c>
      <c r="BQ35" s="244">
        <v>3</v>
      </c>
      <c r="BR35" s="247">
        <v>5</v>
      </c>
      <c r="BS35" s="248">
        <v>5</v>
      </c>
      <c r="BT35" s="243">
        <v>0</v>
      </c>
      <c r="BU35" s="244">
        <v>0</v>
      </c>
      <c r="BV35" s="244">
        <v>0</v>
      </c>
      <c r="BW35" s="245">
        <v>0</v>
      </c>
      <c r="BX35" s="246">
        <v>1</v>
      </c>
      <c r="BY35" s="246">
        <v>1</v>
      </c>
      <c r="BZ35" s="246">
        <v>0</v>
      </c>
      <c r="CA35" s="244">
        <v>3</v>
      </c>
      <c r="CB35" s="247">
        <v>5</v>
      </c>
      <c r="CC35" s="249">
        <v>5</v>
      </c>
      <c r="CD35" s="250">
        <v>0</v>
      </c>
      <c r="CE35" s="244">
        <v>0</v>
      </c>
      <c r="CF35" s="244">
        <v>0</v>
      </c>
      <c r="CG35" s="245">
        <v>0</v>
      </c>
      <c r="CH35" s="246">
        <v>0</v>
      </c>
      <c r="CI35" s="246">
        <v>0</v>
      </c>
      <c r="CJ35" s="246">
        <v>0</v>
      </c>
      <c r="CK35" s="244">
        <v>0</v>
      </c>
      <c r="CL35" s="247">
        <v>0</v>
      </c>
      <c r="CM35" s="249">
        <v>0</v>
      </c>
      <c r="CN35" s="250">
        <v>0</v>
      </c>
      <c r="CO35" s="244">
        <v>0</v>
      </c>
      <c r="CP35" s="244">
        <v>0</v>
      </c>
      <c r="CQ35" s="245">
        <v>2</v>
      </c>
      <c r="CR35" s="246">
        <v>11</v>
      </c>
      <c r="CS35" s="246">
        <v>18</v>
      </c>
      <c r="CT35" s="246">
        <v>19</v>
      </c>
      <c r="CU35" s="244">
        <v>18</v>
      </c>
      <c r="CV35" s="247">
        <v>68</v>
      </c>
      <c r="CW35" s="249">
        <v>68</v>
      </c>
      <c r="CX35" s="41"/>
    </row>
    <row r="36" spans="1:102" ht="32.1" customHeight="1">
      <c r="A36" s="21" t="s">
        <v>34</v>
      </c>
      <c r="B36" s="243">
        <v>0</v>
      </c>
      <c r="C36" s="244">
        <v>0</v>
      </c>
      <c r="D36" s="244">
        <v>0</v>
      </c>
      <c r="E36" s="245">
        <v>0</v>
      </c>
      <c r="F36" s="246">
        <v>13</v>
      </c>
      <c r="G36" s="246">
        <v>23</v>
      </c>
      <c r="H36" s="246">
        <v>42</v>
      </c>
      <c r="I36" s="244">
        <v>24</v>
      </c>
      <c r="J36" s="247">
        <v>102</v>
      </c>
      <c r="K36" s="248">
        <v>102</v>
      </c>
      <c r="L36" s="243">
        <v>0</v>
      </c>
      <c r="M36" s="244">
        <v>0</v>
      </c>
      <c r="N36" s="247">
        <v>0</v>
      </c>
      <c r="O36" s="245">
        <v>0</v>
      </c>
      <c r="P36" s="246">
        <v>13</v>
      </c>
      <c r="Q36" s="246">
        <v>23</v>
      </c>
      <c r="R36" s="246">
        <v>41</v>
      </c>
      <c r="S36" s="244">
        <v>24</v>
      </c>
      <c r="T36" s="247">
        <v>101</v>
      </c>
      <c r="U36" s="249">
        <v>101</v>
      </c>
      <c r="V36" s="250">
        <v>0</v>
      </c>
      <c r="W36" s="244">
        <v>0</v>
      </c>
      <c r="X36" s="247">
        <v>0</v>
      </c>
      <c r="Y36" s="250">
        <v>0</v>
      </c>
      <c r="Z36" s="246">
        <v>0</v>
      </c>
      <c r="AA36" s="246">
        <v>0</v>
      </c>
      <c r="AB36" s="246">
        <v>1</v>
      </c>
      <c r="AC36" s="244">
        <v>0</v>
      </c>
      <c r="AD36" s="247">
        <v>1</v>
      </c>
      <c r="AE36" s="251">
        <v>1</v>
      </c>
      <c r="AF36" s="250">
        <v>0</v>
      </c>
      <c r="AG36" s="244">
        <v>0</v>
      </c>
      <c r="AH36" s="247">
        <v>0</v>
      </c>
      <c r="AI36" s="250">
        <v>4</v>
      </c>
      <c r="AJ36" s="246">
        <v>4</v>
      </c>
      <c r="AK36" s="246">
        <v>9</v>
      </c>
      <c r="AL36" s="246">
        <v>7</v>
      </c>
      <c r="AM36" s="244">
        <v>7</v>
      </c>
      <c r="AN36" s="247">
        <v>31</v>
      </c>
      <c r="AO36" s="251">
        <v>31</v>
      </c>
      <c r="AP36" s="250">
        <v>0</v>
      </c>
      <c r="AQ36" s="244">
        <v>0</v>
      </c>
      <c r="AR36" s="247">
        <v>0</v>
      </c>
      <c r="AS36" s="245">
        <v>4</v>
      </c>
      <c r="AT36" s="246">
        <v>4</v>
      </c>
      <c r="AU36" s="246">
        <v>8</v>
      </c>
      <c r="AV36" s="246">
        <v>7</v>
      </c>
      <c r="AW36" s="244">
        <v>6</v>
      </c>
      <c r="AX36" s="247">
        <v>29</v>
      </c>
      <c r="AY36" s="248">
        <v>29</v>
      </c>
      <c r="AZ36" s="243">
        <v>0</v>
      </c>
      <c r="BA36" s="244">
        <v>0</v>
      </c>
      <c r="BB36" s="244">
        <v>0</v>
      </c>
      <c r="BC36" s="245">
        <v>0</v>
      </c>
      <c r="BD36" s="246">
        <v>0</v>
      </c>
      <c r="BE36" s="246">
        <v>1</v>
      </c>
      <c r="BF36" s="246">
        <v>0</v>
      </c>
      <c r="BG36" s="244">
        <v>1</v>
      </c>
      <c r="BH36" s="247">
        <v>2</v>
      </c>
      <c r="BI36" s="249">
        <v>2</v>
      </c>
      <c r="BJ36" s="250">
        <v>0</v>
      </c>
      <c r="BK36" s="244">
        <v>0</v>
      </c>
      <c r="BL36" s="244">
        <v>0</v>
      </c>
      <c r="BM36" s="245">
        <v>0</v>
      </c>
      <c r="BN36" s="246">
        <v>1</v>
      </c>
      <c r="BO36" s="246">
        <v>1</v>
      </c>
      <c r="BP36" s="246">
        <v>2</v>
      </c>
      <c r="BQ36" s="244">
        <v>9</v>
      </c>
      <c r="BR36" s="247">
        <v>13</v>
      </c>
      <c r="BS36" s="248">
        <v>13</v>
      </c>
      <c r="BT36" s="243">
        <v>0</v>
      </c>
      <c r="BU36" s="244">
        <v>0</v>
      </c>
      <c r="BV36" s="244">
        <v>0</v>
      </c>
      <c r="BW36" s="245">
        <v>0</v>
      </c>
      <c r="BX36" s="246">
        <v>1</v>
      </c>
      <c r="BY36" s="246">
        <v>1</v>
      </c>
      <c r="BZ36" s="246">
        <v>2</v>
      </c>
      <c r="CA36" s="244">
        <v>9</v>
      </c>
      <c r="CB36" s="247">
        <v>13</v>
      </c>
      <c r="CC36" s="249">
        <v>13</v>
      </c>
      <c r="CD36" s="250">
        <v>0</v>
      </c>
      <c r="CE36" s="244">
        <v>0</v>
      </c>
      <c r="CF36" s="244">
        <v>0</v>
      </c>
      <c r="CG36" s="245">
        <v>0</v>
      </c>
      <c r="CH36" s="246">
        <v>0</v>
      </c>
      <c r="CI36" s="246">
        <v>0</v>
      </c>
      <c r="CJ36" s="246">
        <v>0</v>
      </c>
      <c r="CK36" s="244">
        <v>0</v>
      </c>
      <c r="CL36" s="247">
        <v>0</v>
      </c>
      <c r="CM36" s="249">
        <v>0</v>
      </c>
      <c r="CN36" s="250">
        <v>0</v>
      </c>
      <c r="CO36" s="244">
        <v>0</v>
      </c>
      <c r="CP36" s="244">
        <v>0</v>
      </c>
      <c r="CQ36" s="245">
        <v>4</v>
      </c>
      <c r="CR36" s="246">
        <v>17</v>
      </c>
      <c r="CS36" s="246">
        <v>33</v>
      </c>
      <c r="CT36" s="246">
        <v>51</v>
      </c>
      <c r="CU36" s="244">
        <v>40</v>
      </c>
      <c r="CV36" s="247">
        <v>145</v>
      </c>
      <c r="CW36" s="249">
        <v>145</v>
      </c>
      <c r="CX36" s="41"/>
    </row>
    <row r="37" spans="1:102" ht="32.1" customHeight="1">
      <c r="A37" s="21" t="s">
        <v>35</v>
      </c>
      <c r="B37" s="243">
        <v>0</v>
      </c>
      <c r="C37" s="244">
        <v>0</v>
      </c>
      <c r="D37" s="244">
        <v>0</v>
      </c>
      <c r="E37" s="245">
        <v>0</v>
      </c>
      <c r="F37" s="246">
        <v>2</v>
      </c>
      <c r="G37" s="246">
        <v>6</v>
      </c>
      <c r="H37" s="246">
        <v>19</v>
      </c>
      <c r="I37" s="244">
        <v>15</v>
      </c>
      <c r="J37" s="247">
        <v>42</v>
      </c>
      <c r="K37" s="248">
        <v>42</v>
      </c>
      <c r="L37" s="243">
        <v>0</v>
      </c>
      <c r="M37" s="244">
        <v>0</v>
      </c>
      <c r="N37" s="247">
        <v>0</v>
      </c>
      <c r="O37" s="245">
        <v>0</v>
      </c>
      <c r="P37" s="246">
        <v>2</v>
      </c>
      <c r="Q37" s="246">
        <v>6</v>
      </c>
      <c r="R37" s="246">
        <v>19</v>
      </c>
      <c r="S37" s="244">
        <v>15</v>
      </c>
      <c r="T37" s="247">
        <v>42</v>
      </c>
      <c r="U37" s="249">
        <v>42</v>
      </c>
      <c r="V37" s="250">
        <v>0</v>
      </c>
      <c r="W37" s="244">
        <v>0</v>
      </c>
      <c r="X37" s="247">
        <v>0</v>
      </c>
      <c r="Y37" s="250">
        <v>0</v>
      </c>
      <c r="Z37" s="246">
        <v>0</v>
      </c>
      <c r="AA37" s="246">
        <v>0</v>
      </c>
      <c r="AB37" s="246">
        <v>0</v>
      </c>
      <c r="AC37" s="244">
        <v>0</v>
      </c>
      <c r="AD37" s="247">
        <v>0</v>
      </c>
      <c r="AE37" s="251">
        <v>0</v>
      </c>
      <c r="AF37" s="250">
        <v>0</v>
      </c>
      <c r="AG37" s="244">
        <v>0</v>
      </c>
      <c r="AH37" s="247">
        <v>0</v>
      </c>
      <c r="AI37" s="250">
        <v>5</v>
      </c>
      <c r="AJ37" s="246">
        <v>13</v>
      </c>
      <c r="AK37" s="246">
        <v>12</v>
      </c>
      <c r="AL37" s="246">
        <v>15</v>
      </c>
      <c r="AM37" s="244">
        <v>1</v>
      </c>
      <c r="AN37" s="247">
        <v>46</v>
      </c>
      <c r="AO37" s="251">
        <v>46</v>
      </c>
      <c r="AP37" s="250">
        <v>0</v>
      </c>
      <c r="AQ37" s="244">
        <v>0</v>
      </c>
      <c r="AR37" s="247">
        <v>0</v>
      </c>
      <c r="AS37" s="245">
        <v>5</v>
      </c>
      <c r="AT37" s="246">
        <v>13</v>
      </c>
      <c r="AU37" s="246">
        <v>12</v>
      </c>
      <c r="AV37" s="246">
        <v>15</v>
      </c>
      <c r="AW37" s="244">
        <v>1</v>
      </c>
      <c r="AX37" s="247">
        <v>46</v>
      </c>
      <c r="AY37" s="248">
        <v>46</v>
      </c>
      <c r="AZ37" s="243">
        <v>0</v>
      </c>
      <c r="BA37" s="244">
        <v>0</v>
      </c>
      <c r="BB37" s="244">
        <v>0</v>
      </c>
      <c r="BC37" s="245">
        <v>0</v>
      </c>
      <c r="BD37" s="246">
        <v>0</v>
      </c>
      <c r="BE37" s="246">
        <v>0</v>
      </c>
      <c r="BF37" s="246">
        <v>0</v>
      </c>
      <c r="BG37" s="244">
        <v>0</v>
      </c>
      <c r="BH37" s="247">
        <v>0</v>
      </c>
      <c r="BI37" s="249">
        <v>0</v>
      </c>
      <c r="BJ37" s="250">
        <v>0</v>
      </c>
      <c r="BK37" s="244">
        <v>0</v>
      </c>
      <c r="BL37" s="244">
        <v>0</v>
      </c>
      <c r="BM37" s="245">
        <v>0</v>
      </c>
      <c r="BN37" s="246">
        <v>1</v>
      </c>
      <c r="BO37" s="246">
        <v>0</v>
      </c>
      <c r="BP37" s="246">
        <v>5</v>
      </c>
      <c r="BQ37" s="244">
        <v>3</v>
      </c>
      <c r="BR37" s="247">
        <v>9</v>
      </c>
      <c r="BS37" s="248">
        <v>9</v>
      </c>
      <c r="BT37" s="243">
        <v>0</v>
      </c>
      <c r="BU37" s="244">
        <v>0</v>
      </c>
      <c r="BV37" s="244">
        <v>0</v>
      </c>
      <c r="BW37" s="245">
        <v>0</v>
      </c>
      <c r="BX37" s="246">
        <v>1</v>
      </c>
      <c r="BY37" s="246">
        <v>0</v>
      </c>
      <c r="BZ37" s="246">
        <v>5</v>
      </c>
      <c r="CA37" s="244">
        <v>3</v>
      </c>
      <c r="CB37" s="247">
        <v>9</v>
      </c>
      <c r="CC37" s="249">
        <v>9</v>
      </c>
      <c r="CD37" s="250">
        <v>0</v>
      </c>
      <c r="CE37" s="244">
        <v>0</v>
      </c>
      <c r="CF37" s="244">
        <v>0</v>
      </c>
      <c r="CG37" s="245">
        <v>0</v>
      </c>
      <c r="CH37" s="246">
        <v>0</v>
      </c>
      <c r="CI37" s="246">
        <v>0</v>
      </c>
      <c r="CJ37" s="246">
        <v>0</v>
      </c>
      <c r="CK37" s="244">
        <v>0</v>
      </c>
      <c r="CL37" s="247">
        <v>0</v>
      </c>
      <c r="CM37" s="249">
        <v>0</v>
      </c>
      <c r="CN37" s="250">
        <v>0</v>
      </c>
      <c r="CO37" s="244">
        <v>0</v>
      </c>
      <c r="CP37" s="244">
        <v>0</v>
      </c>
      <c r="CQ37" s="245">
        <v>5</v>
      </c>
      <c r="CR37" s="246">
        <v>16</v>
      </c>
      <c r="CS37" s="246">
        <v>18</v>
      </c>
      <c r="CT37" s="246">
        <v>39</v>
      </c>
      <c r="CU37" s="244">
        <v>19</v>
      </c>
      <c r="CV37" s="247">
        <v>97</v>
      </c>
      <c r="CW37" s="249">
        <v>97</v>
      </c>
      <c r="CX37" s="41"/>
    </row>
    <row r="38" spans="1:102" ht="32.1" customHeight="1">
      <c r="A38" s="21" t="s">
        <v>36</v>
      </c>
      <c r="B38" s="243">
        <v>0</v>
      </c>
      <c r="C38" s="244">
        <v>0</v>
      </c>
      <c r="D38" s="244">
        <v>0</v>
      </c>
      <c r="E38" s="245">
        <v>2</v>
      </c>
      <c r="F38" s="246">
        <v>9</v>
      </c>
      <c r="G38" s="246">
        <v>22</v>
      </c>
      <c r="H38" s="246">
        <v>43</v>
      </c>
      <c r="I38" s="244">
        <v>22</v>
      </c>
      <c r="J38" s="247">
        <v>98</v>
      </c>
      <c r="K38" s="248">
        <v>98</v>
      </c>
      <c r="L38" s="243">
        <v>0</v>
      </c>
      <c r="M38" s="244">
        <v>0</v>
      </c>
      <c r="N38" s="247">
        <v>0</v>
      </c>
      <c r="O38" s="245">
        <v>2</v>
      </c>
      <c r="P38" s="246">
        <v>9</v>
      </c>
      <c r="Q38" s="246">
        <v>22</v>
      </c>
      <c r="R38" s="246">
        <v>42</v>
      </c>
      <c r="S38" s="244">
        <v>22</v>
      </c>
      <c r="T38" s="247">
        <v>97</v>
      </c>
      <c r="U38" s="249">
        <v>97</v>
      </c>
      <c r="V38" s="250">
        <v>0</v>
      </c>
      <c r="W38" s="244">
        <v>0</v>
      </c>
      <c r="X38" s="247">
        <v>0</v>
      </c>
      <c r="Y38" s="250">
        <v>0</v>
      </c>
      <c r="Z38" s="246">
        <v>0</v>
      </c>
      <c r="AA38" s="246">
        <v>0</v>
      </c>
      <c r="AB38" s="246">
        <v>1</v>
      </c>
      <c r="AC38" s="244">
        <v>0</v>
      </c>
      <c r="AD38" s="247">
        <v>1</v>
      </c>
      <c r="AE38" s="251">
        <v>1</v>
      </c>
      <c r="AF38" s="250">
        <v>0</v>
      </c>
      <c r="AG38" s="244">
        <v>0</v>
      </c>
      <c r="AH38" s="247">
        <v>0</v>
      </c>
      <c r="AI38" s="250">
        <v>18</v>
      </c>
      <c r="AJ38" s="246">
        <v>20</v>
      </c>
      <c r="AK38" s="246">
        <v>27</v>
      </c>
      <c r="AL38" s="246">
        <v>12</v>
      </c>
      <c r="AM38" s="244">
        <v>8</v>
      </c>
      <c r="AN38" s="247">
        <v>85</v>
      </c>
      <c r="AO38" s="251">
        <v>85</v>
      </c>
      <c r="AP38" s="250">
        <v>0</v>
      </c>
      <c r="AQ38" s="244">
        <v>0</v>
      </c>
      <c r="AR38" s="247">
        <v>0</v>
      </c>
      <c r="AS38" s="245">
        <v>18</v>
      </c>
      <c r="AT38" s="246">
        <v>20</v>
      </c>
      <c r="AU38" s="246">
        <v>27</v>
      </c>
      <c r="AV38" s="246">
        <v>11</v>
      </c>
      <c r="AW38" s="244">
        <v>8</v>
      </c>
      <c r="AX38" s="247">
        <v>84</v>
      </c>
      <c r="AY38" s="248">
        <v>84</v>
      </c>
      <c r="AZ38" s="243">
        <v>0</v>
      </c>
      <c r="BA38" s="244">
        <v>0</v>
      </c>
      <c r="BB38" s="244">
        <v>0</v>
      </c>
      <c r="BC38" s="245">
        <v>0</v>
      </c>
      <c r="BD38" s="246">
        <v>0</v>
      </c>
      <c r="BE38" s="246">
        <v>0</v>
      </c>
      <c r="BF38" s="246">
        <v>1</v>
      </c>
      <c r="BG38" s="244">
        <v>0</v>
      </c>
      <c r="BH38" s="247">
        <v>1</v>
      </c>
      <c r="BI38" s="249">
        <v>1</v>
      </c>
      <c r="BJ38" s="250">
        <v>0</v>
      </c>
      <c r="BK38" s="244">
        <v>0</v>
      </c>
      <c r="BL38" s="244">
        <v>0</v>
      </c>
      <c r="BM38" s="245">
        <v>4</v>
      </c>
      <c r="BN38" s="246">
        <v>4</v>
      </c>
      <c r="BO38" s="246">
        <v>4</v>
      </c>
      <c r="BP38" s="246">
        <v>12</v>
      </c>
      <c r="BQ38" s="244">
        <v>15</v>
      </c>
      <c r="BR38" s="247">
        <v>39</v>
      </c>
      <c r="BS38" s="248">
        <v>39</v>
      </c>
      <c r="BT38" s="243">
        <v>0</v>
      </c>
      <c r="BU38" s="244">
        <v>0</v>
      </c>
      <c r="BV38" s="244">
        <v>0</v>
      </c>
      <c r="BW38" s="245">
        <v>4</v>
      </c>
      <c r="BX38" s="246">
        <v>4</v>
      </c>
      <c r="BY38" s="246">
        <v>4</v>
      </c>
      <c r="BZ38" s="246">
        <v>12</v>
      </c>
      <c r="CA38" s="244">
        <v>14</v>
      </c>
      <c r="CB38" s="247">
        <v>38</v>
      </c>
      <c r="CC38" s="249">
        <v>38</v>
      </c>
      <c r="CD38" s="250">
        <v>0</v>
      </c>
      <c r="CE38" s="244">
        <v>0</v>
      </c>
      <c r="CF38" s="244">
        <v>0</v>
      </c>
      <c r="CG38" s="245">
        <v>0</v>
      </c>
      <c r="CH38" s="246">
        <v>0</v>
      </c>
      <c r="CI38" s="246">
        <v>0</v>
      </c>
      <c r="CJ38" s="246">
        <v>0</v>
      </c>
      <c r="CK38" s="244">
        <v>1</v>
      </c>
      <c r="CL38" s="247">
        <v>1</v>
      </c>
      <c r="CM38" s="249">
        <v>1</v>
      </c>
      <c r="CN38" s="250">
        <v>0</v>
      </c>
      <c r="CO38" s="244">
        <v>0</v>
      </c>
      <c r="CP38" s="244">
        <v>0</v>
      </c>
      <c r="CQ38" s="245">
        <v>24</v>
      </c>
      <c r="CR38" s="246">
        <v>33</v>
      </c>
      <c r="CS38" s="246">
        <v>53</v>
      </c>
      <c r="CT38" s="246">
        <v>67</v>
      </c>
      <c r="CU38" s="244">
        <v>45</v>
      </c>
      <c r="CV38" s="247">
        <v>222</v>
      </c>
      <c r="CW38" s="249">
        <v>222</v>
      </c>
      <c r="CX38" s="41"/>
    </row>
    <row r="39" spans="1:102" ht="32.1" customHeight="1">
      <c r="A39" s="21" t="s">
        <v>37</v>
      </c>
      <c r="B39" s="243">
        <v>0</v>
      </c>
      <c r="C39" s="244">
        <v>0</v>
      </c>
      <c r="D39" s="244">
        <v>0</v>
      </c>
      <c r="E39" s="245">
        <v>5</v>
      </c>
      <c r="F39" s="246">
        <v>10</v>
      </c>
      <c r="G39" s="246">
        <v>36</v>
      </c>
      <c r="H39" s="246">
        <v>73</v>
      </c>
      <c r="I39" s="244">
        <v>58</v>
      </c>
      <c r="J39" s="247">
        <v>182</v>
      </c>
      <c r="K39" s="248">
        <v>182</v>
      </c>
      <c r="L39" s="243">
        <v>0</v>
      </c>
      <c r="M39" s="244">
        <v>0</v>
      </c>
      <c r="N39" s="247">
        <v>0</v>
      </c>
      <c r="O39" s="245">
        <v>5</v>
      </c>
      <c r="P39" s="246">
        <v>10</v>
      </c>
      <c r="Q39" s="246">
        <v>36</v>
      </c>
      <c r="R39" s="246">
        <v>73</v>
      </c>
      <c r="S39" s="244">
        <v>58</v>
      </c>
      <c r="T39" s="247">
        <v>182</v>
      </c>
      <c r="U39" s="249">
        <v>182</v>
      </c>
      <c r="V39" s="250">
        <v>0</v>
      </c>
      <c r="W39" s="244">
        <v>0</v>
      </c>
      <c r="X39" s="247">
        <v>0</v>
      </c>
      <c r="Y39" s="250">
        <v>0</v>
      </c>
      <c r="Z39" s="246">
        <v>0</v>
      </c>
      <c r="AA39" s="246">
        <v>0</v>
      </c>
      <c r="AB39" s="246">
        <v>0</v>
      </c>
      <c r="AC39" s="244">
        <v>0</v>
      </c>
      <c r="AD39" s="247">
        <v>0</v>
      </c>
      <c r="AE39" s="251">
        <v>0</v>
      </c>
      <c r="AF39" s="250">
        <v>0</v>
      </c>
      <c r="AG39" s="244">
        <v>0</v>
      </c>
      <c r="AH39" s="247">
        <v>0</v>
      </c>
      <c r="AI39" s="250">
        <v>20</v>
      </c>
      <c r="AJ39" s="246">
        <v>18</v>
      </c>
      <c r="AK39" s="246">
        <v>22</v>
      </c>
      <c r="AL39" s="246">
        <v>34</v>
      </c>
      <c r="AM39" s="244">
        <v>13</v>
      </c>
      <c r="AN39" s="247">
        <v>107</v>
      </c>
      <c r="AO39" s="251">
        <v>107</v>
      </c>
      <c r="AP39" s="250">
        <v>0</v>
      </c>
      <c r="AQ39" s="244">
        <v>0</v>
      </c>
      <c r="AR39" s="247">
        <v>0</v>
      </c>
      <c r="AS39" s="245">
        <v>19</v>
      </c>
      <c r="AT39" s="246">
        <v>18</v>
      </c>
      <c r="AU39" s="246">
        <v>22</v>
      </c>
      <c r="AV39" s="246">
        <v>32</v>
      </c>
      <c r="AW39" s="244">
        <v>11</v>
      </c>
      <c r="AX39" s="247">
        <v>102</v>
      </c>
      <c r="AY39" s="248">
        <v>102</v>
      </c>
      <c r="AZ39" s="243">
        <v>0</v>
      </c>
      <c r="BA39" s="244">
        <v>0</v>
      </c>
      <c r="BB39" s="244">
        <v>0</v>
      </c>
      <c r="BC39" s="245">
        <v>1</v>
      </c>
      <c r="BD39" s="246">
        <v>0</v>
      </c>
      <c r="BE39" s="246">
        <v>0</v>
      </c>
      <c r="BF39" s="246">
        <v>2</v>
      </c>
      <c r="BG39" s="244">
        <v>2</v>
      </c>
      <c r="BH39" s="247">
        <v>5</v>
      </c>
      <c r="BI39" s="249">
        <v>5</v>
      </c>
      <c r="BJ39" s="250">
        <v>0</v>
      </c>
      <c r="BK39" s="244">
        <v>0</v>
      </c>
      <c r="BL39" s="244">
        <v>0</v>
      </c>
      <c r="BM39" s="245">
        <v>0</v>
      </c>
      <c r="BN39" s="246">
        <v>0</v>
      </c>
      <c r="BO39" s="246">
        <v>0</v>
      </c>
      <c r="BP39" s="246">
        <v>4</v>
      </c>
      <c r="BQ39" s="244">
        <v>6</v>
      </c>
      <c r="BR39" s="247">
        <v>10</v>
      </c>
      <c r="BS39" s="248">
        <v>10</v>
      </c>
      <c r="BT39" s="243">
        <v>0</v>
      </c>
      <c r="BU39" s="244">
        <v>0</v>
      </c>
      <c r="BV39" s="244">
        <v>0</v>
      </c>
      <c r="BW39" s="245">
        <v>0</v>
      </c>
      <c r="BX39" s="246">
        <v>0</v>
      </c>
      <c r="BY39" s="246">
        <v>0</v>
      </c>
      <c r="BZ39" s="246">
        <v>4</v>
      </c>
      <c r="CA39" s="244">
        <v>6</v>
      </c>
      <c r="CB39" s="247">
        <v>10</v>
      </c>
      <c r="CC39" s="249">
        <v>10</v>
      </c>
      <c r="CD39" s="250">
        <v>0</v>
      </c>
      <c r="CE39" s="244">
        <v>0</v>
      </c>
      <c r="CF39" s="244">
        <v>0</v>
      </c>
      <c r="CG39" s="245">
        <v>0</v>
      </c>
      <c r="CH39" s="246">
        <v>0</v>
      </c>
      <c r="CI39" s="246">
        <v>0</v>
      </c>
      <c r="CJ39" s="246">
        <v>0</v>
      </c>
      <c r="CK39" s="244">
        <v>0</v>
      </c>
      <c r="CL39" s="247">
        <v>0</v>
      </c>
      <c r="CM39" s="249">
        <v>0</v>
      </c>
      <c r="CN39" s="250">
        <v>0</v>
      </c>
      <c r="CO39" s="244">
        <v>0</v>
      </c>
      <c r="CP39" s="244">
        <v>0</v>
      </c>
      <c r="CQ39" s="245">
        <v>25</v>
      </c>
      <c r="CR39" s="246">
        <v>28</v>
      </c>
      <c r="CS39" s="246">
        <v>58</v>
      </c>
      <c r="CT39" s="246">
        <v>110</v>
      </c>
      <c r="CU39" s="244">
        <v>77</v>
      </c>
      <c r="CV39" s="247">
        <v>298</v>
      </c>
      <c r="CW39" s="249">
        <v>298</v>
      </c>
      <c r="CX39" s="41"/>
    </row>
    <row r="40" spans="1:102" ht="32.1" customHeight="1" thickBot="1">
      <c r="A40" s="22" t="s">
        <v>38</v>
      </c>
      <c r="B40" s="252">
        <v>0</v>
      </c>
      <c r="C40" s="253">
        <v>0</v>
      </c>
      <c r="D40" s="253">
        <v>0</v>
      </c>
      <c r="E40" s="254">
        <v>0</v>
      </c>
      <c r="F40" s="255">
        <v>0</v>
      </c>
      <c r="G40" s="255">
        <v>4</v>
      </c>
      <c r="H40" s="255">
        <v>6</v>
      </c>
      <c r="I40" s="253">
        <v>8</v>
      </c>
      <c r="J40" s="256">
        <v>18</v>
      </c>
      <c r="K40" s="257">
        <v>18</v>
      </c>
      <c r="L40" s="252">
        <v>0</v>
      </c>
      <c r="M40" s="253">
        <v>0</v>
      </c>
      <c r="N40" s="256">
        <v>0</v>
      </c>
      <c r="O40" s="254">
        <v>0</v>
      </c>
      <c r="P40" s="255">
        <v>0</v>
      </c>
      <c r="Q40" s="255">
        <v>4</v>
      </c>
      <c r="R40" s="255">
        <v>6</v>
      </c>
      <c r="S40" s="253">
        <v>8</v>
      </c>
      <c r="T40" s="256">
        <v>18</v>
      </c>
      <c r="U40" s="258">
        <v>18</v>
      </c>
      <c r="V40" s="259">
        <v>0</v>
      </c>
      <c r="W40" s="253">
        <v>0</v>
      </c>
      <c r="X40" s="256">
        <v>0</v>
      </c>
      <c r="Y40" s="259">
        <v>0</v>
      </c>
      <c r="Z40" s="255">
        <v>0</v>
      </c>
      <c r="AA40" s="255">
        <v>0</v>
      </c>
      <c r="AB40" s="255">
        <v>0</v>
      </c>
      <c r="AC40" s="253">
        <v>0</v>
      </c>
      <c r="AD40" s="256">
        <v>0</v>
      </c>
      <c r="AE40" s="260">
        <v>0</v>
      </c>
      <c r="AF40" s="259">
        <v>0</v>
      </c>
      <c r="AG40" s="253">
        <v>0</v>
      </c>
      <c r="AH40" s="256">
        <v>0</v>
      </c>
      <c r="AI40" s="259">
        <v>0</v>
      </c>
      <c r="AJ40" s="255">
        <v>1</v>
      </c>
      <c r="AK40" s="255">
        <v>0</v>
      </c>
      <c r="AL40" s="255">
        <v>2</v>
      </c>
      <c r="AM40" s="253">
        <v>2</v>
      </c>
      <c r="AN40" s="256">
        <v>5</v>
      </c>
      <c r="AO40" s="260">
        <v>5</v>
      </c>
      <c r="AP40" s="259">
        <v>0</v>
      </c>
      <c r="AQ40" s="253">
        <v>0</v>
      </c>
      <c r="AR40" s="256">
        <v>0</v>
      </c>
      <c r="AS40" s="254">
        <v>0</v>
      </c>
      <c r="AT40" s="255">
        <v>1</v>
      </c>
      <c r="AU40" s="255">
        <v>0</v>
      </c>
      <c r="AV40" s="255">
        <v>2</v>
      </c>
      <c r="AW40" s="253">
        <v>1</v>
      </c>
      <c r="AX40" s="256">
        <v>4</v>
      </c>
      <c r="AY40" s="257">
        <v>4</v>
      </c>
      <c r="AZ40" s="252">
        <v>0</v>
      </c>
      <c r="BA40" s="253">
        <v>0</v>
      </c>
      <c r="BB40" s="253">
        <v>0</v>
      </c>
      <c r="BC40" s="254">
        <v>0</v>
      </c>
      <c r="BD40" s="255">
        <v>0</v>
      </c>
      <c r="BE40" s="255">
        <v>0</v>
      </c>
      <c r="BF40" s="255">
        <v>0</v>
      </c>
      <c r="BG40" s="253">
        <v>1</v>
      </c>
      <c r="BH40" s="256">
        <v>1</v>
      </c>
      <c r="BI40" s="258">
        <v>1</v>
      </c>
      <c r="BJ40" s="259">
        <v>0</v>
      </c>
      <c r="BK40" s="253">
        <v>0</v>
      </c>
      <c r="BL40" s="253">
        <v>0</v>
      </c>
      <c r="BM40" s="254">
        <v>0</v>
      </c>
      <c r="BN40" s="255">
        <v>0</v>
      </c>
      <c r="BO40" s="255">
        <v>0</v>
      </c>
      <c r="BP40" s="255">
        <v>0</v>
      </c>
      <c r="BQ40" s="253">
        <v>1</v>
      </c>
      <c r="BR40" s="256">
        <v>1</v>
      </c>
      <c r="BS40" s="257">
        <v>1</v>
      </c>
      <c r="BT40" s="252">
        <v>0</v>
      </c>
      <c r="BU40" s="253">
        <v>0</v>
      </c>
      <c r="BV40" s="253">
        <v>0</v>
      </c>
      <c r="BW40" s="254">
        <v>0</v>
      </c>
      <c r="BX40" s="255">
        <v>0</v>
      </c>
      <c r="BY40" s="255">
        <v>0</v>
      </c>
      <c r="BZ40" s="255">
        <v>0</v>
      </c>
      <c r="CA40" s="253">
        <v>1</v>
      </c>
      <c r="CB40" s="256">
        <v>1</v>
      </c>
      <c r="CC40" s="258">
        <v>1</v>
      </c>
      <c r="CD40" s="259">
        <v>0</v>
      </c>
      <c r="CE40" s="253">
        <v>0</v>
      </c>
      <c r="CF40" s="253">
        <v>0</v>
      </c>
      <c r="CG40" s="254">
        <v>0</v>
      </c>
      <c r="CH40" s="255">
        <v>0</v>
      </c>
      <c r="CI40" s="255">
        <v>0</v>
      </c>
      <c r="CJ40" s="255">
        <v>0</v>
      </c>
      <c r="CK40" s="253">
        <v>0</v>
      </c>
      <c r="CL40" s="256">
        <v>0</v>
      </c>
      <c r="CM40" s="258">
        <v>0</v>
      </c>
      <c r="CN40" s="259">
        <v>0</v>
      </c>
      <c r="CO40" s="253">
        <v>0</v>
      </c>
      <c r="CP40" s="253">
        <v>0</v>
      </c>
      <c r="CQ40" s="254">
        <v>0</v>
      </c>
      <c r="CR40" s="255">
        <v>1</v>
      </c>
      <c r="CS40" s="255">
        <v>4</v>
      </c>
      <c r="CT40" s="255">
        <v>8</v>
      </c>
      <c r="CU40" s="253">
        <v>11</v>
      </c>
      <c r="CV40" s="256">
        <v>24</v>
      </c>
      <c r="CW40" s="258">
        <v>24</v>
      </c>
      <c r="CX40" s="41"/>
    </row>
    <row r="41" spans="1:102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</row>
    <row r="42" spans="1:102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</row>
    <row r="43" spans="1:102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</row>
    <row r="44" spans="1:102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</row>
    <row r="45" spans="1:102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</row>
    <row r="46" spans="1:10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10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10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2:31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2:3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2:31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2:31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2:31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2:3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2:3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2:3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2:3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2:3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2:3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2:3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2:3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2:3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2:3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2:3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2:3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2:31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2:3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2:31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2:3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2:3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2:3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2:3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2:3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2:3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2:3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2:31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2:31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2:31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2:31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2:31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2:3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2:31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2:31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2:31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2:31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2:3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2:3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2:3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2:31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2:31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2:31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2:31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2:31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2:31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2:31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2:31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2:3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2:3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2:31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2:31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2:31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2:3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2:31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2:31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2:31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2:3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2:31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2:31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2:31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2:31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2:31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2:31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2:31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2:31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2:31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2:31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2:31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2:31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2:31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2:31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2:31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2:31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2:3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2:31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2:31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2:31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2:31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2:31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2:31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2:31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2:31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2:31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2:31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2:31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2:31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2:31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2:31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2:31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2:31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2:31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2:31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2:31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2:31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2:31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2:31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2:31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2:31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2:31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2:31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2:31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2:31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2:31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2:31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2:31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2:31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2:31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2:31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2:31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2:31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2:3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2:31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2:3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2:3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2:3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2:3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2:3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2:3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2:3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2:3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2:3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2:3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2:3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2:3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2:3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2:3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2:3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2:3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2:3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2:3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2:3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2:3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2:3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2:3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2:3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2:3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2:3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2:3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2:3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2:3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2:3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2:3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2:3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2:3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2:3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2:3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2:3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2:3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2:3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2:3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2:3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2:3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2:3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2:3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2:3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2:3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2:3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2:3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2:3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2:3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2:3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2:3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2:3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2:3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2:3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2:3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2:3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2:3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2:3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2:3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</sheetData>
  <mergeCells count="45">
    <mergeCell ref="G1:H1"/>
    <mergeCell ref="A3:A5"/>
    <mergeCell ref="B3:AE3"/>
    <mergeCell ref="AF3:BI3"/>
    <mergeCell ref="AF5:AH5"/>
    <mergeCell ref="AI5:AN5"/>
    <mergeCell ref="AO5:AO6"/>
    <mergeCell ref="AP5:AR5"/>
    <mergeCell ref="AS5:AX5"/>
    <mergeCell ref="AY5:AY6"/>
    <mergeCell ref="B5:D5"/>
    <mergeCell ref="E5:J5"/>
    <mergeCell ref="K5:K6"/>
    <mergeCell ref="L5:N5"/>
    <mergeCell ref="O5:T5"/>
    <mergeCell ref="U5:U6"/>
    <mergeCell ref="BJ3:CM3"/>
    <mergeCell ref="CN3:CW4"/>
    <mergeCell ref="B4:K4"/>
    <mergeCell ref="L4:U4"/>
    <mergeCell ref="V4:AE4"/>
    <mergeCell ref="AF4:AO4"/>
    <mergeCell ref="AP4:AY4"/>
    <mergeCell ref="AZ4:BI4"/>
    <mergeCell ref="BJ4:BS4"/>
    <mergeCell ref="BT4:CC4"/>
    <mergeCell ref="CD4:CM4"/>
    <mergeCell ref="V5:X5"/>
    <mergeCell ref="Y5:AD5"/>
    <mergeCell ref="AE5:AE6"/>
    <mergeCell ref="BM5:BR5"/>
    <mergeCell ref="BS5:BS6"/>
    <mergeCell ref="BT5:BV5"/>
    <mergeCell ref="BW5:CB5"/>
    <mergeCell ref="AZ5:BB5"/>
    <mergeCell ref="BC5:BH5"/>
    <mergeCell ref="BI5:BI6"/>
    <mergeCell ref="BJ5:BL5"/>
    <mergeCell ref="CN5:CP5"/>
    <mergeCell ref="CQ5:CV5"/>
    <mergeCell ref="CW5:CW6"/>
    <mergeCell ref="CC5:CC6"/>
    <mergeCell ref="CD5:CF5"/>
    <mergeCell ref="CG5:CL5"/>
    <mergeCell ref="CM5:CM6"/>
  </mergeCells>
  <phoneticPr fontId="3"/>
  <pageMargins left="0.78740157480314965" right="0.3" top="0.26" bottom="0.38" header="0.2" footer="0.21"/>
  <pageSetup paperSize="9" scale="45" orientation="landscape" r:id="rId1"/>
  <headerFooter alignWithMargins="0">
    <oddFooter>&amp;L&amp;20&amp;A&amp;C&amp;P/&amp;N</oddFooter>
  </headerFooter>
  <colBreaks count="3" manualBreakCount="3">
    <brk id="31" max="1048575" man="1"/>
    <brk id="61" max="1048575" man="1"/>
    <brk id="9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/>
  </sheetPr>
  <dimension ref="A1:HM42"/>
  <sheetViews>
    <sheetView zoomScale="75" zoomScaleNormal="75" workbookViewId="0">
      <pane xSplit="1" ySplit="8" topLeftCell="CB27" activePane="bottomRight" state="frozen"/>
      <selection activeCell="H2" sqref="H2"/>
      <selection pane="topRight" activeCell="H2" sqref="H2"/>
      <selection pane="bottomLeft" activeCell="H2" sqref="H2"/>
      <selection pane="bottomRight" activeCell="B8" sqref="B8:HM41"/>
    </sheetView>
  </sheetViews>
  <sheetFormatPr defaultColWidth="8.25" defaultRowHeight="13.5"/>
  <cols>
    <col min="1" max="2" width="8.25" style="1" customWidth="1"/>
    <col min="3" max="4" width="10" style="1" customWidth="1"/>
    <col min="5" max="5" width="8.25" style="1" customWidth="1"/>
    <col min="6" max="7" width="10" style="1" customWidth="1"/>
    <col min="8" max="8" width="9.875" style="1" customWidth="1"/>
    <col min="9" max="9" width="9.75" style="1" customWidth="1"/>
    <col min="10" max="10" width="9.875" style="1" customWidth="1"/>
    <col min="11" max="11" width="10.875" style="1" customWidth="1"/>
    <col min="12" max="12" width="11.125" style="1" customWidth="1"/>
    <col min="13" max="17" width="8.25" style="1" customWidth="1"/>
    <col min="18" max="18" width="10.125" style="1" customWidth="1"/>
    <col min="19" max="19" width="10.25" style="1" customWidth="1"/>
    <col min="20" max="20" width="9.75" style="1" customWidth="1"/>
    <col min="21" max="21" width="10.375" style="1" customWidth="1"/>
    <col min="22" max="22" width="10.5" style="1" customWidth="1"/>
    <col min="23" max="23" width="11" style="1" customWidth="1"/>
    <col min="24" max="32" width="8.25" style="1" customWidth="1"/>
    <col min="33" max="33" width="10.625" style="1" customWidth="1"/>
    <col min="34" max="34" width="10" style="1" customWidth="1"/>
    <col min="35" max="55" width="8.25" style="1" customWidth="1"/>
    <col min="56" max="56" width="9.25" style="1" customWidth="1"/>
    <col min="57" max="78" width="8.25" style="1" customWidth="1"/>
    <col min="79" max="82" width="8.25" style="43" customWidth="1"/>
    <col min="83" max="83" width="9.875" style="43" customWidth="1"/>
    <col min="84" max="84" width="10" style="43" customWidth="1"/>
    <col min="85" max="85" width="9.75" style="43" customWidth="1"/>
    <col min="86" max="87" width="8.75" style="43" customWidth="1"/>
    <col min="88" max="88" width="9.875" style="43" customWidth="1"/>
    <col min="89" max="89" width="9.75" style="43" customWidth="1"/>
    <col min="90" max="93" width="8.25" style="1" customWidth="1"/>
    <col min="94" max="94" width="9.125" style="1" customWidth="1"/>
    <col min="95" max="95" width="10" style="1" customWidth="1"/>
    <col min="96" max="96" width="9.125" style="1" customWidth="1"/>
    <col min="97" max="98" width="8.25" style="1" customWidth="1"/>
    <col min="99" max="100" width="9.875" style="1" customWidth="1"/>
    <col min="101" max="109" width="8.25" style="1" customWidth="1"/>
    <col min="110" max="110" width="10" style="1" customWidth="1"/>
    <col min="111" max="111" width="9.875" style="1" customWidth="1"/>
    <col min="112" max="120" width="8.25" style="43" customWidth="1"/>
    <col min="121" max="121" width="10.125" style="43" customWidth="1"/>
    <col min="122" max="122" width="9.75" style="43" customWidth="1"/>
    <col min="123" max="131" width="8.25" style="1" customWidth="1"/>
    <col min="132" max="132" width="10.375" style="1" customWidth="1"/>
    <col min="133" max="133" width="10.125" style="1" customWidth="1"/>
    <col min="134" max="155" width="8.25" style="1" customWidth="1"/>
    <col min="156" max="164" width="8.25" style="43" customWidth="1"/>
    <col min="165" max="165" width="10.125" style="43" customWidth="1"/>
    <col min="166" max="166" width="9.875" style="43" customWidth="1"/>
    <col min="167" max="175" width="8.25" style="1" customWidth="1"/>
    <col min="176" max="176" width="10" style="1" customWidth="1"/>
    <col min="177" max="177" width="10.625" style="1" customWidth="1"/>
    <col min="178" max="208" width="8.25" style="1" customWidth="1"/>
    <col min="209" max="210" width="9.75" style="1" customWidth="1"/>
    <col min="211" max="219" width="8.25" style="1" customWidth="1"/>
    <col min="220" max="221" width="10" style="1" customWidth="1"/>
    <col min="222" max="16384" width="8.25" style="1"/>
  </cols>
  <sheetData>
    <row r="1" spans="1:221">
      <c r="A1" s="23" t="s">
        <v>0</v>
      </c>
      <c r="D1" s="311">
        <v>26</v>
      </c>
      <c r="E1" s="312">
        <v>3</v>
      </c>
      <c r="G1" s="386">
        <f>IF(E1&lt;3,E1-2+12,E1-2)</f>
        <v>1</v>
      </c>
      <c r="H1" s="386"/>
    </row>
    <row r="2" spans="1:221" ht="17.25" customHeight="1" thickBot="1">
      <c r="A2" s="1" t="s">
        <v>67</v>
      </c>
    </row>
    <row r="3" spans="1:221" ht="23.25" customHeight="1" thickBot="1">
      <c r="A3" s="372" t="s">
        <v>44</v>
      </c>
      <c r="B3" s="375" t="s">
        <v>68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49"/>
      <c r="BC3" s="349"/>
      <c r="BD3" s="349"/>
      <c r="BE3" s="349"/>
      <c r="BF3" s="349"/>
      <c r="BG3" s="349"/>
      <c r="BH3" s="349"/>
      <c r="BI3" s="349"/>
      <c r="BJ3" s="349"/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  <c r="BX3" s="349"/>
      <c r="BY3" s="349"/>
      <c r="BZ3" s="349"/>
      <c r="CA3" s="349"/>
      <c r="CB3" s="349"/>
      <c r="CC3" s="349"/>
      <c r="CD3" s="349"/>
      <c r="CE3" s="349"/>
      <c r="CF3" s="349"/>
      <c r="CG3" s="349"/>
      <c r="CH3" s="349"/>
      <c r="CI3" s="349"/>
      <c r="CJ3" s="349"/>
      <c r="CK3" s="349"/>
      <c r="CL3" s="349"/>
      <c r="CM3" s="349"/>
      <c r="CN3" s="349"/>
      <c r="CO3" s="349"/>
      <c r="CP3" s="349"/>
      <c r="CQ3" s="349"/>
      <c r="CR3" s="349"/>
      <c r="CS3" s="349"/>
      <c r="CT3" s="349"/>
      <c r="CU3" s="349"/>
      <c r="CV3" s="349"/>
      <c r="CW3" s="349"/>
      <c r="CX3" s="349"/>
      <c r="CY3" s="349"/>
      <c r="CZ3" s="349"/>
      <c r="DA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  <c r="DM3" s="349"/>
      <c r="DN3" s="349"/>
      <c r="DO3" s="349"/>
      <c r="DP3" s="349"/>
      <c r="DQ3" s="349"/>
      <c r="DR3" s="349"/>
      <c r="DS3" s="349"/>
      <c r="DT3" s="349"/>
      <c r="DU3" s="349"/>
      <c r="DV3" s="349"/>
      <c r="DW3" s="349"/>
      <c r="DX3" s="349"/>
      <c r="DY3" s="349"/>
      <c r="DZ3" s="349"/>
      <c r="EA3" s="349"/>
      <c r="EB3" s="349"/>
      <c r="EC3" s="349"/>
      <c r="ED3" s="349"/>
      <c r="EE3" s="349"/>
      <c r="EF3" s="349"/>
      <c r="EG3" s="349"/>
      <c r="EH3" s="349"/>
      <c r="EI3" s="349"/>
      <c r="EJ3" s="349"/>
      <c r="EK3" s="349"/>
      <c r="EL3" s="349"/>
      <c r="EM3" s="349"/>
      <c r="EN3" s="349"/>
      <c r="EO3" s="349"/>
      <c r="EP3" s="349"/>
      <c r="EQ3" s="349"/>
      <c r="ER3" s="349"/>
      <c r="ES3" s="349"/>
      <c r="ET3" s="349"/>
      <c r="EU3" s="349"/>
      <c r="EV3" s="349"/>
      <c r="EW3" s="349"/>
      <c r="EX3" s="349"/>
      <c r="EY3" s="349"/>
      <c r="EZ3" s="349"/>
      <c r="FA3" s="349"/>
      <c r="FB3" s="349"/>
      <c r="FC3" s="349"/>
      <c r="FD3" s="349"/>
      <c r="FE3" s="349"/>
      <c r="FF3" s="349"/>
      <c r="FG3" s="349"/>
      <c r="FH3" s="349"/>
      <c r="FI3" s="349"/>
      <c r="FJ3" s="349"/>
      <c r="FK3" s="349"/>
      <c r="FL3" s="349"/>
      <c r="FM3" s="349"/>
      <c r="FN3" s="349"/>
      <c r="FO3" s="349"/>
      <c r="FP3" s="349"/>
      <c r="FQ3" s="349"/>
      <c r="FR3" s="349"/>
      <c r="FS3" s="349"/>
      <c r="FT3" s="349"/>
      <c r="FU3" s="349"/>
      <c r="FV3" s="349"/>
      <c r="FW3" s="349"/>
      <c r="FX3" s="349"/>
      <c r="FY3" s="349"/>
      <c r="FZ3" s="349"/>
      <c r="GA3" s="349"/>
      <c r="GB3" s="349"/>
      <c r="GC3" s="349"/>
      <c r="GD3" s="349"/>
      <c r="GE3" s="349"/>
      <c r="GF3" s="349"/>
      <c r="GG3" s="349"/>
      <c r="GH3" s="349"/>
      <c r="GI3" s="349"/>
      <c r="GJ3" s="349"/>
      <c r="GK3" s="349"/>
      <c r="GL3" s="349"/>
      <c r="GM3" s="349"/>
      <c r="GN3" s="349"/>
      <c r="GO3" s="349"/>
      <c r="GP3" s="349"/>
      <c r="GQ3" s="349"/>
      <c r="GR3" s="349"/>
      <c r="GS3" s="349"/>
      <c r="GT3" s="349"/>
      <c r="GU3" s="349"/>
      <c r="GV3" s="349"/>
      <c r="GW3" s="349"/>
      <c r="GX3" s="349"/>
      <c r="GY3" s="349"/>
      <c r="GZ3" s="349"/>
      <c r="HA3" s="349"/>
      <c r="HB3" s="349"/>
      <c r="HC3" s="349"/>
      <c r="HD3" s="349"/>
      <c r="HE3" s="349"/>
      <c r="HF3" s="349"/>
      <c r="HG3" s="349"/>
      <c r="HH3" s="349"/>
      <c r="HI3" s="349"/>
      <c r="HJ3" s="349"/>
      <c r="HK3" s="349"/>
      <c r="HL3" s="349"/>
      <c r="HM3" s="350"/>
    </row>
    <row r="4" spans="1:221" ht="23.25" customHeight="1" thickBot="1">
      <c r="A4" s="373"/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8" t="s">
        <v>69</v>
      </c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79"/>
      <c r="AN4" s="379"/>
      <c r="AO4" s="379"/>
      <c r="AP4" s="379"/>
      <c r="AQ4" s="379"/>
      <c r="AR4" s="379"/>
      <c r="AS4" s="379"/>
      <c r="AT4" s="379"/>
      <c r="AU4" s="379"/>
      <c r="AV4" s="379"/>
      <c r="AW4" s="379"/>
      <c r="AX4" s="379"/>
      <c r="AY4" s="379"/>
      <c r="AZ4" s="379"/>
      <c r="BA4" s="379"/>
      <c r="BB4" s="379"/>
      <c r="BC4" s="379"/>
      <c r="BD4" s="379"/>
      <c r="BE4" s="379"/>
      <c r="BF4" s="379"/>
      <c r="BG4" s="379"/>
      <c r="BH4" s="379"/>
      <c r="BI4" s="379"/>
      <c r="BJ4" s="379"/>
      <c r="BK4" s="379"/>
      <c r="BL4" s="379"/>
      <c r="BM4" s="379"/>
      <c r="BN4" s="379"/>
      <c r="BO4" s="379"/>
      <c r="BP4" s="379"/>
      <c r="BQ4" s="379"/>
      <c r="BR4" s="379"/>
      <c r="BS4" s="379"/>
      <c r="BT4" s="379"/>
      <c r="BU4" s="379"/>
      <c r="BV4" s="379"/>
      <c r="BW4" s="379"/>
      <c r="BX4" s="379"/>
      <c r="BY4" s="379"/>
      <c r="BZ4" s="380"/>
      <c r="CA4" s="378" t="s">
        <v>70</v>
      </c>
      <c r="CB4" s="379"/>
      <c r="CC4" s="379"/>
      <c r="CD4" s="379"/>
      <c r="CE4" s="379"/>
      <c r="CF4" s="379"/>
      <c r="CG4" s="379"/>
      <c r="CH4" s="379"/>
      <c r="CI4" s="379"/>
      <c r="CJ4" s="379"/>
      <c r="CK4" s="379"/>
      <c r="CL4" s="379"/>
      <c r="CM4" s="379"/>
      <c r="CN4" s="379"/>
      <c r="CO4" s="379"/>
      <c r="CP4" s="379"/>
      <c r="CQ4" s="379"/>
      <c r="CR4" s="379"/>
      <c r="CS4" s="379"/>
      <c r="CT4" s="379"/>
      <c r="CU4" s="379"/>
      <c r="CV4" s="379"/>
      <c r="CW4" s="379"/>
      <c r="CX4" s="379"/>
      <c r="CY4" s="379"/>
      <c r="CZ4" s="379"/>
      <c r="DA4" s="379"/>
      <c r="DB4" s="379"/>
      <c r="DC4" s="379"/>
      <c r="DD4" s="379"/>
      <c r="DE4" s="379"/>
      <c r="DF4" s="379"/>
      <c r="DG4" s="380"/>
      <c r="DH4" s="378" t="s">
        <v>71</v>
      </c>
      <c r="DI4" s="379"/>
      <c r="DJ4" s="379"/>
      <c r="DK4" s="379"/>
      <c r="DL4" s="379"/>
      <c r="DM4" s="379"/>
      <c r="DN4" s="379"/>
      <c r="DO4" s="379"/>
      <c r="DP4" s="379"/>
      <c r="DQ4" s="379"/>
      <c r="DR4" s="379"/>
      <c r="DS4" s="379"/>
      <c r="DT4" s="379"/>
      <c r="DU4" s="379"/>
      <c r="DV4" s="379"/>
      <c r="DW4" s="379"/>
      <c r="DX4" s="379"/>
      <c r="DY4" s="379"/>
      <c r="DZ4" s="379"/>
      <c r="EA4" s="379"/>
      <c r="EB4" s="379"/>
      <c r="EC4" s="379"/>
      <c r="ED4" s="379"/>
      <c r="EE4" s="379"/>
      <c r="EF4" s="379"/>
      <c r="EG4" s="379"/>
      <c r="EH4" s="379"/>
      <c r="EI4" s="379"/>
      <c r="EJ4" s="379"/>
      <c r="EK4" s="379"/>
      <c r="EL4" s="379"/>
      <c r="EM4" s="379"/>
      <c r="EN4" s="379"/>
      <c r="EO4" s="379"/>
      <c r="EP4" s="379"/>
      <c r="EQ4" s="379"/>
      <c r="ER4" s="379"/>
      <c r="ES4" s="379"/>
      <c r="ET4" s="379"/>
      <c r="EU4" s="379"/>
      <c r="EV4" s="379"/>
      <c r="EW4" s="379"/>
      <c r="EX4" s="379"/>
      <c r="EY4" s="380"/>
      <c r="EZ4" s="378" t="s">
        <v>72</v>
      </c>
      <c r="FA4" s="379"/>
      <c r="FB4" s="379"/>
      <c r="FC4" s="379"/>
      <c r="FD4" s="379"/>
      <c r="FE4" s="379"/>
      <c r="FF4" s="379"/>
      <c r="FG4" s="379"/>
      <c r="FH4" s="379"/>
      <c r="FI4" s="379"/>
      <c r="FJ4" s="379"/>
      <c r="FK4" s="379"/>
      <c r="FL4" s="379"/>
      <c r="FM4" s="379"/>
      <c r="FN4" s="379"/>
      <c r="FO4" s="379"/>
      <c r="FP4" s="379"/>
      <c r="FQ4" s="379"/>
      <c r="FR4" s="379"/>
      <c r="FS4" s="379"/>
      <c r="FT4" s="379"/>
      <c r="FU4" s="379"/>
      <c r="FV4" s="379"/>
      <c r="FW4" s="379"/>
      <c r="FX4" s="379"/>
      <c r="FY4" s="379"/>
      <c r="FZ4" s="379"/>
      <c r="GA4" s="379"/>
      <c r="GB4" s="379"/>
      <c r="GC4" s="379"/>
      <c r="GD4" s="379"/>
      <c r="GE4" s="379"/>
      <c r="GF4" s="379"/>
      <c r="GG4" s="379"/>
      <c r="GH4" s="379"/>
      <c r="GI4" s="379"/>
      <c r="GJ4" s="379"/>
      <c r="GK4" s="379"/>
      <c r="GL4" s="379"/>
      <c r="GM4" s="379"/>
      <c r="GN4" s="379"/>
      <c r="GO4" s="379"/>
      <c r="GP4" s="379"/>
      <c r="GQ4" s="380"/>
      <c r="GR4" s="381" t="s">
        <v>73</v>
      </c>
      <c r="GS4" s="318"/>
      <c r="GT4" s="318"/>
      <c r="GU4" s="318"/>
      <c r="GV4" s="318"/>
      <c r="GW4" s="318"/>
      <c r="GX4" s="318"/>
      <c r="GY4" s="318"/>
      <c r="GZ4" s="318"/>
      <c r="HA4" s="318"/>
      <c r="HB4" s="319"/>
      <c r="HC4" s="381" t="s">
        <v>74</v>
      </c>
      <c r="HD4" s="318"/>
      <c r="HE4" s="318"/>
      <c r="HF4" s="318"/>
      <c r="HG4" s="318"/>
      <c r="HH4" s="318"/>
      <c r="HI4" s="318"/>
      <c r="HJ4" s="318"/>
      <c r="HK4" s="318"/>
      <c r="HL4" s="318"/>
      <c r="HM4" s="319"/>
    </row>
    <row r="5" spans="1:221" ht="23.25" customHeight="1">
      <c r="A5" s="373"/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54"/>
      <c r="N5" s="355"/>
      <c r="O5" s="355"/>
      <c r="P5" s="355"/>
      <c r="Q5" s="355"/>
      <c r="R5" s="355"/>
      <c r="S5" s="355"/>
      <c r="T5" s="355"/>
      <c r="U5" s="355"/>
      <c r="V5" s="355"/>
      <c r="W5" s="356"/>
      <c r="X5" s="383" t="s">
        <v>75</v>
      </c>
      <c r="Y5" s="384"/>
      <c r="Z5" s="384"/>
      <c r="AA5" s="384"/>
      <c r="AB5" s="384"/>
      <c r="AC5" s="384"/>
      <c r="AD5" s="384"/>
      <c r="AE5" s="384"/>
      <c r="AF5" s="384"/>
      <c r="AG5" s="384"/>
      <c r="AH5" s="385"/>
      <c r="AI5" s="381" t="s">
        <v>76</v>
      </c>
      <c r="AJ5" s="318"/>
      <c r="AK5" s="318"/>
      <c r="AL5" s="318"/>
      <c r="AM5" s="318"/>
      <c r="AN5" s="318"/>
      <c r="AO5" s="318"/>
      <c r="AP5" s="318"/>
      <c r="AQ5" s="318"/>
      <c r="AR5" s="318"/>
      <c r="AS5" s="319"/>
      <c r="AT5" s="381" t="s">
        <v>77</v>
      </c>
      <c r="AU5" s="318"/>
      <c r="AV5" s="318"/>
      <c r="AW5" s="318"/>
      <c r="AX5" s="318"/>
      <c r="AY5" s="318"/>
      <c r="AZ5" s="318"/>
      <c r="BA5" s="318"/>
      <c r="BB5" s="318"/>
      <c r="BC5" s="318"/>
      <c r="BD5" s="319"/>
      <c r="BE5" s="381" t="s">
        <v>78</v>
      </c>
      <c r="BF5" s="318"/>
      <c r="BG5" s="318"/>
      <c r="BH5" s="318"/>
      <c r="BI5" s="318"/>
      <c r="BJ5" s="318"/>
      <c r="BK5" s="318"/>
      <c r="BL5" s="318"/>
      <c r="BM5" s="318"/>
      <c r="BN5" s="318"/>
      <c r="BO5" s="319"/>
      <c r="BP5" s="381" t="s">
        <v>79</v>
      </c>
      <c r="BQ5" s="318"/>
      <c r="BR5" s="318"/>
      <c r="BS5" s="318"/>
      <c r="BT5" s="318"/>
      <c r="BU5" s="318"/>
      <c r="BV5" s="318"/>
      <c r="BW5" s="318"/>
      <c r="BX5" s="318"/>
      <c r="BY5" s="318"/>
      <c r="BZ5" s="319"/>
      <c r="CA5" s="388"/>
      <c r="CB5" s="389"/>
      <c r="CC5" s="389"/>
      <c r="CD5" s="389"/>
      <c r="CE5" s="389"/>
      <c r="CF5" s="389"/>
      <c r="CG5" s="389"/>
      <c r="CH5" s="389"/>
      <c r="CI5" s="389"/>
      <c r="CJ5" s="389"/>
      <c r="CK5" s="390"/>
      <c r="CL5" s="381" t="s">
        <v>80</v>
      </c>
      <c r="CM5" s="318"/>
      <c r="CN5" s="318"/>
      <c r="CO5" s="318"/>
      <c r="CP5" s="318"/>
      <c r="CQ5" s="318"/>
      <c r="CR5" s="318"/>
      <c r="CS5" s="318"/>
      <c r="CT5" s="318"/>
      <c r="CU5" s="318"/>
      <c r="CV5" s="319"/>
      <c r="CW5" s="381" t="s">
        <v>81</v>
      </c>
      <c r="CX5" s="318"/>
      <c r="CY5" s="318"/>
      <c r="CZ5" s="318"/>
      <c r="DA5" s="318"/>
      <c r="DB5" s="318"/>
      <c r="DC5" s="318"/>
      <c r="DD5" s="318"/>
      <c r="DE5" s="318"/>
      <c r="DF5" s="318"/>
      <c r="DG5" s="319"/>
      <c r="DH5" s="388"/>
      <c r="DI5" s="389"/>
      <c r="DJ5" s="389"/>
      <c r="DK5" s="389"/>
      <c r="DL5" s="389"/>
      <c r="DM5" s="389"/>
      <c r="DN5" s="389"/>
      <c r="DO5" s="389"/>
      <c r="DP5" s="389"/>
      <c r="DQ5" s="389"/>
      <c r="DR5" s="389"/>
      <c r="DS5" s="381" t="s">
        <v>82</v>
      </c>
      <c r="DT5" s="318"/>
      <c r="DU5" s="318"/>
      <c r="DV5" s="318"/>
      <c r="DW5" s="318"/>
      <c r="DX5" s="318"/>
      <c r="DY5" s="318"/>
      <c r="DZ5" s="318"/>
      <c r="EA5" s="318"/>
      <c r="EB5" s="318"/>
      <c r="EC5" s="319"/>
      <c r="ED5" s="381" t="s">
        <v>83</v>
      </c>
      <c r="EE5" s="318"/>
      <c r="EF5" s="318"/>
      <c r="EG5" s="318"/>
      <c r="EH5" s="318"/>
      <c r="EI5" s="318"/>
      <c r="EJ5" s="318"/>
      <c r="EK5" s="318"/>
      <c r="EL5" s="318"/>
      <c r="EM5" s="318"/>
      <c r="EN5" s="319"/>
      <c r="EO5" s="381" t="s">
        <v>84</v>
      </c>
      <c r="EP5" s="318"/>
      <c r="EQ5" s="318"/>
      <c r="ER5" s="318"/>
      <c r="ES5" s="318"/>
      <c r="ET5" s="318"/>
      <c r="EU5" s="318"/>
      <c r="EV5" s="318"/>
      <c r="EW5" s="318"/>
      <c r="EX5" s="318"/>
      <c r="EY5" s="319"/>
      <c r="EZ5" s="388"/>
      <c r="FA5" s="389"/>
      <c r="FB5" s="389"/>
      <c r="FC5" s="389"/>
      <c r="FD5" s="389"/>
      <c r="FE5" s="389"/>
      <c r="FF5" s="389"/>
      <c r="FG5" s="389"/>
      <c r="FH5" s="389"/>
      <c r="FI5" s="389"/>
      <c r="FJ5" s="389"/>
      <c r="FK5" s="381" t="s">
        <v>85</v>
      </c>
      <c r="FL5" s="318"/>
      <c r="FM5" s="318"/>
      <c r="FN5" s="318"/>
      <c r="FO5" s="318"/>
      <c r="FP5" s="318"/>
      <c r="FQ5" s="318"/>
      <c r="FR5" s="318"/>
      <c r="FS5" s="318"/>
      <c r="FT5" s="318"/>
      <c r="FU5" s="319"/>
      <c r="FV5" s="383" t="s">
        <v>86</v>
      </c>
      <c r="FW5" s="384"/>
      <c r="FX5" s="384"/>
      <c r="FY5" s="384"/>
      <c r="FZ5" s="384"/>
      <c r="GA5" s="384"/>
      <c r="GB5" s="384"/>
      <c r="GC5" s="384"/>
      <c r="GD5" s="384"/>
      <c r="GE5" s="384"/>
      <c r="GF5" s="385"/>
      <c r="GG5" s="383" t="s">
        <v>87</v>
      </c>
      <c r="GH5" s="384"/>
      <c r="GI5" s="384"/>
      <c r="GJ5" s="384"/>
      <c r="GK5" s="384"/>
      <c r="GL5" s="384"/>
      <c r="GM5" s="384"/>
      <c r="GN5" s="384"/>
      <c r="GO5" s="384"/>
      <c r="GP5" s="384"/>
      <c r="GQ5" s="385"/>
      <c r="GR5" s="337"/>
      <c r="GS5" s="338"/>
      <c r="GT5" s="338"/>
      <c r="GU5" s="338"/>
      <c r="GV5" s="338"/>
      <c r="GW5" s="338"/>
      <c r="GX5" s="338"/>
      <c r="GY5" s="338"/>
      <c r="GZ5" s="338"/>
      <c r="HA5" s="338"/>
      <c r="HB5" s="382"/>
      <c r="HC5" s="337"/>
      <c r="HD5" s="338"/>
      <c r="HE5" s="338"/>
      <c r="HF5" s="338"/>
      <c r="HG5" s="338"/>
      <c r="HH5" s="338"/>
      <c r="HI5" s="338"/>
      <c r="HJ5" s="338"/>
      <c r="HK5" s="338"/>
      <c r="HL5" s="338"/>
      <c r="HM5" s="382"/>
    </row>
    <row r="6" spans="1:221" ht="23.25" customHeight="1">
      <c r="A6" s="373"/>
      <c r="B6" s="341" t="s">
        <v>65</v>
      </c>
      <c r="C6" s="341"/>
      <c r="D6" s="341"/>
      <c r="E6" s="340" t="s">
        <v>66</v>
      </c>
      <c r="F6" s="341"/>
      <c r="G6" s="341"/>
      <c r="H6" s="341"/>
      <c r="I6" s="341"/>
      <c r="J6" s="341"/>
      <c r="K6" s="341"/>
      <c r="L6" s="340" t="s">
        <v>54</v>
      </c>
      <c r="M6" s="357" t="s">
        <v>65</v>
      </c>
      <c r="N6" s="341"/>
      <c r="O6" s="341"/>
      <c r="P6" s="340" t="s">
        <v>66</v>
      </c>
      <c r="Q6" s="341"/>
      <c r="R6" s="341"/>
      <c r="S6" s="341"/>
      <c r="T6" s="341"/>
      <c r="U6" s="341"/>
      <c r="V6" s="342"/>
      <c r="W6" s="341" t="s">
        <v>54</v>
      </c>
      <c r="X6" s="357" t="s">
        <v>65</v>
      </c>
      <c r="Y6" s="341"/>
      <c r="Z6" s="341"/>
      <c r="AA6" s="340" t="s">
        <v>66</v>
      </c>
      <c r="AB6" s="341"/>
      <c r="AC6" s="341"/>
      <c r="AD6" s="341"/>
      <c r="AE6" s="341"/>
      <c r="AF6" s="341"/>
      <c r="AG6" s="342"/>
      <c r="AH6" s="358" t="s">
        <v>54</v>
      </c>
      <c r="AI6" s="337" t="s">
        <v>65</v>
      </c>
      <c r="AJ6" s="338"/>
      <c r="AK6" s="339"/>
      <c r="AL6" s="367" t="s">
        <v>66</v>
      </c>
      <c r="AM6" s="338"/>
      <c r="AN6" s="338"/>
      <c r="AO6" s="338"/>
      <c r="AP6" s="338"/>
      <c r="AQ6" s="338"/>
      <c r="AR6" s="368"/>
      <c r="AS6" s="358" t="s">
        <v>54</v>
      </c>
      <c r="AT6" s="337" t="s">
        <v>65</v>
      </c>
      <c r="AU6" s="338"/>
      <c r="AV6" s="339"/>
      <c r="AW6" s="367" t="s">
        <v>66</v>
      </c>
      <c r="AX6" s="338"/>
      <c r="AY6" s="338"/>
      <c r="AZ6" s="338"/>
      <c r="BA6" s="338"/>
      <c r="BB6" s="338"/>
      <c r="BC6" s="368"/>
      <c r="BD6" s="358" t="s">
        <v>54</v>
      </c>
      <c r="BE6" s="337" t="s">
        <v>65</v>
      </c>
      <c r="BF6" s="338"/>
      <c r="BG6" s="339"/>
      <c r="BH6" s="367" t="s">
        <v>66</v>
      </c>
      <c r="BI6" s="338"/>
      <c r="BJ6" s="338"/>
      <c r="BK6" s="338"/>
      <c r="BL6" s="338"/>
      <c r="BM6" s="338"/>
      <c r="BN6" s="368"/>
      <c r="BO6" s="358" t="s">
        <v>54</v>
      </c>
      <c r="BP6" s="337" t="s">
        <v>65</v>
      </c>
      <c r="BQ6" s="338"/>
      <c r="BR6" s="339"/>
      <c r="BS6" s="367" t="s">
        <v>66</v>
      </c>
      <c r="BT6" s="338"/>
      <c r="BU6" s="338"/>
      <c r="BV6" s="338"/>
      <c r="BW6" s="338"/>
      <c r="BX6" s="338"/>
      <c r="BY6" s="368"/>
      <c r="BZ6" s="358" t="s">
        <v>54</v>
      </c>
      <c r="CA6" s="337" t="s">
        <v>65</v>
      </c>
      <c r="CB6" s="338"/>
      <c r="CC6" s="339"/>
      <c r="CD6" s="367" t="s">
        <v>66</v>
      </c>
      <c r="CE6" s="338"/>
      <c r="CF6" s="338"/>
      <c r="CG6" s="338"/>
      <c r="CH6" s="338"/>
      <c r="CI6" s="338"/>
      <c r="CJ6" s="368"/>
      <c r="CK6" s="341" t="s">
        <v>54</v>
      </c>
      <c r="CL6" s="337" t="s">
        <v>65</v>
      </c>
      <c r="CM6" s="338"/>
      <c r="CN6" s="339"/>
      <c r="CO6" s="367" t="s">
        <v>66</v>
      </c>
      <c r="CP6" s="338"/>
      <c r="CQ6" s="338"/>
      <c r="CR6" s="338"/>
      <c r="CS6" s="338"/>
      <c r="CT6" s="338"/>
      <c r="CU6" s="368"/>
      <c r="CV6" s="358" t="s">
        <v>54</v>
      </c>
      <c r="CW6" s="337" t="s">
        <v>65</v>
      </c>
      <c r="CX6" s="338"/>
      <c r="CY6" s="339"/>
      <c r="CZ6" s="367" t="s">
        <v>66</v>
      </c>
      <c r="DA6" s="338"/>
      <c r="DB6" s="338"/>
      <c r="DC6" s="338"/>
      <c r="DD6" s="338"/>
      <c r="DE6" s="338"/>
      <c r="DF6" s="368"/>
      <c r="DG6" s="358" t="s">
        <v>54</v>
      </c>
      <c r="DH6" s="337" t="s">
        <v>65</v>
      </c>
      <c r="DI6" s="338"/>
      <c r="DJ6" s="339"/>
      <c r="DK6" s="367" t="s">
        <v>66</v>
      </c>
      <c r="DL6" s="338"/>
      <c r="DM6" s="338"/>
      <c r="DN6" s="338"/>
      <c r="DO6" s="338"/>
      <c r="DP6" s="338"/>
      <c r="DQ6" s="368"/>
      <c r="DR6" s="370" t="s">
        <v>54</v>
      </c>
      <c r="DS6" s="337" t="s">
        <v>65</v>
      </c>
      <c r="DT6" s="338"/>
      <c r="DU6" s="339"/>
      <c r="DV6" s="367" t="s">
        <v>66</v>
      </c>
      <c r="DW6" s="338"/>
      <c r="DX6" s="338"/>
      <c r="DY6" s="338"/>
      <c r="DZ6" s="338"/>
      <c r="EA6" s="338"/>
      <c r="EB6" s="368"/>
      <c r="EC6" s="358" t="s">
        <v>54</v>
      </c>
      <c r="ED6" s="337" t="s">
        <v>65</v>
      </c>
      <c r="EE6" s="338"/>
      <c r="EF6" s="339"/>
      <c r="EG6" s="367" t="s">
        <v>66</v>
      </c>
      <c r="EH6" s="338"/>
      <c r="EI6" s="338"/>
      <c r="EJ6" s="338"/>
      <c r="EK6" s="338"/>
      <c r="EL6" s="338"/>
      <c r="EM6" s="368"/>
      <c r="EN6" s="358" t="s">
        <v>54</v>
      </c>
      <c r="EO6" s="337" t="s">
        <v>65</v>
      </c>
      <c r="EP6" s="338"/>
      <c r="EQ6" s="339"/>
      <c r="ER6" s="367" t="s">
        <v>66</v>
      </c>
      <c r="ES6" s="338"/>
      <c r="ET6" s="338"/>
      <c r="EU6" s="338"/>
      <c r="EV6" s="338"/>
      <c r="EW6" s="338"/>
      <c r="EX6" s="368"/>
      <c r="EY6" s="358" t="s">
        <v>54</v>
      </c>
      <c r="EZ6" s="337" t="s">
        <v>65</v>
      </c>
      <c r="FA6" s="338"/>
      <c r="FB6" s="339"/>
      <c r="FC6" s="367" t="s">
        <v>66</v>
      </c>
      <c r="FD6" s="338"/>
      <c r="FE6" s="338"/>
      <c r="FF6" s="338"/>
      <c r="FG6" s="338"/>
      <c r="FH6" s="338"/>
      <c r="FI6" s="368"/>
      <c r="FJ6" s="341" t="s">
        <v>54</v>
      </c>
      <c r="FK6" s="337" t="s">
        <v>65</v>
      </c>
      <c r="FL6" s="338"/>
      <c r="FM6" s="339"/>
      <c r="FN6" s="367" t="s">
        <v>66</v>
      </c>
      <c r="FO6" s="338"/>
      <c r="FP6" s="338"/>
      <c r="FQ6" s="338"/>
      <c r="FR6" s="338"/>
      <c r="FS6" s="338"/>
      <c r="FT6" s="368"/>
      <c r="FU6" s="358" t="s">
        <v>54</v>
      </c>
      <c r="FV6" s="357" t="s">
        <v>65</v>
      </c>
      <c r="FW6" s="341"/>
      <c r="FX6" s="341"/>
      <c r="FY6" s="340" t="s">
        <v>66</v>
      </c>
      <c r="FZ6" s="341"/>
      <c r="GA6" s="341"/>
      <c r="GB6" s="341"/>
      <c r="GC6" s="341"/>
      <c r="GD6" s="341"/>
      <c r="GE6" s="342"/>
      <c r="GF6" s="364" t="s">
        <v>54</v>
      </c>
      <c r="GG6" s="357" t="s">
        <v>65</v>
      </c>
      <c r="GH6" s="341"/>
      <c r="GI6" s="342"/>
      <c r="GJ6" s="340" t="s">
        <v>66</v>
      </c>
      <c r="GK6" s="341"/>
      <c r="GL6" s="341"/>
      <c r="GM6" s="341"/>
      <c r="GN6" s="341"/>
      <c r="GO6" s="341"/>
      <c r="GP6" s="342"/>
      <c r="GQ6" s="364" t="s">
        <v>54</v>
      </c>
      <c r="GR6" s="337" t="s">
        <v>65</v>
      </c>
      <c r="GS6" s="338"/>
      <c r="GT6" s="339"/>
      <c r="GU6" s="367" t="s">
        <v>66</v>
      </c>
      <c r="GV6" s="338"/>
      <c r="GW6" s="338"/>
      <c r="GX6" s="338"/>
      <c r="GY6" s="338"/>
      <c r="GZ6" s="338"/>
      <c r="HA6" s="368"/>
      <c r="HB6" s="358" t="s">
        <v>54</v>
      </c>
      <c r="HC6" s="337" t="s">
        <v>65</v>
      </c>
      <c r="HD6" s="338"/>
      <c r="HE6" s="339"/>
      <c r="HF6" s="367" t="s">
        <v>66</v>
      </c>
      <c r="HG6" s="338"/>
      <c r="HH6" s="338"/>
      <c r="HI6" s="338"/>
      <c r="HJ6" s="338"/>
      <c r="HK6" s="338"/>
      <c r="HL6" s="368"/>
      <c r="HM6" s="358" t="s">
        <v>54</v>
      </c>
    </row>
    <row r="7" spans="1:221" ht="28.5" customHeight="1" thickBot="1">
      <c r="A7" s="374"/>
      <c r="B7" s="80" t="s">
        <v>45</v>
      </c>
      <c r="C7" s="19" t="s">
        <v>46</v>
      </c>
      <c r="D7" s="45" t="s">
        <v>47</v>
      </c>
      <c r="E7" s="46" t="s">
        <v>88</v>
      </c>
      <c r="F7" s="19" t="s">
        <v>49</v>
      </c>
      <c r="G7" s="19" t="s">
        <v>50</v>
      </c>
      <c r="H7" s="19" t="s">
        <v>51</v>
      </c>
      <c r="I7" s="19" t="s">
        <v>52</v>
      </c>
      <c r="J7" s="19" t="s">
        <v>53</v>
      </c>
      <c r="K7" s="20" t="s">
        <v>47</v>
      </c>
      <c r="L7" s="387"/>
      <c r="M7" s="44" t="s">
        <v>45</v>
      </c>
      <c r="N7" s="19" t="s">
        <v>46</v>
      </c>
      <c r="O7" s="20" t="s">
        <v>47</v>
      </c>
      <c r="P7" s="46" t="s">
        <v>88</v>
      </c>
      <c r="Q7" s="19" t="s">
        <v>49</v>
      </c>
      <c r="R7" s="19" t="s">
        <v>50</v>
      </c>
      <c r="S7" s="19" t="s">
        <v>51</v>
      </c>
      <c r="T7" s="19" t="s">
        <v>52</v>
      </c>
      <c r="U7" s="19" t="s">
        <v>53</v>
      </c>
      <c r="V7" s="20" t="s">
        <v>47</v>
      </c>
      <c r="W7" s="369"/>
      <c r="X7" s="44" t="s">
        <v>45</v>
      </c>
      <c r="Y7" s="19" t="s">
        <v>46</v>
      </c>
      <c r="Z7" s="20" t="s">
        <v>47</v>
      </c>
      <c r="AA7" s="46" t="s">
        <v>88</v>
      </c>
      <c r="AB7" s="19" t="s">
        <v>49</v>
      </c>
      <c r="AC7" s="19" t="s">
        <v>50</v>
      </c>
      <c r="AD7" s="19" t="s">
        <v>51</v>
      </c>
      <c r="AE7" s="19" t="s">
        <v>52</v>
      </c>
      <c r="AF7" s="19" t="s">
        <v>53</v>
      </c>
      <c r="AG7" s="20" t="s">
        <v>47</v>
      </c>
      <c r="AH7" s="366"/>
      <c r="AI7" s="44" t="s">
        <v>45</v>
      </c>
      <c r="AJ7" s="19" t="s">
        <v>46</v>
      </c>
      <c r="AK7" s="45" t="s">
        <v>47</v>
      </c>
      <c r="AL7" s="46" t="s">
        <v>88</v>
      </c>
      <c r="AM7" s="19" t="s">
        <v>49</v>
      </c>
      <c r="AN7" s="19" t="s">
        <v>50</v>
      </c>
      <c r="AO7" s="19" t="s">
        <v>51</v>
      </c>
      <c r="AP7" s="19" t="s">
        <v>52</v>
      </c>
      <c r="AQ7" s="19" t="s">
        <v>53</v>
      </c>
      <c r="AR7" s="20" t="s">
        <v>47</v>
      </c>
      <c r="AS7" s="366"/>
      <c r="AT7" s="44" t="s">
        <v>45</v>
      </c>
      <c r="AU7" s="19" t="s">
        <v>46</v>
      </c>
      <c r="AV7" s="45" t="s">
        <v>47</v>
      </c>
      <c r="AW7" s="46" t="s">
        <v>88</v>
      </c>
      <c r="AX7" s="19" t="s">
        <v>49</v>
      </c>
      <c r="AY7" s="19" t="s">
        <v>50</v>
      </c>
      <c r="AZ7" s="19" t="s">
        <v>51</v>
      </c>
      <c r="BA7" s="19" t="s">
        <v>52</v>
      </c>
      <c r="BB7" s="19" t="s">
        <v>53</v>
      </c>
      <c r="BC7" s="20" t="s">
        <v>47</v>
      </c>
      <c r="BD7" s="366"/>
      <c r="BE7" s="73" t="s">
        <v>45</v>
      </c>
      <c r="BF7" s="19" t="s">
        <v>46</v>
      </c>
      <c r="BG7" s="45" t="s">
        <v>47</v>
      </c>
      <c r="BH7" s="46" t="s">
        <v>88</v>
      </c>
      <c r="BI7" s="19" t="s">
        <v>49</v>
      </c>
      <c r="BJ7" s="19" t="s">
        <v>50</v>
      </c>
      <c r="BK7" s="19" t="s">
        <v>51</v>
      </c>
      <c r="BL7" s="19" t="s">
        <v>52</v>
      </c>
      <c r="BM7" s="19" t="s">
        <v>53</v>
      </c>
      <c r="BN7" s="20" t="s">
        <v>47</v>
      </c>
      <c r="BO7" s="366"/>
      <c r="BP7" s="44" t="s">
        <v>45</v>
      </c>
      <c r="BQ7" s="19" t="s">
        <v>46</v>
      </c>
      <c r="BR7" s="45" t="s">
        <v>47</v>
      </c>
      <c r="BS7" s="46" t="s">
        <v>88</v>
      </c>
      <c r="BT7" s="19" t="s">
        <v>49</v>
      </c>
      <c r="BU7" s="19" t="s">
        <v>50</v>
      </c>
      <c r="BV7" s="19" t="s">
        <v>51</v>
      </c>
      <c r="BW7" s="19" t="s">
        <v>52</v>
      </c>
      <c r="BX7" s="19" t="s">
        <v>53</v>
      </c>
      <c r="BY7" s="20" t="s">
        <v>47</v>
      </c>
      <c r="BZ7" s="366"/>
      <c r="CA7" s="44" t="s">
        <v>45</v>
      </c>
      <c r="CB7" s="19" t="s">
        <v>46</v>
      </c>
      <c r="CC7" s="45" t="s">
        <v>47</v>
      </c>
      <c r="CD7" s="46" t="s">
        <v>88</v>
      </c>
      <c r="CE7" s="19" t="s">
        <v>49</v>
      </c>
      <c r="CF7" s="19" t="s">
        <v>50</v>
      </c>
      <c r="CG7" s="19" t="s">
        <v>51</v>
      </c>
      <c r="CH7" s="19" t="s">
        <v>52</v>
      </c>
      <c r="CI7" s="19" t="s">
        <v>53</v>
      </c>
      <c r="CJ7" s="20" t="s">
        <v>47</v>
      </c>
      <c r="CK7" s="369"/>
      <c r="CL7" s="44" t="s">
        <v>45</v>
      </c>
      <c r="CM7" s="19" t="s">
        <v>46</v>
      </c>
      <c r="CN7" s="20" t="s">
        <v>47</v>
      </c>
      <c r="CO7" s="46" t="s">
        <v>88</v>
      </c>
      <c r="CP7" s="19" t="s">
        <v>49</v>
      </c>
      <c r="CQ7" s="19" t="s">
        <v>50</v>
      </c>
      <c r="CR7" s="19" t="s">
        <v>51</v>
      </c>
      <c r="CS7" s="19" t="s">
        <v>52</v>
      </c>
      <c r="CT7" s="19" t="s">
        <v>53</v>
      </c>
      <c r="CU7" s="20" t="s">
        <v>47</v>
      </c>
      <c r="CV7" s="366"/>
      <c r="CW7" s="44" t="s">
        <v>45</v>
      </c>
      <c r="CX7" s="19" t="s">
        <v>46</v>
      </c>
      <c r="CY7" s="45" t="s">
        <v>47</v>
      </c>
      <c r="CZ7" s="46" t="s">
        <v>88</v>
      </c>
      <c r="DA7" s="19" t="s">
        <v>49</v>
      </c>
      <c r="DB7" s="19" t="s">
        <v>50</v>
      </c>
      <c r="DC7" s="19" t="s">
        <v>51</v>
      </c>
      <c r="DD7" s="19" t="s">
        <v>52</v>
      </c>
      <c r="DE7" s="19" t="s">
        <v>53</v>
      </c>
      <c r="DF7" s="20" t="s">
        <v>47</v>
      </c>
      <c r="DG7" s="366"/>
      <c r="DH7" s="44" t="s">
        <v>45</v>
      </c>
      <c r="DI7" s="19" t="s">
        <v>46</v>
      </c>
      <c r="DJ7" s="45" t="s">
        <v>47</v>
      </c>
      <c r="DK7" s="46" t="s">
        <v>88</v>
      </c>
      <c r="DL7" s="19" t="s">
        <v>49</v>
      </c>
      <c r="DM7" s="19" t="s">
        <v>50</v>
      </c>
      <c r="DN7" s="19" t="s">
        <v>51</v>
      </c>
      <c r="DO7" s="19" t="s">
        <v>52</v>
      </c>
      <c r="DP7" s="19" t="s">
        <v>53</v>
      </c>
      <c r="DQ7" s="20" t="s">
        <v>47</v>
      </c>
      <c r="DR7" s="371"/>
      <c r="DS7" s="44" t="s">
        <v>45</v>
      </c>
      <c r="DT7" s="19" t="s">
        <v>46</v>
      </c>
      <c r="DU7" s="45" t="s">
        <v>47</v>
      </c>
      <c r="DV7" s="46" t="s">
        <v>88</v>
      </c>
      <c r="DW7" s="19" t="s">
        <v>49</v>
      </c>
      <c r="DX7" s="19" t="s">
        <v>50</v>
      </c>
      <c r="DY7" s="19" t="s">
        <v>51</v>
      </c>
      <c r="DZ7" s="19" t="s">
        <v>52</v>
      </c>
      <c r="EA7" s="19" t="s">
        <v>53</v>
      </c>
      <c r="EB7" s="20" t="s">
        <v>47</v>
      </c>
      <c r="EC7" s="366"/>
      <c r="ED7" s="44" t="s">
        <v>45</v>
      </c>
      <c r="EE7" s="19" t="s">
        <v>46</v>
      </c>
      <c r="EF7" s="45" t="s">
        <v>47</v>
      </c>
      <c r="EG7" s="46" t="s">
        <v>88</v>
      </c>
      <c r="EH7" s="19" t="s">
        <v>49</v>
      </c>
      <c r="EI7" s="19" t="s">
        <v>50</v>
      </c>
      <c r="EJ7" s="19" t="s">
        <v>51</v>
      </c>
      <c r="EK7" s="19" t="s">
        <v>52</v>
      </c>
      <c r="EL7" s="19" t="s">
        <v>53</v>
      </c>
      <c r="EM7" s="20" t="s">
        <v>47</v>
      </c>
      <c r="EN7" s="366"/>
      <c r="EO7" s="44" t="s">
        <v>45</v>
      </c>
      <c r="EP7" s="19" t="s">
        <v>46</v>
      </c>
      <c r="EQ7" s="45" t="s">
        <v>47</v>
      </c>
      <c r="ER7" s="46" t="s">
        <v>88</v>
      </c>
      <c r="ES7" s="19" t="s">
        <v>49</v>
      </c>
      <c r="ET7" s="19" t="s">
        <v>50</v>
      </c>
      <c r="EU7" s="19" t="s">
        <v>51</v>
      </c>
      <c r="EV7" s="19" t="s">
        <v>52</v>
      </c>
      <c r="EW7" s="19" t="s">
        <v>53</v>
      </c>
      <c r="EX7" s="20" t="s">
        <v>47</v>
      </c>
      <c r="EY7" s="366"/>
      <c r="EZ7" s="44" t="s">
        <v>45</v>
      </c>
      <c r="FA7" s="19" t="s">
        <v>46</v>
      </c>
      <c r="FB7" s="45" t="s">
        <v>47</v>
      </c>
      <c r="FC7" s="46" t="s">
        <v>88</v>
      </c>
      <c r="FD7" s="19" t="s">
        <v>49</v>
      </c>
      <c r="FE7" s="19" t="s">
        <v>50</v>
      </c>
      <c r="FF7" s="19" t="s">
        <v>51</v>
      </c>
      <c r="FG7" s="19" t="s">
        <v>52</v>
      </c>
      <c r="FH7" s="19" t="s">
        <v>53</v>
      </c>
      <c r="FI7" s="20" t="s">
        <v>47</v>
      </c>
      <c r="FJ7" s="369"/>
      <c r="FK7" s="44" t="s">
        <v>45</v>
      </c>
      <c r="FL7" s="19" t="s">
        <v>46</v>
      </c>
      <c r="FM7" s="45" t="s">
        <v>47</v>
      </c>
      <c r="FN7" s="46" t="s">
        <v>88</v>
      </c>
      <c r="FO7" s="19" t="s">
        <v>49</v>
      </c>
      <c r="FP7" s="19" t="s">
        <v>50</v>
      </c>
      <c r="FQ7" s="19" t="s">
        <v>51</v>
      </c>
      <c r="FR7" s="19" t="s">
        <v>52</v>
      </c>
      <c r="FS7" s="19" t="s">
        <v>53</v>
      </c>
      <c r="FT7" s="20" t="s">
        <v>47</v>
      </c>
      <c r="FU7" s="366"/>
      <c r="FV7" s="44" t="s">
        <v>45</v>
      </c>
      <c r="FW7" s="19" t="s">
        <v>46</v>
      </c>
      <c r="FX7" s="45" t="s">
        <v>47</v>
      </c>
      <c r="FY7" s="46" t="s">
        <v>88</v>
      </c>
      <c r="FZ7" s="19" t="s">
        <v>49</v>
      </c>
      <c r="GA7" s="19" t="s">
        <v>50</v>
      </c>
      <c r="GB7" s="19" t="s">
        <v>51</v>
      </c>
      <c r="GC7" s="19" t="s">
        <v>52</v>
      </c>
      <c r="GD7" s="19" t="s">
        <v>53</v>
      </c>
      <c r="GE7" s="20" t="s">
        <v>47</v>
      </c>
      <c r="GF7" s="365"/>
      <c r="GG7" s="44" t="s">
        <v>45</v>
      </c>
      <c r="GH7" s="19" t="s">
        <v>46</v>
      </c>
      <c r="GI7" s="45" t="s">
        <v>47</v>
      </c>
      <c r="GJ7" s="46" t="s">
        <v>88</v>
      </c>
      <c r="GK7" s="19" t="s">
        <v>49</v>
      </c>
      <c r="GL7" s="19" t="s">
        <v>50</v>
      </c>
      <c r="GM7" s="19" t="s">
        <v>51</v>
      </c>
      <c r="GN7" s="19" t="s">
        <v>52</v>
      </c>
      <c r="GO7" s="19" t="s">
        <v>53</v>
      </c>
      <c r="GP7" s="20" t="s">
        <v>47</v>
      </c>
      <c r="GQ7" s="365"/>
      <c r="GR7" s="44" t="s">
        <v>45</v>
      </c>
      <c r="GS7" s="19" t="s">
        <v>46</v>
      </c>
      <c r="GT7" s="45" t="s">
        <v>47</v>
      </c>
      <c r="GU7" s="46" t="s">
        <v>88</v>
      </c>
      <c r="GV7" s="19" t="s">
        <v>49</v>
      </c>
      <c r="GW7" s="19" t="s">
        <v>50</v>
      </c>
      <c r="GX7" s="19" t="s">
        <v>51</v>
      </c>
      <c r="GY7" s="19" t="s">
        <v>52</v>
      </c>
      <c r="GZ7" s="19" t="s">
        <v>53</v>
      </c>
      <c r="HA7" s="20" t="s">
        <v>47</v>
      </c>
      <c r="HB7" s="366"/>
      <c r="HC7" s="44" t="s">
        <v>45</v>
      </c>
      <c r="HD7" s="19" t="s">
        <v>46</v>
      </c>
      <c r="HE7" s="45" t="s">
        <v>47</v>
      </c>
      <c r="HF7" s="46" t="s">
        <v>88</v>
      </c>
      <c r="HG7" s="19" t="s">
        <v>49</v>
      </c>
      <c r="HH7" s="19" t="s">
        <v>50</v>
      </c>
      <c r="HI7" s="19" t="s">
        <v>51</v>
      </c>
      <c r="HJ7" s="19" t="s">
        <v>52</v>
      </c>
      <c r="HK7" s="19" t="s">
        <v>53</v>
      </c>
      <c r="HL7" s="20" t="s">
        <v>47</v>
      </c>
      <c r="HM7" s="366"/>
    </row>
    <row r="8" spans="1:221" ht="23.25" customHeight="1">
      <c r="A8" s="74" t="s">
        <v>5</v>
      </c>
      <c r="B8" s="128">
        <v>657529610</v>
      </c>
      <c r="C8" s="209">
        <v>1437888879</v>
      </c>
      <c r="D8" s="210">
        <v>2095418489</v>
      </c>
      <c r="E8" s="211">
        <v>0</v>
      </c>
      <c r="F8" s="209">
        <v>3491136793</v>
      </c>
      <c r="G8" s="209">
        <v>4903001244</v>
      </c>
      <c r="H8" s="209">
        <v>4103554632</v>
      </c>
      <c r="I8" s="209">
        <v>3619776127</v>
      </c>
      <c r="J8" s="209">
        <v>3273753056</v>
      </c>
      <c r="K8" s="212">
        <v>19391221852</v>
      </c>
      <c r="L8" s="213">
        <v>21486640341</v>
      </c>
      <c r="M8" s="128">
        <v>197458452</v>
      </c>
      <c r="N8" s="209">
        <v>380238345</v>
      </c>
      <c r="O8" s="214">
        <v>577696797</v>
      </c>
      <c r="P8" s="128">
        <v>0</v>
      </c>
      <c r="Q8" s="209">
        <v>749907588</v>
      </c>
      <c r="R8" s="209">
        <v>1206976620</v>
      </c>
      <c r="S8" s="209">
        <v>1027077823</v>
      </c>
      <c r="T8" s="209">
        <v>1112622457</v>
      </c>
      <c r="U8" s="209">
        <v>1431148526</v>
      </c>
      <c r="V8" s="214">
        <v>5527733014</v>
      </c>
      <c r="W8" s="213">
        <v>6105429811</v>
      </c>
      <c r="X8" s="128">
        <v>167542132</v>
      </c>
      <c r="Y8" s="209">
        <v>309284599</v>
      </c>
      <c r="Z8" s="214">
        <v>476826731</v>
      </c>
      <c r="AA8" s="129">
        <v>0</v>
      </c>
      <c r="AB8" s="215">
        <v>518463789</v>
      </c>
      <c r="AC8" s="215">
        <v>810157075</v>
      </c>
      <c r="AD8" s="215">
        <v>671370847</v>
      </c>
      <c r="AE8" s="215">
        <v>695715603</v>
      </c>
      <c r="AF8" s="215">
        <v>793502101</v>
      </c>
      <c r="AG8" s="214">
        <v>3489209415</v>
      </c>
      <c r="AH8" s="213">
        <v>3966036146</v>
      </c>
      <c r="AI8" s="216">
        <v>158726</v>
      </c>
      <c r="AJ8" s="215">
        <v>1274732</v>
      </c>
      <c r="AK8" s="214">
        <v>1433458</v>
      </c>
      <c r="AL8" s="129">
        <v>0</v>
      </c>
      <c r="AM8" s="215">
        <v>6698872</v>
      </c>
      <c r="AN8" s="212">
        <v>29386691</v>
      </c>
      <c r="AO8" s="215">
        <v>51287760</v>
      </c>
      <c r="AP8" s="215">
        <v>104819757</v>
      </c>
      <c r="AQ8" s="215">
        <v>244974606</v>
      </c>
      <c r="AR8" s="214">
        <v>437167686</v>
      </c>
      <c r="AS8" s="213">
        <v>438601144</v>
      </c>
      <c r="AT8" s="216">
        <v>13549650</v>
      </c>
      <c r="AU8" s="215">
        <v>46373405</v>
      </c>
      <c r="AV8" s="214">
        <v>59923055</v>
      </c>
      <c r="AW8" s="129">
        <v>0</v>
      </c>
      <c r="AX8" s="215">
        <v>122656138</v>
      </c>
      <c r="AY8" s="215">
        <v>232700980</v>
      </c>
      <c r="AZ8" s="215">
        <v>177580816</v>
      </c>
      <c r="BA8" s="215">
        <v>191204663</v>
      </c>
      <c r="BB8" s="215">
        <v>275556017</v>
      </c>
      <c r="BC8" s="214">
        <v>999698614</v>
      </c>
      <c r="BD8" s="217">
        <v>1059621669</v>
      </c>
      <c r="BE8" s="216">
        <v>1842468</v>
      </c>
      <c r="BF8" s="212">
        <v>7921312</v>
      </c>
      <c r="BG8" s="303">
        <v>9763780</v>
      </c>
      <c r="BH8" s="129">
        <v>0</v>
      </c>
      <c r="BI8" s="215">
        <v>11365117</v>
      </c>
      <c r="BJ8" s="215">
        <v>24105625</v>
      </c>
      <c r="BK8" s="215">
        <v>20438622</v>
      </c>
      <c r="BL8" s="215">
        <v>19136060</v>
      </c>
      <c r="BM8" s="215">
        <v>16977979</v>
      </c>
      <c r="BN8" s="214">
        <v>92023403</v>
      </c>
      <c r="BO8" s="213">
        <v>101787183</v>
      </c>
      <c r="BP8" s="216">
        <v>14365476</v>
      </c>
      <c r="BQ8" s="215">
        <v>15384297</v>
      </c>
      <c r="BR8" s="214">
        <v>29749773</v>
      </c>
      <c r="BS8" s="129">
        <v>0</v>
      </c>
      <c r="BT8" s="215">
        <v>90723672</v>
      </c>
      <c r="BU8" s="215">
        <v>110626249</v>
      </c>
      <c r="BV8" s="215">
        <v>106399778</v>
      </c>
      <c r="BW8" s="215">
        <v>101746374</v>
      </c>
      <c r="BX8" s="215">
        <v>100137823</v>
      </c>
      <c r="BY8" s="214">
        <v>509633896</v>
      </c>
      <c r="BZ8" s="213">
        <v>539383669</v>
      </c>
      <c r="CA8" s="216">
        <v>230865886</v>
      </c>
      <c r="CB8" s="215">
        <v>668543077</v>
      </c>
      <c r="CC8" s="214">
        <v>899408963</v>
      </c>
      <c r="CD8" s="129">
        <v>0</v>
      </c>
      <c r="CE8" s="215">
        <v>1340768643</v>
      </c>
      <c r="CF8" s="215">
        <v>1880927250</v>
      </c>
      <c r="CG8" s="218">
        <v>1400363696</v>
      </c>
      <c r="CH8" s="215">
        <v>919091763</v>
      </c>
      <c r="CI8" s="215">
        <v>530294251</v>
      </c>
      <c r="CJ8" s="214">
        <v>6071445603</v>
      </c>
      <c r="CK8" s="213">
        <v>6970854566</v>
      </c>
      <c r="CL8" s="128">
        <v>199254784</v>
      </c>
      <c r="CM8" s="209">
        <v>559934966</v>
      </c>
      <c r="CN8" s="214">
        <v>759189750</v>
      </c>
      <c r="CO8" s="129">
        <v>0</v>
      </c>
      <c r="CP8" s="215">
        <v>1142321219</v>
      </c>
      <c r="CQ8" s="215">
        <v>1482877409</v>
      </c>
      <c r="CR8" s="215">
        <v>1114896622</v>
      </c>
      <c r="CS8" s="215">
        <v>714015258</v>
      </c>
      <c r="CT8" s="215">
        <v>430300643</v>
      </c>
      <c r="CU8" s="219">
        <v>4884411151</v>
      </c>
      <c r="CV8" s="213">
        <v>5643600901</v>
      </c>
      <c r="CW8" s="216">
        <v>31611102</v>
      </c>
      <c r="CX8" s="215">
        <v>108608111</v>
      </c>
      <c r="CY8" s="214">
        <v>140219213</v>
      </c>
      <c r="CZ8" s="129">
        <v>0</v>
      </c>
      <c r="DA8" s="215">
        <v>198447424</v>
      </c>
      <c r="DB8" s="215">
        <v>398049841</v>
      </c>
      <c r="DC8" s="215">
        <v>285467074</v>
      </c>
      <c r="DD8" s="215">
        <v>205076505</v>
      </c>
      <c r="DE8" s="215">
        <v>99993608</v>
      </c>
      <c r="DF8" s="214">
        <v>1187034452</v>
      </c>
      <c r="DG8" s="213">
        <v>1327253665</v>
      </c>
      <c r="DH8" s="216">
        <v>2024887</v>
      </c>
      <c r="DI8" s="215">
        <v>11556271</v>
      </c>
      <c r="DJ8" s="303">
        <v>13581158</v>
      </c>
      <c r="DK8" s="129">
        <v>0</v>
      </c>
      <c r="DL8" s="215">
        <v>117842724</v>
      </c>
      <c r="DM8" s="215">
        <v>275303930</v>
      </c>
      <c r="DN8" s="215">
        <v>425294634</v>
      </c>
      <c r="DO8" s="215">
        <v>384487612</v>
      </c>
      <c r="DP8" s="215">
        <v>297570097</v>
      </c>
      <c r="DQ8" s="304">
        <v>1500498997</v>
      </c>
      <c r="DR8" s="213">
        <v>1514080155</v>
      </c>
      <c r="DS8" s="216">
        <v>1791697</v>
      </c>
      <c r="DT8" s="215">
        <v>10167771</v>
      </c>
      <c r="DU8" s="214">
        <v>11959468</v>
      </c>
      <c r="DV8" s="129">
        <v>0</v>
      </c>
      <c r="DW8" s="215">
        <v>105436747</v>
      </c>
      <c r="DX8" s="215">
        <v>240641363</v>
      </c>
      <c r="DY8" s="215">
        <v>375433993</v>
      </c>
      <c r="DZ8" s="215">
        <v>329146105</v>
      </c>
      <c r="EA8" s="215">
        <v>246156874</v>
      </c>
      <c r="EB8" s="214">
        <v>1296815082</v>
      </c>
      <c r="EC8" s="213">
        <v>1308774550</v>
      </c>
      <c r="ED8" s="216">
        <v>233190</v>
      </c>
      <c r="EE8" s="212">
        <v>1388500</v>
      </c>
      <c r="EF8" s="214">
        <v>1621690</v>
      </c>
      <c r="EG8" s="217">
        <v>0</v>
      </c>
      <c r="EH8" s="215">
        <v>12405977</v>
      </c>
      <c r="EI8" s="215">
        <v>34311998</v>
      </c>
      <c r="EJ8" s="215">
        <v>49860641</v>
      </c>
      <c r="EK8" s="215">
        <v>54639271</v>
      </c>
      <c r="EL8" s="218">
        <v>47794199</v>
      </c>
      <c r="EM8" s="212">
        <v>199012086</v>
      </c>
      <c r="EN8" s="213">
        <v>200633776</v>
      </c>
      <c r="EO8" s="216">
        <v>0</v>
      </c>
      <c r="EP8" s="215">
        <v>0</v>
      </c>
      <c r="EQ8" s="212">
        <v>0</v>
      </c>
      <c r="ER8" s="129">
        <v>0</v>
      </c>
      <c r="ES8" s="215">
        <v>0</v>
      </c>
      <c r="ET8" s="215">
        <v>350569</v>
      </c>
      <c r="EU8" s="215">
        <v>0</v>
      </c>
      <c r="EV8" s="215">
        <v>702236</v>
      </c>
      <c r="EW8" s="215">
        <v>3619024</v>
      </c>
      <c r="EX8" s="219">
        <v>4671829</v>
      </c>
      <c r="EY8" s="213">
        <v>4671829</v>
      </c>
      <c r="EZ8" s="216">
        <v>52674056</v>
      </c>
      <c r="FA8" s="215">
        <v>99703189</v>
      </c>
      <c r="FB8" s="214">
        <v>152377245</v>
      </c>
      <c r="FC8" s="129">
        <v>0</v>
      </c>
      <c r="FD8" s="215">
        <v>143943035</v>
      </c>
      <c r="FE8" s="215">
        <v>372505213</v>
      </c>
      <c r="FF8" s="215">
        <v>286918697</v>
      </c>
      <c r="FG8" s="215">
        <v>283340428</v>
      </c>
      <c r="FH8" s="215">
        <v>266327681</v>
      </c>
      <c r="FI8" s="214">
        <v>1353035054</v>
      </c>
      <c r="FJ8" s="213">
        <v>1505412299</v>
      </c>
      <c r="FK8" s="216">
        <v>17609733</v>
      </c>
      <c r="FL8" s="215">
        <v>56441771</v>
      </c>
      <c r="FM8" s="212">
        <v>74051504</v>
      </c>
      <c r="FN8" s="217">
        <v>0</v>
      </c>
      <c r="FO8" s="215">
        <v>95585578</v>
      </c>
      <c r="FP8" s="220">
        <v>327279198</v>
      </c>
      <c r="FQ8" s="215">
        <v>258223102</v>
      </c>
      <c r="FR8" s="220">
        <v>257967936</v>
      </c>
      <c r="FS8" s="215">
        <v>253028693</v>
      </c>
      <c r="FT8" s="219">
        <v>1192084507</v>
      </c>
      <c r="FU8" s="212">
        <v>1266136011</v>
      </c>
      <c r="FV8" s="221">
        <v>4710209</v>
      </c>
      <c r="FW8" s="215">
        <v>6182874</v>
      </c>
      <c r="FX8" s="220">
        <v>10893083</v>
      </c>
      <c r="FY8" s="211">
        <v>0</v>
      </c>
      <c r="FZ8" s="215">
        <v>10866272</v>
      </c>
      <c r="GA8" s="212">
        <v>14078065</v>
      </c>
      <c r="GB8" s="215">
        <v>10471324</v>
      </c>
      <c r="GC8" s="212">
        <v>8388207</v>
      </c>
      <c r="GD8" s="215">
        <v>4649038</v>
      </c>
      <c r="GE8" s="304">
        <v>48452906</v>
      </c>
      <c r="GF8" s="213">
        <v>59345989</v>
      </c>
      <c r="GG8" s="212">
        <v>30354114</v>
      </c>
      <c r="GH8" s="215">
        <v>37078544</v>
      </c>
      <c r="GI8" s="214">
        <v>67432658</v>
      </c>
      <c r="GJ8" s="212">
        <v>0</v>
      </c>
      <c r="GK8" s="215">
        <v>37491185</v>
      </c>
      <c r="GL8" s="212">
        <v>31147950</v>
      </c>
      <c r="GM8" s="215">
        <v>18224271</v>
      </c>
      <c r="GN8" s="212">
        <v>16984285</v>
      </c>
      <c r="GO8" s="215">
        <v>8649950</v>
      </c>
      <c r="GP8" s="212">
        <v>112497641</v>
      </c>
      <c r="GQ8" s="213">
        <v>179930299</v>
      </c>
      <c r="GR8" s="212">
        <v>81476852</v>
      </c>
      <c r="GS8" s="215">
        <v>143411356</v>
      </c>
      <c r="GT8" s="212">
        <v>224888208</v>
      </c>
      <c r="GU8" s="217">
        <v>0</v>
      </c>
      <c r="GV8" s="215">
        <v>646772209</v>
      </c>
      <c r="GW8" s="220">
        <v>598264799</v>
      </c>
      <c r="GX8" s="215">
        <v>576150971</v>
      </c>
      <c r="GY8" s="220">
        <v>653642758</v>
      </c>
      <c r="GZ8" s="215">
        <v>553306220</v>
      </c>
      <c r="HA8" s="219">
        <v>3028136957</v>
      </c>
      <c r="HB8" s="212">
        <v>3253025165</v>
      </c>
      <c r="HC8" s="221">
        <v>93029477</v>
      </c>
      <c r="HD8" s="215">
        <v>134436641</v>
      </c>
      <c r="HE8" s="219">
        <v>227466118</v>
      </c>
      <c r="HF8" s="212">
        <v>0</v>
      </c>
      <c r="HG8" s="215">
        <v>491902594</v>
      </c>
      <c r="HH8" s="212">
        <v>569023432</v>
      </c>
      <c r="HI8" s="215">
        <v>387748811</v>
      </c>
      <c r="HJ8" s="212">
        <v>266591109</v>
      </c>
      <c r="HK8" s="215">
        <v>195106281</v>
      </c>
      <c r="HL8" s="212">
        <v>1910372227</v>
      </c>
      <c r="HM8" s="213">
        <v>2137838345</v>
      </c>
    </row>
    <row r="9" spans="1:221" ht="23.25" customHeight="1">
      <c r="A9" s="75" t="s">
        <v>6</v>
      </c>
      <c r="B9" s="131">
        <v>224115608</v>
      </c>
      <c r="C9" s="135">
        <v>615550937</v>
      </c>
      <c r="D9" s="134">
        <v>839666545</v>
      </c>
      <c r="E9" s="130">
        <v>0</v>
      </c>
      <c r="F9" s="135">
        <v>1225928591</v>
      </c>
      <c r="G9" s="135">
        <v>2314738127</v>
      </c>
      <c r="H9" s="135">
        <v>1816498863</v>
      </c>
      <c r="I9" s="135">
        <v>1590833160</v>
      </c>
      <c r="J9" s="135">
        <v>1438510167</v>
      </c>
      <c r="K9" s="130">
        <v>8386508908</v>
      </c>
      <c r="L9" s="137">
        <v>9226175453</v>
      </c>
      <c r="M9" s="131">
        <v>79983715</v>
      </c>
      <c r="N9" s="135">
        <v>196708875</v>
      </c>
      <c r="O9" s="134">
        <v>276692590</v>
      </c>
      <c r="P9" s="131">
        <v>0</v>
      </c>
      <c r="Q9" s="135">
        <v>277954718</v>
      </c>
      <c r="R9" s="135">
        <v>628532138</v>
      </c>
      <c r="S9" s="135">
        <v>475159148</v>
      </c>
      <c r="T9" s="135">
        <v>487219231</v>
      </c>
      <c r="U9" s="135">
        <v>630569232</v>
      </c>
      <c r="V9" s="134">
        <v>2499434467</v>
      </c>
      <c r="W9" s="137">
        <v>2776127057</v>
      </c>
      <c r="X9" s="131">
        <v>68947319</v>
      </c>
      <c r="Y9" s="135">
        <v>163854477</v>
      </c>
      <c r="Z9" s="134">
        <v>232801796</v>
      </c>
      <c r="AA9" s="131">
        <v>0</v>
      </c>
      <c r="AB9" s="135">
        <v>189599653</v>
      </c>
      <c r="AC9" s="135">
        <v>424448017</v>
      </c>
      <c r="AD9" s="135">
        <v>305480777</v>
      </c>
      <c r="AE9" s="135">
        <v>299552674</v>
      </c>
      <c r="AF9" s="135">
        <v>342214776</v>
      </c>
      <c r="AG9" s="134">
        <v>1561295897</v>
      </c>
      <c r="AH9" s="137">
        <v>1794097693</v>
      </c>
      <c r="AI9" s="131">
        <v>33921</v>
      </c>
      <c r="AJ9" s="135">
        <v>398590</v>
      </c>
      <c r="AK9" s="134">
        <v>432511</v>
      </c>
      <c r="AL9" s="131">
        <v>0</v>
      </c>
      <c r="AM9" s="135">
        <v>2743751</v>
      </c>
      <c r="AN9" s="135">
        <v>11164141</v>
      </c>
      <c r="AO9" s="135">
        <v>19770153</v>
      </c>
      <c r="AP9" s="135">
        <v>41889875</v>
      </c>
      <c r="AQ9" s="135">
        <v>107982857</v>
      </c>
      <c r="AR9" s="134">
        <v>183550777</v>
      </c>
      <c r="AS9" s="137">
        <v>183983288</v>
      </c>
      <c r="AT9" s="131">
        <v>4944901</v>
      </c>
      <c r="AU9" s="135">
        <v>23019788</v>
      </c>
      <c r="AV9" s="134">
        <v>27964689</v>
      </c>
      <c r="AW9" s="131">
        <v>0</v>
      </c>
      <c r="AX9" s="135">
        <v>47745135</v>
      </c>
      <c r="AY9" s="135">
        <v>130302830</v>
      </c>
      <c r="AZ9" s="135">
        <v>94008190</v>
      </c>
      <c r="BA9" s="135">
        <v>94885713</v>
      </c>
      <c r="BB9" s="135">
        <v>129471307</v>
      </c>
      <c r="BC9" s="134">
        <v>496413175</v>
      </c>
      <c r="BD9" s="137">
        <v>524377864</v>
      </c>
      <c r="BE9" s="131">
        <v>702799</v>
      </c>
      <c r="BF9" s="135">
        <v>3445815</v>
      </c>
      <c r="BG9" s="133">
        <v>4148614</v>
      </c>
      <c r="BH9" s="132">
        <v>0</v>
      </c>
      <c r="BI9" s="135">
        <v>2739062</v>
      </c>
      <c r="BJ9" s="135">
        <v>11085081</v>
      </c>
      <c r="BK9" s="135">
        <v>7716180</v>
      </c>
      <c r="BL9" s="135">
        <v>7552040</v>
      </c>
      <c r="BM9" s="135">
        <v>6222015</v>
      </c>
      <c r="BN9" s="134">
        <v>35314378</v>
      </c>
      <c r="BO9" s="137">
        <v>39462992</v>
      </c>
      <c r="BP9" s="131">
        <v>5354775</v>
      </c>
      <c r="BQ9" s="135">
        <v>5990205</v>
      </c>
      <c r="BR9" s="134">
        <v>11344980</v>
      </c>
      <c r="BS9" s="131">
        <v>0</v>
      </c>
      <c r="BT9" s="135">
        <v>35127117</v>
      </c>
      <c r="BU9" s="135">
        <v>51532069</v>
      </c>
      <c r="BV9" s="135">
        <v>48183848</v>
      </c>
      <c r="BW9" s="135">
        <v>43338929</v>
      </c>
      <c r="BX9" s="135">
        <v>44678277</v>
      </c>
      <c r="BY9" s="134">
        <v>222860240</v>
      </c>
      <c r="BZ9" s="137">
        <v>234205220</v>
      </c>
      <c r="CA9" s="131">
        <v>65921167</v>
      </c>
      <c r="CB9" s="135">
        <v>260607422</v>
      </c>
      <c r="CC9" s="134">
        <v>326528589</v>
      </c>
      <c r="CD9" s="131">
        <v>0</v>
      </c>
      <c r="CE9" s="135">
        <v>444087731</v>
      </c>
      <c r="CF9" s="135">
        <v>845115220</v>
      </c>
      <c r="CG9" s="135">
        <v>597872062</v>
      </c>
      <c r="CH9" s="135">
        <v>405534873</v>
      </c>
      <c r="CI9" s="135">
        <v>228023934</v>
      </c>
      <c r="CJ9" s="134">
        <v>2520633820</v>
      </c>
      <c r="CK9" s="137">
        <v>2847162409</v>
      </c>
      <c r="CL9" s="131">
        <v>58472400</v>
      </c>
      <c r="CM9" s="135">
        <v>221996471</v>
      </c>
      <c r="CN9" s="134">
        <v>280468871</v>
      </c>
      <c r="CO9" s="132">
        <v>0</v>
      </c>
      <c r="CP9" s="135">
        <v>377742005</v>
      </c>
      <c r="CQ9" s="135">
        <v>649488940</v>
      </c>
      <c r="CR9" s="135">
        <v>461469043</v>
      </c>
      <c r="CS9" s="135">
        <v>304002097</v>
      </c>
      <c r="CT9" s="135">
        <v>179854212</v>
      </c>
      <c r="CU9" s="134">
        <v>1972556297</v>
      </c>
      <c r="CV9" s="137">
        <v>2253025168</v>
      </c>
      <c r="CW9" s="131">
        <v>7448767</v>
      </c>
      <c r="CX9" s="135">
        <v>38610951</v>
      </c>
      <c r="CY9" s="134">
        <v>46059718</v>
      </c>
      <c r="CZ9" s="131">
        <v>0</v>
      </c>
      <c r="DA9" s="135">
        <v>66345726</v>
      </c>
      <c r="DB9" s="135">
        <v>195626280</v>
      </c>
      <c r="DC9" s="135">
        <v>136403019</v>
      </c>
      <c r="DD9" s="135">
        <v>101532776</v>
      </c>
      <c r="DE9" s="135">
        <v>48169722</v>
      </c>
      <c r="DF9" s="134">
        <v>548077523</v>
      </c>
      <c r="DG9" s="137">
        <v>594137241</v>
      </c>
      <c r="DH9" s="131">
        <v>605732</v>
      </c>
      <c r="DI9" s="135">
        <v>3702540</v>
      </c>
      <c r="DJ9" s="133">
        <v>4308272</v>
      </c>
      <c r="DK9" s="132">
        <v>0</v>
      </c>
      <c r="DL9" s="135">
        <v>34777941</v>
      </c>
      <c r="DM9" s="135">
        <v>115100367</v>
      </c>
      <c r="DN9" s="135">
        <v>189182195</v>
      </c>
      <c r="DO9" s="135">
        <v>184284597</v>
      </c>
      <c r="DP9" s="135">
        <v>132754116</v>
      </c>
      <c r="DQ9" s="134">
        <v>656099216</v>
      </c>
      <c r="DR9" s="137">
        <v>660407488</v>
      </c>
      <c r="DS9" s="131">
        <v>465856</v>
      </c>
      <c r="DT9" s="135">
        <v>3138782</v>
      </c>
      <c r="DU9" s="134">
        <v>3604638</v>
      </c>
      <c r="DV9" s="131">
        <v>0</v>
      </c>
      <c r="DW9" s="135">
        <v>29451776</v>
      </c>
      <c r="DX9" s="135">
        <v>97281033</v>
      </c>
      <c r="DY9" s="135">
        <v>159912118</v>
      </c>
      <c r="DZ9" s="135">
        <v>154389187</v>
      </c>
      <c r="EA9" s="135">
        <v>104700537</v>
      </c>
      <c r="EB9" s="134">
        <v>545734651</v>
      </c>
      <c r="EC9" s="137">
        <v>549339289</v>
      </c>
      <c r="ED9" s="131">
        <v>139876</v>
      </c>
      <c r="EE9" s="133">
        <v>563758</v>
      </c>
      <c r="EF9" s="134">
        <v>703634</v>
      </c>
      <c r="EG9" s="131">
        <v>0</v>
      </c>
      <c r="EH9" s="135">
        <v>5326165</v>
      </c>
      <c r="EI9" s="135">
        <v>17679755</v>
      </c>
      <c r="EJ9" s="135">
        <v>29270077</v>
      </c>
      <c r="EK9" s="135">
        <v>29895410</v>
      </c>
      <c r="EL9" s="135">
        <v>27293094</v>
      </c>
      <c r="EM9" s="133">
        <v>109464501</v>
      </c>
      <c r="EN9" s="137">
        <v>110168135</v>
      </c>
      <c r="EO9" s="131">
        <v>0</v>
      </c>
      <c r="EP9" s="135">
        <v>0</v>
      </c>
      <c r="EQ9" s="133">
        <v>0</v>
      </c>
      <c r="ER9" s="132">
        <v>0</v>
      </c>
      <c r="ES9" s="135">
        <v>0</v>
      </c>
      <c r="ET9" s="135">
        <v>139579</v>
      </c>
      <c r="EU9" s="135">
        <v>0</v>
      </c>
      <c r="EV9" s="135">
        <v>0</v>
      </c>
      <c r="EW9" s="135">
        <v>760485</v>
      </c>
      <c r="EX9" s="134">
        <v>900064</v>
      </c>
      <c r="EY9" s="137">
        <v>900064</v>
      </c>
      <c r="EZ9" s="131">
        <v>16664993</v>
      </c>
      <c r="FA9" s="135">
        <v>39974424</v>
      </c>
      <c r="FB9" s="134">
        <v>56639417</v>
      </c>
      <c r="FC9" s="131">
        <v>0</v>
      </c>
      <c r="FD9" s="135">
        <v>47634877</v>
      </c>
      <c r="FE9" s="135">
        <v>172471590</v>
      </c>
      <c r="FF9" s="135">
        <v>122662068</v>
      </c>
      <c r="FG9" s="135">
        <v>121932933</v>
      </c>
      <c r="FH9" s="135">
        <v>114500657</v>
      </c>
      <c r="FI9" s="134">
        <v>579202125</v>
      </c>
      <c r="FJ9" s="137">
        <v>635841542</v>
      </c>
      <c r="FK9" s="131">
        <v>4885308</v>
      </c>
      <c r="FL9" s="135">
        <v>21517638</v>
      </c>
      <c r="FM9" s="133">
        <v>26402946</v>
      </c>
      <c r="FN9" s="132">
        <v>0</v>
      </c>
      <c r="FO9" s="135">
        <v>29131489</v>
      </c>
      <c r="FP9" s="135">
        <v>154233321</v>
      </c>
      <c r="FQ9" s="135">
        <v>110661047</v>
      </c>
      <c r="FR9" s="135">
        <v>109943343</v>
      </c>
      <c r="FS9" s="135">
        <v>108958710</v>
      </c>
      <c r="FT9" s="134">
        <v>512927910</v>
      </c>
      <c r="FU9" s="130">
        <v>539330856</v>
      </c>
      <c r="FV9" s="136">
        <v>1333901</v>
      </c>
      <c r="FW9" s="135">
        <v>2350982</v>
      </c>
      <c r="FX9" s="133">
        <v>3684883</v>
      </c>
      <c r="FY9" s="132">
        <v>0</v>
      </c>
      <c r="FZ9" s="135">
        <v>3921093</v>
      </c>
      <c r="GA9" s="135">
        <v>5310618</v>
      </c>
      <c r="GB9" s="135">
        <v>3958062</v>
      </c>
      <c r="GC9" s="135">
        <v>3776983</v>
      </c>
      <c r="GD9" s="135">
        <v>1903295</v>
      </c>
      <c r="GE9" s="134">
        <v>18870051</v>
      </c>
      <c r="GF9" s="137">
        <v>22554934</v>
      </c>
      <c r="GG9" s="131">
        <v>10445784</v>
      </c>
      <c r="GH9" s="135">
        <v>16105804</v>
      </c>
      <c r="GI9" s="134">
        <v>26551588</v>
      </c>
      <c r="GJ9" s="131">
        <v>0</v>
      </c>
      <c r="GK9" s="135">
        <v>14582295</v>
      </c>
      <c r="GL9" s="135">
        <v>12927651</v>
      </c>
      <c r="GM9" s="135">
        <v>8042959</v>
      </c>
      <c r="GN9" s="135">
        <v>8212607</v>
      </c>
      <c r="GO9" s="135">
        <v>3638652</v>
      </c>
      <c r="GP9" s="133">
        <v>47404164</v>
      </c>
      <c r="GQ9" s="137">
        <v>73955752</v>
      </c>
      <c r="GR9" s="131">
        <v>28273319</v>
      </c>
      <c r="GS9" s="135">
        <v>53340240</v>
      </c>
      <c r="GT9" s="133">
        <v>81613559</v>
      </c>
      <c r="GU9" s="132">
        <v>0</v>
      </c>
      <c r="GV9" s="135">
        <v>245760940</v>
      </c>
      <c r="GW9" s="135">
        <v>268512599</v>
      </c>
      <c r="GX9" s="135">
        <v>257029773</v>
      </c>
      <c r="GY9" s="135">
        <v>272186711</v>
      </c>
      <c r="GZ9" s="135">
        <v>246648186</v>
      </c>
      <c r="HA9" s="134">
        <v>1290138209</v>
      </c>
      <c r="HB9" s="130">
        <v>1371751768</v>
      </c>
      <c r="HC9" s="136">
        <v>32666682</v>
      </c>
      <c r="HD9" s="135">
        <v>61217436</v>
      </c>
      <c r="HE9" s="134">
        <v>93884118</v>
      </c>
      <c r="HF9" s="131">
        <v>0</v>
      </c>
      <c r="HG9" s="135">
        <v>175712384</v>
      </c>
      <c r="HH9" s="135">
        <v>285006213</v>
      </c>
      <c r="HI9" s="135">
        <v>174593617</v>
      </c>
      <c r="HJ9" s="135">
        <v>119674815</v>
      </c>
      <c r="HK9" s="135">
        <v>86014042</v>
      </c>
      <c r="HL9" s="133">
        <v>841001071</v>
      </c>
      <c r="HM9" s="137">
        <v>934885189</v>
      </c>
    </row>
    <row r="10" spans="1:221" ht="23.25" customHeight="1">
      <c r="A10" s="75" t="s">
        <v>7</v>
      </c>
      <c r="B10" s="131">
        <v>124352449</v>
      </c>
      <c r="C10" s="135">
        <v>202315822</v>
      </c>
      <c r="D10" s="134">
        <v>326668271</v>
      </c>
      <c r="E10" s="130">
        <v>0</v>
      </c>
      <c r="F10" s="135">
        <v>594491297</v>
      </c>
      <c r="G10" s="135">
        <v>598336258</v>
      </c>
      <c r="H10" s="135">
        <v>490271623</v>
      </c>
      <c r="I10" s="135">
        <v>497441276</v>
      </c>
      <c r="J10" s="135">
        <v>439818674</v>
      </c>
      <c r="K10" s="130">
        <v>2620359128</v>
      </c>
      <c r="L10" s="137">
        <v>2947027399</v>
      </c>
      <c r="M10" s="131">
        <v>36982856</v>
      </c>
      <c r="N10" s="135">
        <v>55060611</v>
      </c>
      <c r="O10" s="134">
        <v>92043467</v>
      </c>
      <c r="P10" s="131">
        <v>0</v>
      </c>
      <c r="Q10" s="135">
        <v>148126600</v>
      </c>
      <c r="R10" s="135">
        <v>157746576</v>
      </c>
      <c r="S10" s="135">
        <v>138064540</v>
      </c>
      <c r="T10" s="135">
        <v>161836215</v>
      </c>
      <c r="U10" s="135">
        <v>193094398</v>
      </c>
      <c r="V10" s="134">
        <v>798868329</v>
      </c>
      <c r="W10" s="137">
        <v>890911796</v>
      </c>
      <c r="X10" s="131">
        <v>30811163</v>
      </c>
      <c r="Y10" s="135">
        <v>42756874</v>
      </c>
      <c r="Z10" s="134">
        <v>73568037</v>
      </c>
      <c r="AA10" s="131">
        <v>0</v>
      </c>
      <c r="AB10" s="135">
        <v>102443137</v>
      </c>
      <c r="AC10" s="135">
        <v>105253604</v>
      </c>
      <c r="AD10" s="135">
        <v>93110815</v>
      </c>
      <c r="AE10" s="135">
        <v>104862471</v>
      </c>
      <c r="AF10" s="135">
        <v>109960959</v>
      </c>
      <c r="AG10" s="134">
        <v>515630986</v>
      </c>
      <c r="AH10" s="137">
        <v>589199023</v>
      </c>
      <c r="AI10" s="131">
        <v>42398</v>
      </c>
      <c r="AJ10" s="135">
        <v>420904</v>
      </c>
      <c r="AK10" s="134">
        <v>463302</v>
      </c>
      <c r="AL10" s="131">
        <v>0</v>
      </c>
      <c r="AM10" s="135">
        <v>1053504</v>
      </c>
      <c r="AN10" s="135">
        <v>5377854</v>
      </c>
      <c r="AO10" s="135">
        <v>6336153</v>
      </c>
      <c r="AP10" s="135">
        <v>13495097</v>
      </c>
      <c r="AQ10" s="135">
        <v>31992252</v>
      </c>
      <c r="AR10" s="134">
        <v>58254860</v>
      </c>
      <c r="AS10" s="137">
        <v>58718162</v>
      </c>
      <c r="AT10" s="131">
        <v>2488445</v>
      </c>
      <c r="AU10" s="135">
        <v>7837937</v>
      </c>
      <c r="AV10" s="134">
        <v>10326382</v>
      </c>
      <c r="AW10" s="131">
        <v>0</v>
      </c>
      <c r="AX10" s="135">
        <v>23207479</v>
      </c>
      <c r="AY10" s="135">
        <v>25667873</v>
      </c>
      <c r="AZ10" s="135">
        <v>19170864</v>
      </c>
      <c r="BA10" s="135">
        <v>23664321</v>
      </c>
      <c r="BB10" s="135">
        <v>32748499</v>
      </c>
      <c r="BC10" s="134">
        <v>124459036</v>
      </c>
      <c r="BD10" s="137">
        <v>134785418</v>
      </c>
      <c r="BE10" s="131">
        <v>361070</v>
      </c>
      <c r="BF10" s="135">
        <v>1198763</v>
      </c>
      <c r="BG10" s="133">
        <v>1559833</v>
      </c>
      <c r="BH10" s="132">
        <v>0</v>
      </c>
      <c r="BI10" s="135">
        <v>2148332</v>
      </c>
      <c r="BJ10" s="135">
        <v>3230424</v>
      </c>
      <c r="BK10" s="135">
        <v>2028932</v>
      </c>
      <c r="BL10" s="135">
        <v>2267952</v>
      </c>
      <c r="BM10" s="135">
        <v>1754892</v>
      </c>
      <c r="BN10" s="134">
        <v>11430532</v>
      </c>
      <c r="BO10" s="137">
        <v>12990365</v>
      </c>
      <c r="BP10" s="131">
        <v>3279780</v>
      </c>
      <c r="BQ10" s="135">
        <v>2846133</v>
      </c>
      <c r="BR10" s="134">
        <v>6125913</v>
      </c>
      <c r="BS10" s="131">
        <v>0</v>
      </c>
      <c r="BT10" s="135">
        <v>19274148</v>
      </c>
      <c r="BU10" s="135">
        <v>18216821</v>
      </c>
      <c r="BV10" s="135">
        <v>17417776</v>
      </c>
      <c r="BW10" s="135">
        <v>17546374</v>
      </c>
      <c r="BX10" s="135">
        <v>16637796</v>
      </c>
      <c r="BY10" s="134">
        <v>89092915</v>
      </c>
      <c r="BZ10" s="137">
        <v>95218828</v>
      </c>
      <c r="CA10" s="131">
        <v>42331316</v>
      </c>
      <c r="CB10" s="135">
        <v>91561830</v>
      </c>
      <c r="CC10" s="134">
        <v>133893146</v>
      </c>
      <c r="CD10" s="131">
        <v>0</v>
      </c>
      <c r="CE10" s="135">
        <v>214236461</v>
      </c>
      <c r="CF10" s="135">
        <v>215829226</v>
      </c>
      <c r="CG10" s="135">
        <v>156711804</v>
      </c>
      <c r="CH10" s="135">
        <v>120986898</v>
      </c>
      <c r="CI10" s="135">
        <v>69194933</v>
      </c>
      <c r="CJ10" s="134">
        <v>776959322</v>
      </c>
      <c r="CK10" s="137">
        <v>910852468</v>
      </c>
      <c r="CL10" s="131">
        <v>39042573</v>
      </c>
      <c r="CM10" s="135">
        <v>79707101</v>
      </c>
      <c r="CN10" s="134">
        <v>118749674</v>
      </c>
      <c r="CO10" s="132">
        <v>0</v>
      </c>
      <c r="CP10" s="135">
        <v>187575439</v>
      </c>
      <c r="CQ10" s="135">
        <v>171990489</v>
      </c>
      <c r="CR10" s="135">
        <v>128188997</v>
      </c>
      <c r="CS10" s="135">
        <v>96264127</v>
      </c>
      <c r="CT10" s="135">
        <v>58770409</v>
      </c>
      <c r="CU10" s="134">
        <v>642789461</v>
      </c>
      <c r="CV10" s="137">
        <v>761539135</v>
      </c>
      <c r="CW10" s="131">
        <v>3288743</v>
      </c>
      <c r="CX10" s="135">
        <v>11854729</v>
      </c>
      <c r="CY10" s="134">
        <v>15143472</v>
      </c>
      <c r="CZ10" s="131">
        <v>0</v>
      </c>
      <c r="DA10" s="135">
        <v>26661022</v>
      </c>
      <c r="DB10" s="135">
        <v>43838737</v>
      </c>
      <c r="DC10" s="135">
        <v>28522807</v>
      </c>
      <c r="DD10" s="135">
        <v>24722771</v>
      </c>
      <c r="DE10" s="135">
        <v>10424524</v>
      </c>
      <c r="DF10" s="134">
        <v>134169861</v>
      </c>
      <c r="DG10" s="137">
        <v>149313333</v>
      </c>
      <c r="DH10" s="131">
        <v>177723</v>
      </c>
      <c r="DI10" s="135">
        <v>964859</v>
      </c>
      <c r="DJ10" s="133">
        <v>1142582</v>
      </c>
      <c r="DK10" s="132">
        <v>0</v>
      </c>
      <c r="DL10" s="135">
        <v>15077501</v>
      </c>
      <c r="DM10" s="135">
        <v>28263023</v>
      </c>
      <c r="DN10" s="135">
        <v>38880036</v>
      </c>
      <c r="DO10" s="135">
        <v>36688594</v>
      </c>
      <c r="DP10" s="135">
        <v>31968294</v>
      </c>
      <c r="DQ10" s="134">
        <v>150877448</v>
      </c>
      <c r="DR10" s="137">
        <v>152020030</v>
      </c>
      <c r="DS10" s="131">
        <v>177723</v>
      </c>
      <c r="DT10" s="135">
        <v>909121</v>
      </c>
      <c r="DU10" s="134">
        <v>1086844</v>
      </c>
      <c r="DV10" s="131">
        <v>0</v>
      </c>
      <c r="DW10" s="135">
        <v>13222725</v>
      </c>
      <c r="DX10" s="135">
        <v>24485584</v>
      </c>
      <c r="DY10" s="135">
        <v>33810597</v>
      </c>
      <c r="DZ10" s="135">
        <v>30797141</v>
      </c>
      <c r="EA10" s="135">
        <v>25460480</v>
      </c>
      <c r="EB10" s="134">
        <v>127776527</v>
      </c>
      <c r="EC10" s="137">
        <v>128863371</v>
      </c>
      <c r="ED10" s="131">
        <v>0</v>
      </c>
      <c r="EE10" s="133">
        <v>55738</v>
      </c>
      <c r="EF10" s="134">
        <v>55738</v>
      </c>
      <c r="EG10" s="131">
        <v>0</v>
      </c>
      <c r="EH10" s="135">
        <v>1854776</v>
      </c>
      <c r="EI10" s="135">
        <v>3777439</v>
      </c>
      <c r="EJ10" s="135">
        <v>5069439</v>
      </c>
      <c r="EK10" s="135">
        <v>5653617</v>
      </c>
      <c r="EL10" s="135">
        <v>5535826</v>
      </c>
      <c r="EM10" s="133">
        <v>21891097</v>
      </c>
      <c r="EN10" s="137">
        <v>21946835</v>
      </c>
      <c r="EO10" s="131">
        <v>0</v>
      </c>
      <c r="EP10" s="135">
        <v>0</v>
      </c>
      <c r="EQ10" s="133">
        <v>0</v>
      </c>
      <c r="ER10" s="132">
        <v>0</v>
      </c>
      <c r="ES10" s="135">
        <v>0</v>
      </c>
      <c r="ET10" s="135">
        <v>0</v>
      </c>
      <c r="EU10" s="135">
        <v>0</v>
      </c>
      <c r="EV10" s="135">
        <v>237836</v>
      </c>
      <c r="EW10" s="135">
        <v>971988</v>
      </c>
      <c r="EX10" s="134">
        <v>1209824</v>
      </c>
      <c r="EY10" s="137">
        <v>1209824</v>
      </c>
      <c r="EZ10" s="131">
        <v>11102352</v>
      </c>
      <c r="FA10" s="135">
        <v>15807854</v>
      </c>
      <c r="FB10" s="134">
        <v>26910206</v>
      </c>
      <c r="FC10" s="131">
        <v>0</v>
      </c>
      <c r="FD10" s="135">
        <v>31899378</v>
      </c>
      <c r="FE10" s="135">
        <v>47976107</v>
      </c>
      <c r="FF10" s="135">
        <v>34679908</v>
      </c>
      <c r="FG10" s="135">
        <v>39317001</v>
      </c>
      <c r="FH10" s="135">
        <v>34856140</v>
      </c>
      <c r="FI10" s="134">
        <v>188728534</v>
      </c>
      <c r="FJ10" s="137">
        <v>215638740</v>
      </c>
      <c r="FK10" s="131">
        <v>3878082</v>
      </c>
      <c r="FL10" s="135">
        <v>9180698</v>
      </c>
      <c r="FM10" s="133">
        <v>13058780</v>
      </c>
      <c r="FN10" s="132">
        <v>0</v>
      </c>
      <c r="FO10" s="135">
        <v>22592979</v>
      </c>
      <c r="FP10" s="135">
        <v>42274945</v>
      </c>
      <c r="FQ10" s="135">
        <v>31370390</v>
      </c>
      <c r="FR10" s="135">
        <v>35421020</v>
      </c>
      <c r="FS10" s="135">
        <v>32477354</v>
      </c>
      <c r="FT10" s="134">
        <v>164136688</v>
      </c>
      <c r="FU10" s="130">
        <v>177195468</v>
      </c>
      <c r="FV10" s="136">
        <v>1136631</v>
      </c>
      <c r="FW10" s="135">
        <v>912498</v>
      </c>
      <c r="FX10" s="133">
        <v>2049129</v>
      </c>
      <c r="FY10" s="132">
        <v>0</v>
      </c>
      <c r="FZ10" s="135">
        <v>1843281</v>
      </c>
      <c r="GA10" s="135">
        <v>2250918</v>
      </c>
      <c r="GB10" s="135">
        <v>1525610</v>
      </c>
      <c r="GC10" s="135">
        <v>1377184</v>
      </c>
      <c r="GD10" s="135">
        <v>613229</v>
      </c>
      <c r="GE10" s="134">
        <v>7610222</v>
      </c>
      <c r="GF10" s="137">
        <v>9659351</v>
      </c>
      <c r="GG10" s="131">
        <v>6087639</v>
      </c>
      <c r="GH10" s="135">
        <v>5714658</v>
      </c>
      <c r="GI10" s="134">
        <v>11802297</v>
      </c>
      <c r="GJ10" s="131">
        <v>0</v>
      </c>
      <c r="GK10" s="135">
        <v>7463118</v>
      </c>
      <c r="GL10" s="135">
        <v>3450244</v>
      </c>
      <c r="GM10" s="135">
        <v>1783908</v>
      </c>
      <c r="GN10" s="135">
        <v>2518797</v>
      </c>
      <c r="GO10" s="135">
        <v>1765557</v>
      </c>
      <c r="GP10" s="133">
        <v>16981624</v>
      </c>
      <c r="GQ10" s="137">
        <v>28783921</v>
      </c>
      <c r="GR10" s="131">
        <v>16911576</v>
      </c>
      <c r="GS10" s="135">
        <v>21192692</v>
      </c>
      <c r="GT10" s="133">
        <v>38104268</v>
      </c>
      <c r="GU10" s="132">
        <v>0</v>
      </c>
      <c r="GV10" s="135">
        <v>103656997</v>
      </c>
      <c r="GW10" s="135">
        <v>85358106</v>
      </c>
      <c r="GX10" s="135">
        <v>76195880</v>
      </c>
      <c r="GY10" s="135">
        <v>103117136</v>
      </c>
      <c r="GZ10" s="135">
        <v>84859813</v>
      </c>
      <c r="HA10" s="134">
        <v>453187932</v>
      </c>
      <c r="HB10" s="130">
        <v>491292200</v>
      </c>
      <c r="HC10" s="136">
        <v>16846626</v>
      </c>
      <c r="HD10" s="135">
        <v>17727976</v>
      </c>
      <c r="HE10" s="134">
        <v>34574602</v>
      </c>
      <c r="HF10" s="131">
        <v>0</v>
      </c>
      <c r="HG10" s="135">
        <v>81494360</v>
      </c>
      <c r="HH10" s="135">
        <v>63163220</v>
      </c>
      <c r="HI10" s="135">
        <v>45739455</v>
      </c>
      <c r="HJ10" s="135">
        <v>35495432</v>
      </c>
      <c r="HK10" s="135">
        <v>25845096</v>
      </c>
      <c r="HL10" s="133">
        <v>251737563</v>
      </c>
      <c r="HM10" s="137">
        <v>286312165</v>
      </c>
    </row>
    <row r="11" spans="1:221" ht="23.25" customHeight="1">
      <c r="A11" s="75" t="s">
        <v>15</v>
      </c>
      <c r="B11" s="131">
        <v>35799621</v>
      </c>
      <c r="C11" s="135">
        <v>108350686</v>
      </c>
      <c r="D11" s="134">
        <v>144150307</v>
      </c>
      <c r="E11" s="130">
        <v>0</v>
      </c>
      <c r="F11" s="135">
        <v>201785733</v>
      </c>
      <c r="G11" s="135">
        <v>356680216</v>
      </c>
      <c r="H11" s="135">
        <v>303206302</v>
      </c>
      <c r="I11" s="135">
        <v>231477189</v>
      </c>
      <c r="J11" s="135">
        <v>219071819</v>
      </c>
      <c r="K11" s="133">
        <v>1312221259</v>
      </c>
      <c r="L11" s="137">
        <v>1456371566</v>
      </c>
      <c r="M11" s="131">
        <v>8696964</v>
      </c>
      <c r="N11" s="135">
        <v>23892882</v>
      </c>
      <c r="O11" s="134">
        <v>32589846</v>
      </c>
      <c r="P11" s="131">
        <v>0</v>
      </c>
      <c r="Q11" s="135">
        <v>42136136</v>
      </c>
      <c r="R11" s="135">
        <v>80370529</v>
      </c>
      <c r="S11" s="135">
        <v>66948737</v>
      </c>
      <c r="T11" s="135">
        <v>63312515</v>
      </c>
      <c r="U11" s="135">
        <v>85475940</v>
      </c>
      <c r="V11" s="134">
        <v>338243857</v>
      </c>
      <c r="W11" s="137">
        <v>370833703</v>
      </c>
      <c r="X11" s="131">
        <v>6980573</v>
      </c>
      <c r="Y11" s="135">
        <v>19060374</v>
      </c>
      <c r="Z11" s="134">
        <v>26040947</v>
      </c>
      <c r="AA11" s="131">
        <v>0</v>
      </c>
      <c r="AB11" s="135">
        <v>30959363</v>
      </c>
      <c r="AC11" s="135">
        <v>56717851</v>
      </c>
      <c r="AD11" s="135">
        <v>46482008</v>
      </c>
      <c r="AE11" s="135">
        <v>41834991</v>
      </c>
      <c r="AF11" s="135">
        <v>45839400</v>
      </c>
      <c r="AG11" s="134">
        <v>221833613</v>
      </c>
      <c r="AH11" s="137">
        <v>247874560</v>
      </c>
      <c r="AI11" s="131">
        <v>32607</v>
      </c>
      <c r="AJ11" s="135">
        <v>0</v>
      </c>
      <c r="AK11" s="134">
        <v>32607</v>
      </c>
      <c r="AL11" s="131">
        <v>0</v>
      </c>
      <c r="AM11" s="135">
        <v>215146</v>
      </c>
      <c r="AN11" s="135">
        <v>1377977</v>
      </c>
      <c r="AO11" s="135">
        <v>2959088</v>
      </c>
      <c r="AP11" s="135">
        <v>4620619</v>
      </c>
      <c r="AQ11" s="135">
        <v>16192182</v>
      </c>
      <c r="AR11" s="134">
        <v>25365012</v>
      </c>
      <c r="AS11" s="137">
        <v>25397619</v>
      </c>
      <c r="AT11" s="131">
        <v>644887</v>
      </c>
      <c r="AU11" s="135">
        <v>2815629</v>
      </c>
      <c r="AV11" s="134">
        <v>3460516</v>
      </c>
      <c r="AW11" s="131">
        <v>0</v>
      </c>
      <c r="AX11" s="135">
        <v>4711419</v>
      </c>
      <c r="AY11" s="135">
        <v>12770082</v>
      </c>
      <c r="AZ11" s="135">
        <v>8273929</v>
      </c>
      <c r="BA11" s="135">
        <v>8961327</v>
      </c>
      <c r="BB11" s="135">
        <v>15728875</v>
      </c>
      <c r="BC11" s="134">
        <v>50445632</v>
      </c>
      <c r="BD11" s="137">
        <v>53906148</v>
      </c>
      <c r="BE11" s="131">
        <v>80955</v>
      </c>
      <c r="BF11" s="135">
        <v>734046</v>
      </c>
      <c r="BG11" s="133">
        <v>815001</v>
      </c>
      <c r="BH11" s="132">
        <v>0</v>
      </c>
      <c r="BI11" s="135">
        <v>879368</v>
      </c>
      <c r="BJ11" s="135">
        <v>2159791</v>
      </c>
      <c r="BK11" s="135">
        <v>1842966</v>
      </c>
      <c r="BL11" s="135">
        <v>1537555</v>
      </c>
      <c r="BM11" s="135">
        <v>1672883</v>
      </c>
      <c r="BN11" s="134">
        <v>8092563</v>
      </c>
      <c r="BO11" s="137">
        <v>8907564</v>
      </c>
      <c r="BP11" s="131">
        <v>957942</v>
      </c>
      <c r="BQ11" s="135">
        <v>1282833</v>
      </c>
      <c r="BR11" s="134">
        <v>2240775</v>
      </c>
      <c r="BS11" s="131">
        <v>0</v>
      </c>
      <c r="BT11" s="135">
        <v>5370840</v>
      </c>
      <c r="BU11" s="135">
        <v>7344828</v>
      </c>
      <c r="BV11" s="135">
        <v>7390746</v>
      </c>
      <c r="BW11" s="135">
        <v>6358023</v>
      </c>
      <c r="BX11" s="135">
        <v>6042600</v>
      </c>
      <c r="BY11" s="134">
        <v>32507037</v>
      </c>
      <c r="BZ11" s="137">
        <v>34747812</v>
      </c>
      <c r="CA11" s="131">
        <v>13947377</v>
      </c>
      <c r="CB11" s="135">
        <v>52569833</v>
      </c>
      <c r="CC11" s="134">
        <v>66517210</v>
      </c>
      <c r="CD11" s="131">
        <v>0</v>
      </c>
      <c r="CE11" s="135">
        <v>84835594</v>
      </c>
      <c r="CF11" s="135">
        <v>152778891</v>
      </c>
      <c r="CG11" s="135">
        <v>124274403</v>
      </c>
      <c r="CH11" s="135">
        <v>74301908</v>
      </c>
      <c r="CI11" s="135">
        <v>50498522</v>
      </c>
      <c r="CJ11" s="134">
        <v>486689318</v>
      </c>
      <c r="CK11" s="137">
        <v>553206528</v>
      </c>
      <c r="CL11" s="131">
        <v>12037560</v>
      </c>
      <c r="CM11" s="135">
        <v>43195477</v>
      </c>
      <c r="CN11" s="134">
        <v>55233037</v>
      </c>
      <c r="CO11" s="132">
        <v>0</v>
      </c>
      <c r="CP11" s="135">
        <v>75840284</v>
      </c>
      <c r="CQ11" s="135">
        <v>124351265</v>
      </c>
      <c r="CR11" s="135">
        <v>103658781</v>
      </c>
      <c r="CS11" s="135">
        <v>63070487</v>
      </c>
      <c r="CT11" s="135">
        <v>42605588</v>
      </c>
      <c r="CU11" s="134">
        <v>409526405</v>
      </c>
      <c r="CV11" s="137">
        <v>464759442</v>
      </c>
      <c r="CW11" s="131">
        <v>1909817</v>
      </c>
      <c r="CX11" s="135">
        <v>9374356</v>
      </c>
      <c r="CY11" s="134">
        <v>11284173</v>
      </c>
      <c r="CZ11" s="131">
        <v>0</v>
      </c>
      <c r="DA11" s="135">
        <v>8995310</v>
      </c>
      <c r="DB11" s="135">
        <v>28427626</v>
      </c>
      <c r="DC11" s="135">
        <v>20615622</v>
      </c>
      <c r="DD11" s="135">
        <v>11231421</v>
      </c>
      <c r="DE11" s="135">
        <v>7892934</v>
      </c>
      <c r="DF11" s="134">
        <v>77162913</v>
      </c>
      <c r="DG11" s="137">
        <v>88447086</v>
      </c>
      <c r="DH11" s="131">
        <v>138166</v>
      </c>
      <c r="DI11" s="135">
        <v>630778</v>
      </c>
      <c r="DJ11" s="133">
        <v>768944</v>
      </c>
      <c r="DK11" s="132">
        <v>0</v>
      </c>
      <c r="DL11" s="135">
        <v>5350700</v>
      </c>
      <c r="DM11" s="135">
        <v>20550009</v>
      </c>
      <c r="DN11" s="135">
        <v>28758343</v>
      </c>
      <c r="DO11" s="135">
        <v>21900282</v>
      </c>
      <c r="DP11" s="135">
        <v>23423417</v>
      </c>
      <c r="DQ11" s="134">
        <v>99982751</v>
      </c>
      <c r="DR11" s="137">
        <v>100751695</v>
      </c>
      <c r="DS11" s="131">
        <v>138166</v>
      </c>
      <c r="DT11" s="135">
        <v>595055</v>
      </c>
      <c r="DU11" s="134">
        <v>733221</v>
      </c>
      <c r="DV11" s="131">
        <v>0</v>
      </c>
      <c r="DW11" s="135">
        <v>5058255</v>
      </c>
      <c r="DX11" s="135">
        <v>19653842</v>
      </c>
      <c r="DY11" s="135">
        <v>27440761</v>
      </c>
      <c r="DZ11" s="135">
        <v>20863566</v>
      </c>
      <c r="EA11" s="135">
        <v>22167977</v>
      </c>
      <c r="EB11" s="134">
        <v>95184401</v>
      </c>
      <c r="EC11" s="137">
        <v>95917622</v>
      </c>
      <c r="ED11" s="131">
        <v>0</v>
      </c>
      <c r="EE11" s="133">
        <v>35723</v>
      </c>
      <c r="EF11" s="134">
        <v>35723</v>
      </c>
      <c r="EG11" s="131">
        <v>0</v>
      </c>
      <c r="EH11" s="135">
        <v>292445</v>
      </c>
      <c r="EI11" s="135">
        <v>896167</v>
      </c>
      <c r="EJ11" s="135">
        <v>1317582</v>
      </c>
      <c r="EK11" s="135">
        <v>1036716</v>
      </c>
      <c r="EL11" s="135">
        <v>1255440</v>
      </c>
      <c r="EM11" s="133">
        <v>4798350</v>
      </c>
      <c r="EN11" s="137">
        <v>4834073</v>
      </c>
      <c r="EO11" s="131">
        <v>0</v>
      </c>
      <c r="EP11" s="135">
        <v>0</v>
      </c>
      <c r="EQ11" s="133">
        <v>0</v>
      </c>
      <c r="ER11" s="132">
        <v>0</v>
      </c>
      <c r="ES11" s="135">
        <v>0</v>
      </c>
      <c r="ET11" s="135">
        <v>0</v>
      </c>
      <c r="EU11" s="135">
        <v>0</v>
      </c>
      <c r="EV11" s="135">
        <v>0</v>
      </c>
      <c r="EW11" s="135">
        <v>0</v>
      </c>
      <c r="EX11" s="134">
        <v>0</v>
      </c>
      <c r="EY11" s="137">
        <v>0</v>
      </c>
      <c r="EZ11" s="131">
        <v>2923589</v>
      </c>
      <c r="FA11" s="135">
        <v>9495356</v>
      </c>
      <c r="FB11" s="134">
        <v>12418945</v>
      </c>
      <c r="FC11" s="131">
        <v>0</v>
      </c>
      <c r="FD11" s="135">
        <v>8433113</v>
      </c>
      <c r="FE11" s="135">
        <v>28615248</v>
      </c>
      <c r="FF11" s="135">
        <v>22149140</v>
      </c>
      <c r="FG11" s="135">
        <v>19186237</v>
      </c>
      <c r="FH11" s="135">
        <v>21397931</v>
      </c>
      <c r="FI11" s="134">
        <v>99781669</v>
      </c>
      <c r="FJ11" s="137">
        <v>112200614</v>
      </c>
      <c r="FK11" s="131">
        <v>1381302</v>
      </c>
      <c r="FL11" s="135">
        <v>6320898</v>
      </c>
      <c r="FM11" s="133">
        <v>7702200</v>
      </c>
      <c r="FN11" s="132">
        <v>0</v>
      </c>
      <c r="FO11" s="135">
        <v>5537923</v>
      </c>
      <c r="FP11" s="135">
        <v>24338580</v>
      </c>
      <c r="FQ11" s="135">
        <v>19339702</v>
      </c>
      <c r="FR11" s="135">
        <v>17357392</v>
      </c>
      <c r="FS11" s="135">
        <v>19833903</v>
      </c>
      <c r="FT11" s="134">
        <v>86407500</v>
      </c>
      <c r="FU11" s="130">
        <v>94109700</v>
      </c>
      <c r="FV11" s="136">
        <v>328453</v>
      </c>
      <c r="FW11" s="135">
        <v>606715</v>
      </c>
      <c r="FX11" s="133">
        <v>935168</v>
      </c>
      <c r="FY11" s="132">
        <v>0</v>
      </c>
      <c r="FZ11" s="135">
        <v>771610</v>
      </c>
      <c r="GA11" s="135">
        <v>1141165</v>
      </c>
      <c r="GB11" s="135">
        <v>856835</v>
      </c>
      <c r="GC11" s="135">
        <v>496929</v>
      </c>
      <c r="GD11" s="135">
        <v>426428</v>
      </c>
      <c r="GE11" s="134">
        <v>3692967</v>
      </c>
      <c r="GF11" s="137">
        <v>4628135</v>
      </c>
      <c r="GG11" s="131">
        <v>1213834</v>
      </c>
      <c r="GH11" s="135">
        <v>2567743</v>
      </c>
      <c r="GI11" s="134">
        <v>3781577</v>
      </c>
      <c r="GJ11" s="131">
        <v>0</v>
      </c>
      <c r="GK11" s="135">
        <v>2123580</v>
      </c>
      <c r="GL11" s="135">
        <v>3135503</v>
      </c>
      <c r="GM11" s="135">
        <v>1952603</v>
      </c>
      <c r="GN11" s="135">
        <v>1331916</v>
      </c>
      <c r="GO11" s="135">
        <v>1137600</v>
      </c>
      <c r="GP11" s="133">
        <v>9681202</v>
      </c>
      <c r="GQ11" s="137">
        <v>13462779</v>
      </c>
      <c r="GR11" s="131">
        <v>4972558</v>
      </c>
      <c r="GS11" s="135">
        <v>11455967</v>
      </c>
      <c r="GT11" s="133">
        <v>16428525</v>
      </c>
      <c r="GU11" s="132">
        <v>0</v>
      </c>
      <c r="GV11" s="135">
        <v>31080885</v>
      </c>
      <c r="GW11" s="135">
        <v>31216520</v>
      </c>
      <c r="GX11" s="135">
        <v>30937749</v>
      </c>
      <c r="GY11" s="135">
        <v>34295425</v>
      </c>
      <c r="GZ11" s="135">
        <v>24128755</v>
      </c>
      <c r="HA11" s="134">
        <v>151659334</v>
      </c>
      <c r="HB11" s="130">
        <v>168087859</v>
      </c>
      <c r="HC11" s="136">
        <v>5120967</v>
      </c>
      <c r="HD11" s="135">
        <v>10305870</v>
      </c>
      <c r="HE11" s="134">
        <v>15426837</v>
      </c>
      <c r="HF11" s="131">
        <v>0</v>
      </c>
      <c r="HG11" s="135">
        <v>29949305</v>
      </c>
      <c r="HH11" s="135">
        <v>43149019</v>
      </c>
      <c r="HI11" s="135">
        <v>30137930</v>
      </c>
      <c r="HJ11" s="135">
        <v>18480822</v>
      </c>
      <c r="HK11" s="135">
        <v>14147254</v>
      </c>
      <c r="HL11" s="133">
        <v>135864330</v>
      </c>
      <c r="HM11" s="137">
        <v>151291167</v>
      </c>
    </row>
    <row r="12" spans="1:221" ht="23.25" customHeight="1">
      <c r="A12" s="75" t="s">
        <v>8</v>
      </c>
      <c r="B12" s="131">
        <v>27646708</v>
      </c>
      <c r="C12" s="135">
        <v>63438972</v>
      </c>
      <c r="D12" s="134">
        <v>91085680</v>
      </c>
      <c r="E12" s="130">
        <v>0</v>
      </c>
      <c r="F12" s="135">
        <v>251948100</v>
      </c>
      <c r="G12" s="135">
        <v>245062880</v>
      </c>
      <c r="H12" s="135">
        <v>220988306</v>
      </c>
      <c r="I12" s="135">
        <v>195535485</v>
      </c>
      <c r="J12" s="135">
        <v>182152881</v>
      </c>
      <c r="K12" s="130">
        <v>1095687652</v>
      </c>
      <c r="L12" s="137">
        <v>1186773332</v>
      </c>
      <c r="M12" s="131">
        <v>3350505</v>
      </c>
      <c r="N12" s="135">
        <v>6438793</v>
      </c>
      <c r="O12" s="134">
        <v>9789298</v>
      </c>
      <c r="P12" s="131">
        <v>0</v>
      </c>
      <c r="Q12" s="135">
        <v>47922199</v>
      </c>
      <c r="R12" s="135">
        <v>54833563</v>
      </c>
      <c r="S12" s="135">
        <v>60360307</v>
      </c>
      <c r="T12" s="135">
        <v>76556103</v>
      </c>
      <c r="U12" s="135">
        <v>101218997</v>
      </c>
      <c r="V12" s="134">
        <v>340891169</v>
      </c>
      <c r="W12" s="137">
        <v>350680467</v>
      </c>
      <c r="X12" s="131">
        <v>2673122</v>
      </c>
      <c r="Y12" s="135">
        <v>5509105</v>
      </c>
      <c r="Z12" s="134">
        <v>8182227</v>
      </c>
      <c r="AA12" s="131">
        <v>0</v>
      </c>
      <c r="AB12" s="135">
        <v>36517417</v>
      </c>
      <c r="AC12" s="135">
        <v>38277013</v>
      </c>
      <c r="AD12" s="135">
        <v>40591008</v>
      </c>
      <c r="AE12" s="135">
        <v>48368698</v>
      </c>
      <c r="AF12" s="135">
        <v>61017476</v>
      </c>
      <c r="AG12" s="134">
        <v>224771612</v>
      </c>
      <c r="AH12" s="137">
        <v>232953839</v>
      </c>
      <c r="AI12" s="131">
        <v>16746</v>
      </c>
      <c r="AJ12" s="135">
        <v>0</v>
      </c>
      <c r="AK12" s="134">
        <v>16746</v>
      </c>
      <c r="AL12" s="131">
        <v>0</v>
      </c>
      <c r="AM12" s="135">
        <v>613217</v>
      </c>
      <c r="AN12" s="135">
        <v>2623279</v>
      </c>
      <c r="AO12" s="135">
        <v>5479576</v>
      </c>
      <c r="AP12" s="135">
        <v>10786706</v>
      </c>
      <c r="AQ12" s="135">
        <v>17411155</v>
      </c>
      <c r="AR12" s="134">
        <v>36913933</v>
      </c>
      <c r="AS12" s="137">
        <v>36930679</v>
      </c>
      <c r="AT12" s="131">
        <v>83026</v>
      </c>
      <c r="AU12" s="135">
        <v>168039</v>
      </c>
      <c r="AV12" s="134">
        <v>251065</v>
      </c>
      <c r="AW12" s="131">
        <v>0</v>
      </c>
      <c r="AX12" s="135">
        <v>5082574</v>
      </c>
      <c r="AY12" s="135">
        <v>8160619</v>
      </c>
      <c r="AZ12" s="135">
        <v>8240838</v>
      </c>
      <c r="BA12" s="135">
        <v>11139642</v>
      </c>
      <c r="BB12" s="135">
        <v>17108183</v>
      </c>
      <c r="BC12" s="134">
        <v>49731856</v>
      </c>
      <c r="BD12" s="137">
        <v>49982921</v>
      </c>
      <c r="BE12" s="131">
        <v>0</v>
      </c>
      <c r="BF12" s="135">
        <v>86478</v>
      </c>
      <c r="BG12" s="133">
        <v>86478</v>
      </c>
      <c r="BH12" s="132">
        <v>0</v>
      </c>
      <c r="BI12" s="135">
        <v>537438</v>
      </c>
      <c r="BJ12" s="135">
        <v>579085</v>
      </c>
      <c r="BK12" s="135">
        <v>846021</v>
      </c>
      <c r="BL12" s="135">
        <v>557874</v>
      </c>
      <c r="BM12" s="135">
        <v>454884</v>
      </c>
      <c r="BN12" s="134">
        <v>2975302</v>
      </c>
      <c r="BO12" s="137">
        <v>3061780</v>
      </c>
      <c r="BP12" s="131">
        <v>577611</v>
      </c>
      <c r="BQ12" s="135">
        <v>675171</v>
      </c>
      <c r="BR12" s="134">
        <v>1252782</v>
      </c>
      <c r="BS12" s="131">
        <v>0</v>
      </c>
      <c r="BT12" s="135">
        <v>5171553</v>
      </c>
      <c r="BU12" s="135">
        <v>5193567</v>
      </c>
      <c r="BV12" s="135">
        <v>5202864</v>
      </c>
      <c r="BW12" s="135">
        <v>5703183</v>
      </c>
      <c r="BX12" s="135">
        <v>5227299</v>
      </c>
      <c r="BY12" s="134">
        <v>26498466</v>
      </c>
      <c r="BZ12" s="137">
        <v>27751248</v>
      </c>
      <c r="CA12" s="131">
        <v>14227354</v>
      </c>
      <c r="CB12" s="135">
        <v>41560219</v>
      </c>
      <c r="CC12" s="134">
        <v>55787573</v>
      </c>
      <c r="CD12" s="131">
        <v>0</v>
      </c>
      <c r="CE12" s="135">
        <v>101487081</v>
      </c>
      <c r="CF12" s="135">
        <v>95961038</v>
      </c>
      <c r="CG12" s="135">
        <v>70020834</v>
      </c>
      <c r="CH12" s="135">
        <v>41443185</v>
      </c>
      <c r="CI12" s="135">
        <v>19136084</v>
      </c>
      <c r="CJ12" s="134">
        <v>328048222</v>
      </c>
      <c r="CK12" s="137">
        <v>383835795</v>
      </c>
      <c r="CL12" s="131">
        <v>12384297</v>
      </c>
      <c r="CM12" s="135">
        <v>36495173</v>
      </c>
      <c r="CN12" s="134">
        <v>48879470</v>
      </c>
      <c r="CO12" s="132">
        <v>0</v>
      </c>
      <c r="CP12" s="135">
        <v>86782284</v>
      </c>
      <c r="CQ12" s="135">
        <v>80458915</v>
      </c>
      <c r="CR12" s="135">
        <v>58879087</v>
      </c>
      <c r="CS12" s="135">
        <v>32689812</v>
      </c>
      <c r="CT12" s="135">
        <v>16004753</v>
      </c>
      <c r="CU12" s="134">
        <v>274814851</v>
      </c>
      <c r="CV12" s="137">
        <v>323694321</v>
      </c>
      <c r="CW12" s="131">
        <v>1843057</v>
      </c>
      <c r="CX12" s="135">
        <v>5065046</v>
      </c>
      <c r="CY12" s="134">
        <v>6908103</v>
      </c>
      <c r="CZ12" s="131">
        <v>0</v>
      </c>
      <c r="DA12" s="135">
        <v>14704797</v>
      </c>
      <c r="DB12" s="135">
        <v>15502123</v>
      </c>
      <c r="DC12" s="135">
        <v>11141747</v>
      </c>
      <c r="DD12" s="135">
        <v>8753373</v>
      </c>
      <c r="DE12" s="135">
        <v>3131331</v>
      </c>
      <c r="DF12" s="134">
        <v>53233371</v>
      </c>
      <c r="DG12" s="137">
        <v>60141474</v>
      </c>
      <c r="DH12" s="131">
        <v>73250</v>
      </c>
      <c r="DI12" s="135">
        <v>249450</v>
      </c>
      <c r="DJ12" s="133">
        <v>322700</v>
      </c>
      <c r="DK12" s="132">
        <v>0</v>
      </c>
      <c r="DL12" s="135">
        <v>11119275</v>
      </c>
      <c r="DM12" s="135">
        <v>17980766</v>
      </c>
      <c r="DN12" s="135">
        <v>21361623</v>
      </c>
      <c r="DO12" s="135">
        <v>14594296</v>
      </c>
      <c r="DP12" s="135">
        <v>14885446</v>
      </c>
      <c r="DQ12" s="134">
        <v>79941406</v>
      </c>
      <c r="DR12" s="137">
        <v>80264106</v>
      </c>
      <c r="DS12" s="131">
        <v>73250</v>
      </c>
      <c r="DT12" s="135">
        <v>249450</v>
      </c>
      <c r="DU12" s="134">
        <v>322700</v>
      </c>
      <c r="DV12" s="131">
        <v>0</v>
      </c>
      <c r="DW12" s="135">
        <v>10513881</v>
      </c>
      <c r="DX12" s="135">
        <v>16667590</v>
      </c>
      <c r="DY12" s="135">
        <v>20578418</v>
      </c>
      <c r="DZ12" s="135">
        <v>12540488</v>
      </c>
      <c r="EA12" s="135">
        <v>14104564</v>
      </c>
      <c r="EB12" s="134">
        <v>74404941</v>
      </c>
      <c r="EC12" s="137">
        <v>74727641</v>
      </c>
      <c r="ED12" s="131">
        <v>0</v>
      </c>
      <c r="EE12" s="133">
        <v>0</v>
      </c>
      <c r="EF12" s="134">
        <v>0</v>
      </c>
      <c r="EG12" s="131">
        <v>0</v>
      </c>
      <c r="EH12" s="135">
        <v>605394</v>
      </c>
      <c r="EI12" s="135">
        <v>1313176</v>
      </c>
      <c r="EJ12" s="135">
        <v>783205</v>
      </c>
      <c r="EK12" s="135">
        <v>2053808</v>
      </c>
      <c r="EL12" s="135">
        <v>571920</v>
      </c>
      <c r="EM12" s="133">
        <v>5327503</v>
      </c>
      <c r="EN12" s="137">
        <v>5327503</v>
      </c>
      <c r="EO12" s="131">
        <v>0</v>
      </c>
      <c r="EP12" s="135">
        <v>0</v>
      </c>
      <c r="EQ12" s="133">
        <v>0</v>
      </c>
      <c r="ER12" s="132">
        <v>0</v>
      </c>
      <c r="ES12" s="135">
        <v>0</v>
      </c>
      <c r="ET12" s="135">
        <v>0</v>
      </c>
      <c r="EU12" s="135">
        <v>0</v>
      </c>
      <c r="EV12" s="135">
        <v>0</v>
      </c>
      <c r="EW12" s="135">
        <v>208962</v>
      </c>
      <c r="EX12" s="134">
        <v>208962</v>
      </c>
      <c r="EY12" s="137">
        <v>208962</v>
      </c>
      <c r="EZ12" s="131">
        <v>2541442</v>
      </c>
      <c r="FA12" s="135">
        <v>2699209</v>
      </c>
      <c r="FB12" s="134">
        <v>5240651</v>
      </c>
      <c r="FC12" s="131">
        <v>0</v>
      </c>
      <c r="FD12" s="135">
        <v>6575063</v>
      </c>
      <c r="FE12" s="135">
        <v>19068923</v>
      </c>
      <c r="FF12" s="135">
        <v>17221595</v>
      </c>
      <c r="FG12" s="135">
        <v>16132067</v>
      </c>
      <c r="FH12" s="135">
        <v>14579862</v>
      </c>
      <c r="FI12" s="134">
        <v>73577510</v>
      </c>
      <c r="FJ12" s="137">
        <v>78818161</v>
      </c>
      <c r="FK12" s="131">
        <v>369900</v>
      </c>
      <c r="FL12" s="135">
        <v>1116225</v>
      </c>
      <c r="FM12" s="133">
        <v>1486125</v>
      </c>
      <c r="FN12" s="132">
        <v>0</v>
      </c>
      <c r="FO12" s="135">
        <v>3952800</v>
      </c>
      <c r="FP12" s="135">
        <v>16464537</v>
      </c>
      <c r="FQ12" s="135">
        <v>15152600</v>
      </c>
      <c r="FR12" s="135">
        <v>15135920</v>
      </c>
      <c r="FS12" s="135">
        <v>13768026</v>
      </c>
      <c r="FT12" s="134">
        <v>64473883</v>
      </c>
      <c r="FU12" s="130">
        <v>65960008</v>
      </c>
      <c r="FV12" s="136">
        <v>294784</v>
      </c>
      <c r="FW12" s="135">
        <v>153657</v>
      </c>
      <c r="FX12" s="133">
        <v>448441</v>
      </c>
      <c r="FY12" s="132">
        <v>0</v>
      </c>
      <c r="FZ12" s="135">
        <v>784139</v>
      </c>
      <c r="GA12" s="135">
        <v>697031</v>
      </c>
      <c r="GB12" s="135">
        <v>736929</v>
      </c>
      <c r="GC12" s="135">
        <v>393777</v>
      </c>
      <c r="GD12" s="135">
        <v>339336</v>
      </c>
      <c r="GE12" s="134">
        <v>2951212</v>
      </c>
      <c r="GF12" s="137">
        <v>3399653</v>
      </c>
      <c r="GG12" s="131">
        <v>1876758</v>
      </c>
      <c r="GH12" s="135">
        <v>1429327</v>
      </c>
      <c r="GI12" s="134">
        <v>3306085</v>
      </c>
      <c r="GJ12" s="131">
        <v>0</v>
      </c>
      <c r="GK12" s="135">
        <v>1838124</v>
      </c>
      <c r="GL12" s="135">
        <v>1907355</v>
      </c>
      <c r="GM12" s="135">
        <v>1332066</v>
      </c>
      <c r="GN12" s="135">
        <v>602370</v>
      </c>
      <c r="GO12" s="135">
        <v>472500</v>
      </c>
      <c r="GP12" s="133">
        <v>6152415</v>
      </c>
      <c r="GQ12" s="137">
        <v>9458500</v>
      </c>
      <c r="GR12" s="131">
        <v>3660743</v>
      </c>
      <c r="GS12" s="135">
        <v>6841689</v>
      </c>
      <c r="GT12" s="133">
        <v>10502432</v>
      </c>
      <c r="GU12" s="132">
        <v>0</v>
      </c>
      <c r="GV12" s="135">
        <v>45691098</v>
      </c>
      <c r="GW12" s="135">
        <v>27947990</v>
      </c>
      <c r="GX12" s="135">
        <v>29701807</v>
      </c>
      <c r="GY12" s="135">
        <v>31495130</v>
      </c>
      <c r="GZ12" s="135">
        <v>20814351</v>
      </c>
      <c r="HA12" s="134">
        <v>155650376</v>
      </c>
      <c r="HB12" s="130">
        <v>166152808</v>
      </c>
      <c r="HC12" s="136">
        <v>3793414</v>
      </c>
      <c r="HD12" s="135">
        <v>5649612</v>
      </c>
      <c r="HE12" s="134">
        <v>9443026</v>
      </c>
      <c r="HF12" s="131">
        <v>0</v>
      </c>
      <c r="HG12" s="135">
        <v>39153384</v>
      </c>
      <c r="HH12" s="135">
        <v>29270600</v>
      </c>
      <c r="HI12" s="135">
        <v>22322140</v>
      </c>
      <c r="HJ12" s="135">
        <v>15314704</v>
      </c>
      <c r="HK12" s="135">
        <v>11518141</v>
      </c>
      <c r="HL12" s="133">
        <v>117578969</v>
      </c>
      <c r="HM12" s="137">
        <v>127021995</v>
      </c>
    </row>
    <row r="13" spans="1:221" ht="23.25" customHeight="1">
      <c r="A13" s="75" t="s">
        <v>9</v>
      </c>
      <c r="B13" s="131">
        <v>16967865</v>
      </c>
      <c r="C13" s="135">
        <v>36034524</v>
      </c>
      <c r="D13" s="134">
        <v>53002389</v>
      </c>
      <c r="E13" s="130">
        <v>0</v>
      </c>
      <c r="F13" s="135">
        <v>95031452</v>
      </c>
      <c r="G13" s="135">
        <v>138147886</v>
      </c>
      <c r="H13" s="135">
        <v>125538364</v>
      </c>
      <c r="I13" s="135">
        <v>110419706</v>
      </c>
      <c r="J13" s="135">
        <v>107689582</v>
      </c>
      <c r="K13" s="130">
        <v>576826990</v>
      </c>
      <c r="L13" s="137">
        <v>629829379</v>
      </c>
      <c r="M13" s="131">
        <v>3926464</v>
      </c>
      <c r="N13" s="135">
        <v>7457248</v>
      </c>
      <c r="O13" s="134">
        <v>11383712</v>
      </c>
      <c r="P13" s="131">
        <v>0</v>
      </c>
      <c r="Q13" s="135">
        <v>16133758</v>
      </c>
      <c r="R13" s="135">
        <v>28454939</v>
      </c>
      <c r="S13" s="135">
        <v>31114548</v>
      </c>
      <c r="T13" s="135">
        <v>33467790</v>
      </c>
      <c r="U13" s="135">
        <v>46187089</v>
      </c>
      <c r="V13" s="134">
        <v>155358124</v>
      </c>
      <c r="W13" s="137">
        <v>166741836</v>
      </c>
      <c r="X13" s="131">
        <v>3314738</v>
      </c>
      <c r="Y13" s="135">
        <v>5906889</v>
      </c>
      <c r="Z13" s="134">
        <v>9221627</v>
      </c>
      <c r="AA13" s="131">
        <v>0</v>
      </c>
      <c r="AB13" s="135">
        <v>11618023</v>
      </c>
      <c r="AC13" s="135">
        <v>18746006</v>
      </c>
      <c r="AD13" s="135">
        <v>21025947</v>
      </c>
      <c r="AE13" s="135">
        <v>22108511</v>
      </c>
      <c r="AF13" s="135">
        <v>25924358</v>
      </c>
      <c r="AG13" s="134">
        <v>99422845</v>
      </c>
      <c r="AH13" s="137">
        <v>108644472</v>
      </c>
      <c r="AI13" s="131">
        <v>0</v>
      </c>
      <c r="AJ13" s="135">
        <v>65223</v>
      </c>
      <c r="AK13" s="134">
        <v>65223</v>
      </c>
      <c r="AL13" s="131">
        <v>0</v>
      </c>
      <c r="AM13" s="135">
        <v>179004</v>
      </c>
      <c r="AN13" s="135">
        <v>850878</v>
      </c>
      <c r="AO13" s="135">
        <v>1443993</v>
      </c>
      <c r="AP13" s="135">
        <v>3083614</v>
      </c>
      <c r="AQ13" s="135">
        <v>7402538</v>
      </c>
      <c r="AR13" s="134">
        <v>12960027</v>
      </c>
      <c r="AS13" s="137">
        <v>13025250</v>
      </c>
      <c r="AT13" s="131">
        <v>381673</v>
      </c>
      <c r="AU13" s="135">
        <v>747784</v>
      </c>
      <c r="AV13" s="134">
        <v>1129457</v>
      </c>
      <c r="AW13" s="131">
        <v>0</v>
      </c>
      <c r="AX13" s="135">
        <v>2130589</v>
      </c>
      <c r="AY13" s="135">
        <v>5250190</v>
      </c>
      <c r="AZ13" s="135">
        <v>4482505</v>
      </c>
      <c r="BA13" s="135">
        <v>4449158</v>
      </c>
      <c r="BB13" s="135">
        <v>9330380</v>
      </c>
      <c r="BC13" s="134">
        <v>25642822</v>
      </c>
      <c r="BD13" s="137">
        <v>26772279</v>
      </c>
      <c r="BE13" s="131">
        <v>40477</v>
      </c>
      <c r="BF13" s="135">
        <v>420156</v>
      </c>
      <c r="BG13" s="133">
        <v>460633</v>
      </c>
      <c r="BH13" s="132">
        <v>0</v>
      </c>
      <c r="BI13" s="135">
        <v>481733</v>
      </c>
      <c r="BJ13" s="135">
        <v>1369304</v>
      </c>
      <c r="BK13" s="135">
        <v>1695248</v>
      </c>
      <c r="BL13" s="135">
        <v>1414156</v>
      </c>
      <c r="BM13" s="135">
        <v>1202818</v>
      </c>
      <c r="BN13" s="134">
        <v>6163259</v>
      </c>
      <c r="BO13" s="137">
        <v>6623892</v>
      </c>
      <c r="BP13" s="131">
        <v>189576</v>
      </c>
      <c r="BQ13" s="135">
        <v>317196</v>
      </c>
      <c r="BR13" s="134">
        <v>506772</v>
      </c>
      <c r="BS13" s="131">
        <v>0</v>
      </c>
      <c r="BT13" s="135">
        <v>1724409</v>
      </c>
      <c r="BU13" s="135">
        <v>2238561</v>
      </c>
      <c r="BV13" s="135">
        <v>2466855</v>
      </c>
      <c r="BW13" s="135">
        <v>2412351</v>
      </c>
      <c r="BX13" s="135">
        <v>2326995</v>
      </c>
      <c r="BY13" s="134">
        <v>11169171</v>
      </c>
      <c r="BZ13" s="137">
        <v>11675943</v>
      </c>
      <c r="CA13" s="131">
        <v>7368474</v>
      </c>
      <c r="CB13" s="135">
        <v>19271196</v>
      </c>
      <c r="CC13" s="134">
        <v>26639670</v>
      </c>
      <c r="CD13" s="131">
        <v>0</v>
      </c>
      <c r="CE13" s="135">
        <v>39808183</v>
      </c>
      <c r="CF13" s="135">
        <v>60282917</v>
      </c>
      <c r="CG13" s="135">
        <v>49883796</v>
      </c>
      <c r="CH13" s="135">
        <v>30991594</v>
      </c>
      <c r="CI13" s="135">
        <v>24297116</v>
      </c>
      <c r="CJ13" s="134">
        <v>205263606</v>
      </c>
      <c r="CK13" s="137">
        <v>231903276</v>
      </c>
      <c r="CL13" s="131">
        <v>6443994</v>
      </c>
      <c r="CM13" s="135">
        <v>17132588</v>
      </c>
      <c r="CN13" s="134">
        <v>23576582</v>
      </c>
      <c r="CO13" s="132">
        <v>0</v>
      </c>
      <c r="CP13" s="135">
        <v>36665849</v>
      </c>
      <c r="CQ13" s="135">
        <v>50938091</v>
      </c>
      <c r="CR13" s="135">
        <v>42688608</v>
      </c>
      <c r="CS13" s="135">
        <v>27145494</v>
      </c>
      <c r="CT13" s="135">
        <v>20744282</v>
      </c>
      <c r="CU13" s="134">
        <v>178182324</v>
      </c>
      <c r="CV13" s="137">
        <v>201758906</v>
      </c>
      <c r="CW13" s="131">
        <v>924480</v>
      </c>
      <c r="CX13" s="135">
        <v>2138608</v>
      </c>
      <c r="CY13" s="134">
        <v>3063088</v>
      </c>
      <c r="CZ13" s="131">
        <v>0</v>
      </c>
      <c r="DA13" s="135">
        <v>3142334</v>
      </c>
      <c r="DB13" s="135">
        <v>9344826</v>
      </c>
      <c r="DC13" s="135">
        <v>7195188</v>
      </c>
      <c r="DD13" s="135">
        <v>3846100</v>
      </c>
      <c r="DE13" s="135">
        <v>3552834</v>
      </c>
      <c r="DF13" s="134">
        <v>27081282</v>
      </c>
      <c r="DG13" s="137">
        <v>30144370</v>
      </c>
      <c r="DH13" s="131">
        <v>51065</v>
      </c>
      <c r="DI13" s="135">
        <v>457801</v>
      </c>
      <c r="DJ13" s="133">
        <v>508866</v>
      </c>
      <c r="DK13" s="132">
        <v>0</v>
      </c>
      <c r="DL13" s="135">
        <v>3249766</v>
      </c>
      <c r="DM13" s="135">
        <v>8958986</v>
      </c>
      <c r="DN13" s="135">
        <v>11642579</v>
      </c>
      <c r="DO13" s="135">
        <v>10249603</v>
      </c>
      <c r="DP13" s="135">
        <v>8377077</v>
      </c>
      <c r="DQ13" s="134">
        <v>42478011</v>
      </c>
      <c r="DR13" s="137">
        <v>42986877</v>
      </c>
      <c r="DS13" s="131">
        <v>51065</v>
      </c>
      <c r="DT13" s="135">
        <v>431293</v>
      </c>
      <c r="DU13" s="134">
        <v>482358</v>
      </c>
      <c r="DV13" s="131">
        <v>0</v>
      </c>
      <c r="DW13" s="135">
        <v>3044363</v>
      </c>
      <c r="DX13" s="135">
        <v>8012021</v>
      </c>
      <c r="DY13" s="135">
        <v>10280007</v>
      </c>
      <c r="DZ13" s="135">
        <v>9471059</v>
      </c>
      <c r="EA13" s="135">
        <v>6261998</v>
      </c>
      <c r="EB13" s="134">
        <v>37069448</v>
      </c>
      <c r="EC13" s="137">
        <v>37551806</v>
      </c>
      <c r="ED13" s="131">
        <v>0</v>
      </c>
      <c r="EE13" s="133">
        <v>26508</v>
      </c>
      <c r="EF13" s="134">
        <v>26508</v>
      </c>
      <c r="EG13" s="131">
        <v>0</v>
      </c>
      <c r="EH13" s="135">
        <v>205403</v>
      </c>
      <c r="EI13" s="135">
        <v>946965</v>
      </c>
      <c r="EJ13" s="135">
        <v>1362572</v>
      </c>
      <c r="EK13" s="135">
        <v>580973</v>
      </c>
      <c r="EL13" s="135">
        <v>1815866</v>
      </c>
      <c r="EM13" s="133">
        <v>4911779</v>
      </c>
      <c r="EN13" s="137">
        <v>4938287</v>
      </c>
      <c r="EO13" s="131">
        <v>0</v>
      </c>
      <c r="EP13" s="135">
        <v>0</v>
      </c>
      <c r="EQ13" s="133">
        <v>0</v>
      </c>
      <c r="ER13" s="132">
        <v>0</v>
      </c>
      <c r="ES13" s="135">
        <v>0</v>
      </c>
      <c r="ET13" s="135">
        <v>0</v>
      </c>
      <c r="EU13" s="135">
        <v>0</v>
      </c>
      <c r="EV13" s="135">
        <v>197571</v>
      </c>
      <c r="EW13" s="135">
        <v>299213</v>
      </c>
      <c r="EX13" s="134">
        <v>496784</v>
      </c>
      <c r="EY13" s="137">
        <v>496784</v>
      </c>
      <c r="EZ13" s="131">
        <v>1501752</v>
      </c>
      <c r="FA13" s="135">
        <v>2319418</v>
      </c>
      <c r="FB13" s="134">
        <v>3821170</v>
      </c>
      <c r="FC13" s="131">
        <v>0</v>
      </c>
      <c r="FD13" s="135">
        <v>2866270</v>
      </c>
      <c r="FE13" s="135">
        <v>11213906</v>
      </c>
      <c r="FF13" s="135">
        <v>9532295</v>
      </c>
      <c r="FG13" s="135">
        <v>9465227</v>
      </c>
      <c r="FH13" s="135">
        <v>9519218</v>
      </c>
      <c r="FI13" s="134">
        <v>42596916</v>
      </c>
      <c r="FJ13" s="137">
        <v>46418086</v>
      </c>
      <c r="FK13" s="131">
        <v>441090</v>
      </c>
      <c r="FL13" s="135">
        <v>1462878</v>
      </c>
      <c r="FM13" s="133">
        <v>1903968</v>
      </c>
      <c r="FN13" s="132">
        <v>0</v>
      </c>
      <c r="FO13" s="135">
        <v>1822081</v>
      </c>
      <c r="FP13" s="135">
        <v>9326611</v>
      </c>
      <c r="FQ13" s="135">
        <v>8760234</v>
      </c>
      <c r="FR13" s="135">
        <v>8449864</v>
      </c>
      <c r="FS13" s="135">
        <v>9169677</v>
      </c>
      <c r="FT13" s="134">
        <v>37528467</v>
      </c>
      <c r="FU13" s="130">
        <v>39432435</v>
      </c>
      <c r="FV13" s="136">
        <v>91050</v>
      </c>
      <c r="FW13" s="135">
        <v>103731</v>
      </c>
      <c r="FX13" s="133">
        <v>194781</v>
      </c>
      <c r="FY13" s="132">
        <v>0</v>
      </c>
      <c r="FZ13" s="135">
        <v>180148</v>
      </c>
      <c r="GA13" s="135">
        <v>331455</v>
      </c>
      <c r="GB13" s="135">
        <v>290729</v>
      </c>
      <c r="GC13" s="135">
        <v>237493</v>
      </c>
      <c r="GD13" s="135">
        <v>156041</v>
      </c>
      <c r="GE13" s="134">
        <v>1195866</v>
      </c>
      <c r="GF13" s="137">
        <v>1390647</v>
      </c>
      <c r="GG13" s="131">
        <v>969612</v>
      </c>
      <c r="GH13" s="135">
        <v>752809</v>
      </c>
      <c r="GI13" s="134">
        <v>1722421</v>
      </c>
      <c r="GJ13" s="131">
        <v>0</v>
      </c>
      <c r="GK13" s="135">
        <v>864041</v>
      </c>
      <c r="GL13" s="135">
        <v>1555840</v>
      </c>
      <c r="GM13" s="135">
        <v>481332</v>
      </c>
      <c r="GN13" s="135">
        <v>777870</v>
      </c>
      <c r="GO13" s="135">
        <v>193500</v>
      </c>
      <c r="GP13" s="133">
        <v>3872583</v>
      </c>
      <c r="GQ13" s="137">
        <v>5595004</v>
      </c>
      <c r="GR13" s="131">
        <v>1746789</v>
      </c>
      <c r="GS13" s="135">
        <v>3325449</v>
      </c>
      <c r="GT13" s="133">
        <v>5072238</v>
      </c>
      <c r="GU13" s="132">
        <v>0</v>
      </c>
      <c r="GV13" s="135">
        <v>20396235</v>
      </c>
      <c r="GW13" s="135">
        <v>13732772</v>
      </c>
      <c r="GX13" s="135">
        <v>10381817</v>
      </c>
      <c r="GY13" s="135">
        <v>17778629</v>
      </c>
      <c r="GZ13" s="135">
        <v>11932831</v>
      </c>
      <c r="HA13" s="134">
        <v>74222284</v>
      </c>
      <c r="HB13" s="130">
        <v>79294522</v>
      </c>
      <c r="HC13" s="136">
        <v>2373321</v>
      </c>
      <c r="HD13" s="135">
        <v>3203412</v>
      </c>
      <c r="HE13" s="134">
        <v>5576733</v>
      </c>
      <c r="HF13" s="131">
        <v>0</v>
      </c>
      <c r="HG13" s="135">
        <v>12577240</v>
      </c>
      <c r="HH13" s="135">
        <v>15504366</v>
      </c>
      <c r="HI13" s="135">
        <v>12983329</v>
      </c>
      <c r="HJ13" s="135">
        <v>8466863</v>
      </c>
      <c r="HK13" s="135">
        <v>7376251</v>
      </c>
      <c r="HL13" s="133">
        <v>56908049</v>
      </c>
      <c r="HM13" s="137">
        <v>62484782</v>
      </c>
    </row>
    <row r="14" spans="1:221" ht="23.25" customHeight="1">
      <c r="A14" s="75" t="s">
        <v>10</v>
      </c>
      <c r="B14" s="131">
        <v>18252188</v>
      </c>
      <c r="C14" s="135">
        <v>32603830</v>
      </c>
      <c r="D14" s="134">
        <v>50856018</v>
      </c>
      <c r="E14" s="132">
        <v>0</v>
      </c>
      <c r="F14" s="135">
        <v>100585365</v>
      </c>
      <c r="G14" s="135">
        <v>133593034</v>
      </c>
      <c r="H14" s="135">
        <v>129310244</v>
      </c>
      <c r="I14" s="135">
        <v>112727423</v>
      </c>
      <c r="J14" s="135">
        <v>110225814</v>
      </c>
      <c r="K14" s="130">
        <v>586441880</v>
      </c>
      <c r="L14" s="137">
        <v>637297898</v>
      </c>
      <c r="M14" s="131">
        <v>4684591</v>
      </c>
      <c r="N14" s="135">
        <v>7345856</v>
      </c>
      <c r="O14" s="134">
        <v>12030447</v>
      </c>
      <c r="P14" s="131">
        <v>0</v>
      </c>
      <c r="Q14" s="135">
        <v>23418122</v>
      </c>
      <c r="R14" s="135">
        <v>32211131</v>
      </c>
      <c r="S14" s="135">
        <v>34175862</v>
      </c>
      <c r="T14" s="135">
        <v>40346029</v>
      </c>
      <c r="U14" s="135">
        <v>47291482</v>
      </c>
      <c r="V14" s="134">
        <v>177442626</v>
      </c>
      <c r="W14" s="137">
        <v>189473073</v>
      </c>
      <c r="X14" s="131">
        <v>3962661</v>
      </c>
      <c r="Y14" s="135">
        <v>6412900</v>
      </c>
      <c r="Z14" s="134">
        <v>10375561</v>
      </c>
      <c r="AA14" s="131">
        <v>0</v>
      </c>
      <c r="AB14" s="135">
        <v>16962505</v>
      </c>
      <c r="AC14" s="135">
        <v>21803887</v>
      </c>
      <c r="AD14" s="135">
        <v>24601622</v>
      </c>
      <c r="AE14" s="135">
        <v>28628496</v>
      </c>
      <c r="AF14" s="135">
        <v>30192334</v>
      </c>
      <c r="AG14" s="134">
        <v>122188844</v>
      </c>
      <c r="AH14" s="137">
        <v>132564405</v>
      </c>
      <c r="AI14" s="131">
        <v>0</v>
      </c>
      <c r="AJ14" s="135">
        <v>0</v>
      </c>
      <c r="AK14" s="134">
        <v>0</v>
      </c>
      <c r="AL14" s="131">
        <v>0</v>
      </c>
      <c r="AM14" s="135">
        <v>37968</v>
      </c>
      <c r="AN14" s="135">
        <v>1115995</v>
      </c>
      <c r="AO14" s="135">
        <v>1389202</v>
      </c>
      <c r="AP14" s="135">
        <v>3266063</v>
      </c>
      <c r="AQ14" s="135">
        <v>7340370</v>
      </c>
      <c r="AR14" s="134">
        <v>13149598</v>
      </c>
      <c r="AS14" s="137">
        <v>13149598</v>
      </c>
      <c r="AT14" s="131">
        <v>145715</v>
      </c>
      <c r="AU14" s="135">
        <v>462955</v>
      </c>
      <c r="AV14" s="134">
        <v>608670</v>
      </c>
      <c r="AW14" s="131">
        <v>0</v>
      </c>
      <c r="AX14" s="135">
        <v>3362830</v>
      </c>
      <c r="AY14" s="135">
        <v>4971609</v>
      </c>
      <c r="AZ14" s="135">
        <v>3914235</v>
      </c>
      <c r="BA14" s="135">
        <v>3841060</v>
      </c>
      <c r="BB14" s="135">
        <v>5443103</v>
      </c>
      <c r="BC14" s="134">
        <v>21532837</v>
      </c>
      <c r="BD14" s="137">
        <v>22141507</v>
      </c>
      <c r="BE14" s="131">
        <v>140507</v>
      </c>
      <c r="BF14" s="135">
        <v>150213</v>
      </c>
      <c r="BG14" s="133">
        <v>290720</v>
      </c>
      <c r="BH14" s="132">
        <v>0</v>
      </c>
      <c r="BI14" s="135">
        <v>746211</v>
      </c>
      <c r="BJ14" s="135">
        <v>844245</v>
      </c>
      <c r="BK14" s="135">
        <v>979485</v>
      </c>
      <c r="BL14" s="135">
        <v>1009078</v>
      </c>
      <c r="BM14" s="135">
        <v>896979</v>
      </c>
      <c r="BN14" s="134">
        <v>4475998</v>
      </c>
      <c r="BO14" s="137">
        <v>4766718</v>
      </c>
      <c r="BP14" s="131">
        <v>435708</v>
      </c>
      <c r="BQ14" s="135">
        <v>319788</v>
      </c>
      <c r="BR14" s="134">
        <v>755496</v>
      </c>
      <c r="BS14" s="131">
        <v>0</v>
      </c>
      <c r="BT14" s="135">
        <v>2308608</v>
      </c>
      <c r="BU14" s="135">
        <v>3475395</v>
      </c>
      <c r="BV14" s="135">
        <v>3291318</v>
      </c>
      <c r="BW14" s="135">
        <v>3601332</v>
      </c>
      <c r="BX14" s="135">
        <v>3418696</v>
      </c>
      <c r="BY14" s="134">
        <v>16095349</v>
      </c>
      <c r="BZ14" s="137">
        <v>16850845</v>
      </c>
      <c r="CA14" s="131">
        <v>6687772</v>
      </c>
      <c r="CB14" s="135">
        <v>16665275</v>
      </c>
      <c r="CC14" s="134">
        <v>23353047</v>
      </c>
      <c r="CD14" s="131">
        <v>0</v>
      </c>
      <c r="CE14" s="135">
        <v>32897576</v>
      </c>
      <c r="CF14" s="135">
        <v>44665754</v>
      </c>
      <c r="CG14" s="135">
        <v>38200423</v>
      </c>
      <c r="CH14" s="135">
        <v>21785118</v>
      </c>
      <c r="CI14" s="135">
        <v>13649740</v>
      </c>
      <c r="CJ14" s="134">
        <v>151198611</v>
      </c>
      <c r="CK14" s="137">
        <v>174551658</v>
      </c>
      <c r="CL14" s="131">
        <v>5185933</v>
      </c>
      <c r="CM14" s="135">
        <v>12907495</v>
      </c>
      <c r="CN14" s="134">
        <v>18093428</v>
      </c>
      <c r="CO14" s="132">
        <v>0</v>
      </c>
      <c r="CP14" s="135">
        <v>24890693</v>
      </c>
      <c r="CQ14" s="135">
        <v>32170473</v>
      </c>
      <c r="CR14" s="135">
        <v>29467587</v>
      </c>
      <c r="CS14" s="135">
        <v>14957575</v>
      </c>
      <c r="CT14" s="135">
        <v>10294756</v>
      </c>
      <c r="CU14" s="134">
        <v>111781084</v>
      </c>
      <c r="CV14" s="137">
        <v>129874512</v>
      </c>
      <c r="CW14" s="131">
        <v>1501839</v>
      </c>
      <c r="CX14" s="135">
        <v>3757780</v>
      </c>
      <c r="CY14" s="134">
        <v>5259619</v>
      </c>
      <c r="CZ14" s="131">
        <v>0</v>
      </c>
      <c r="DA14" s="135">
        <v>8006883</v>
      </c>
      <c r="DB14" s="135">
        <v>12495281</v>
      </c>
      <c r="DC14" s="135">
        <v>8732836</v>
      </c>
      <c r="DD14" s="135">
        <v>6827543</v>
      </c>
      <c r="DE14" s="135">
        <v>3354984</v>
      </c>
      <c r="DF14" s="134">
        <v>39417527</v>
      </c>
      <c r="DG14" s="137">
        <v>44677146</v>
      </c>
      <c r="DH14" s="131">
        <v>60219</v>
      </c>
      <c r="DI14" s="135">
        <v>304825</v>
      </c>
      <c r="DJ14" s="133">
        <v>365044</v>
      </c>
      <c r="DK14" s="132">
        <v>0</v>
      </c>
      <c r="DL14" s="135">
        <v>4639454</v>
      </c>
      <c r="DM14" s="135">
        <v>8903639</v>
      </c>
      <c r="DN14" s="135">
        <v>16444682</v>
      </c>
      <c r="DO14" s="135">
        <v>12309307</v>
      </c>
      <c r="DP14" s="135">
        <v>12319956</v>
      </c>
      <c r="DQ14" s="134">
        <v>54617038</v>
      </c>
      <c r="DR14" s="137">
        <v>54982082</v>
      </c>
      <c r="DS14" s="131">
        <v>33662</v>
      </c>
      <c r="DT14" s="135">
        <v>279508</v>
      </c>
      <c r="DU14" s="134">
        <v>313170</v>
      </c>
      <c r="DV14" s="131">
        <v>0</v>
      </c>
      <c r="DW14" s="135">
        <v>3994008</v>
      </c>
      <c r="DX14" s="135">
        <v>6955895</v>
      </c>
      <c r="DY14" s="135">
        <v>13839379</v>
      </c>
      <c r="DZ14" s="135">
        <v>8463371</v>
      </c>
      <c r="EA14" s="135">
        <v>9270643</v>
      </c>
      <c r="EB14" s="134">
        <v>42523296</v>
      </c>
      <c r="EC14" s="137">
        <v>42836466</v>
      </c>
      <c r="ED14" s="131">
        <v>26557</v>
      </c>
      <c r="EE14" s="133">
        <v>25317</v>
      </c>
      <c r="EF14" s="134">
        <v>51874</v>
      </c>
      <c r="EG14" s="131">
        <v>0</v>
      </c>
      <c r="EH14" s="135">
        <v>645446</v>
      </c>
      <c r="EI14" s="135">
        <v>1736754</v>
      </c>
      <c r="EJ14" s="135">
        <v>2605303</v>
      </c>
      <c r="EK14" s="135">
        <v>3679171</v>
      </c>
      <c r="EL14" s="135">
        <v>2503566</v>
      </c>
      <c r="EM14" s="133">
        <v>11170240</v>
      </c>
      <c r="EN14" s="137">
        <v>11222114</v>
      </c>
      <c r="EO14" s="131">
        <v>0</v>
      </c>
      <c r="EP14" s="135">
        <v>0</v>
      </c>
      <c r="EQ14" s="133">
        <v>0</v>
      </c>
      <c r="ER14" s="132">
        <v>0</v>
      </c>
      <c r="ES14" s="135">
        <v>0</v>
      </c>
      <c r="ET14" s="135">
        <v>210990</v>
      </c>
      <c r="EU14" s="135">
        <v>0</v>
      </c>
      <c r="EV14" s="135">
        <v>166765</v>
      </c>
      <c r="EW14" s="135">
        <v>545747</v>
      </c>
      <c r="EX14" s="134">
        <v>923502</v>
      </c>
      <c r="EY14" s="137">
        <v>923502</v>
      </c>
      <c r="EZ14" s="131">
        <v>1434411</v>
      </c>
      <c r="FA14" s="135">
        <v>1490170</v>
      </c>
      <c r="FB14" s="134">
        <v>2924581</v>
      </c>
      <c r="FC14" s="131">
        <v>0</v>
      </c>
      <c r="FD14" s="135">
        <v>5631198</v>
      </c>
      <c r="FE14" s="135">
        <v>10200021</v>
      </c>
      <c r="FF14" s="135">
        <v>8041401</v>
      </c>
      <c r="FG14" s="135">
        <v>7871210</v>
      </c>
      <c r="FH14" s="135">
        <v>8080423</v>
      </c>
      <c r="FI14" s="134">
        <v>39824253</v>
      </c>
      <c r="FJ14" s="137">
        <v>42748834</v>
      </c>
      <c r="FK14" s="131">
        <v>378855</v>
      </c>
      <c r="FL14" s="135">
        <v>827496</v>
      </c>
      <c r="FM14" s="133">
        <v>1206351</v>
      </c>
      <c r="FN14" s="132">
        <v>0</v>
      </c>
      <c r="FO14" s="135">
        <v>3532806</v>
      </c>
      <c r="FP14" s="135">
        <v>8181531</v>
      </c>
      <c r="FQ14" s="135">
        <v>6661557</v>
      </c>
      <c r="FR14" s="135">
        <v>7036380</v>
      </c>
      <c r="FS14" s="135">
        <v>7762850</v>
      </c>
      <c r="FT14" s="134">
        <v>33175124</v>
      </c>
      <c r="FU14" s="130">
        <v>34381475</v>
      </c>
      <c r="FV14" s="136">
        <v>122301</v>
      </c>
      <c r="FW14" s="135">
        <v>213759</v>
      </c>
      <c r="FX14" s="133">
        <v>336060</v>
      </c>
      <c r="FY14" s="132">
        <v>0</v>
      </c>
      <c r="FZ14" s="135">
        <v>430224</v>
      </c>
      <c r="GA14" s="135">
        <v>706470</v>
      </c>
      <c r="GB14" s="135">
        <v>449469</v>
      </c>
      <c r="GC14" s="135">
        <v>258875</v>
      </c>
      <c r="GD14" s="135">
        <v>272573</v>
      </c>
      <c r="GE14" s="134">
        <v>2117611</v>
      </c>
      <c r="GF14" s="137">
        <v>2453671</v>
      </c>
      <c r="GG14" s="131">
        <v>933255</v>
      </c>
      <c r="GH14" s="135">
        <v>448915</v>
      </c>
      <c r="GI14" s="134">
        <v>1382170</v>
      </c>
      <c r="GJ14" s="131">
        <v>0</v>
      </c>
      <c r="GK14" s="135">
        <v>1668168</v>
      </c>
      <c r="GL14" s="135">
        <v>1312020</v>
      </c>
      <c r="GM14" s="135">
        <v>930375</v>
      </c>
      <c r="GN14" s="135">
        <v>575955</v>
      </c>
      <c r="GO14" s="135">
        <v>45000</v>
      </c>
      <c r="GP14" s="133">
        <v>4531518</v>
      </c>
      <c r="GQ14" s="137">
        <v>5913688</v>
      </c>
      <c r="GR14" s="131">
        <v>2773090</v>
      </c>
      <c r="GS14" s="135">
        <v>3476724</v>
      </c>
      <c r="GT14" s="133">
        <v>6249814</v>
      </c>
      <c r="GU14" s="132">
        <v>0</v>
      </c>
      <c r="GV14" s="135">
        <v>18947715</v>
      </c>
      <c r="GW14" s="135">
        <v>22135950</v>
      </c>
      <c r="GX14" s="135">
        <v>20900431</v>
      </c>
      <c r="GY14" s="135">
        <v>22924074</v>
      </c>
      <c r="GZ14" s="135">
        <v>22912864</v>
      </c>
      <c r="HA14" s="134">
        <v>107821034</v>
      </c>
      <c r="HB14" s="130">
        <v>114070848</v>
      </c>
      <c r="HC14" s="136">
        <v>2612105</v>
      </c>
      <c r="HD14" s="135">
        <v>3320980</v>
      </c>
      <c r="HE14" s="134">
        <v>5933085</v>
      </c>
      <c r="HF14" s="131">
        <v>0</v>
      </c>
      <c r="HG14" s="135">
        <v>15051300</v>
      </c>
      <c r="HH14" s="135">
        <v>15476539</v>
      </c>
      <c r="HI14" s="135">
        <v>11547445</v>
      </c>
      <c r="HJ14" s="135">
        <v>7491685</v>
      </c>
      <c r="HK14" s="135">
        <v>5971349</v>
      </c>
      <c r="HL14" s="133">
        <v>55538318</v>
      </c>
      <c r="HM14" s="137">
        <v>61471403</v>
      </c>
    </row>
    <row r="15" spans="1:221" ht="23.25" customHeight="1">
      <c r="A15" s="75" t="s">
        <v>11</v>
      </c>
      <c r="B15" s="131">
        <v>53831759</v>
      </c>
      <c r="C15" s="135">
        <v>85986307</v>
      </c>
      <c r="D15" s="134">
        <v>139818066</v>
      </c>
      <c r="E15" s="212">
        <v>0</v>
      </c>
      <c r="F15" s="135">
        <v>221316050</v>
      </c>
      <c r="G15" s="135">
        <v>173463090</v>
      </c>
      <c r="H15" s="135">
        <v>165178052</v>
      </c>
      <c r="I15" s="135">
        <v>113905976</v>
      </c>
      <c r="J15" s="135">
        <v>131012451</v>
      </c>
      <c r="K15" s="130">
        <v>804875619</v>
      </c>
      <c r="L15" s="137">
        <v>944693685</v>
      </c>
      <c r="M15" s="131">
        <v>18594786</v>
      </c>
      <c r="N15" s="135">
        <v>20970392</v>
      </c>
      <c r="O15" s="134">
        <v>39565178</v>
      </c>
      <c r="P15" s="131">
        <v>0</v>
      </c>
      <c r="Q15" s="135">
        <v>51971346</v>
      </c>
      <c r="R15" s="135">
        <v>43933829</v>
      </c>
      <c r="S15" s="135">
        <v>40616181</v>
      </c>
      <c r="T15" s="135">
        <v>41916757</v>
      </c>
      <c r="U15" s="135">
        <v>61411005</v>
      </c>
      <c r="V15" s="134">
        <v>239849118</v>
      </c>
      <c r="W15" s="137">
        <v>279414296</v>
      </c>
      <c r="X15" s="131">
        <v>16757087</v>
      </c>
      <c r="Y15" s="135">
        <v>16526628</v>
      </c>
      <c r="Z15" s="134">
        <v>33283715</v>
      </c>
      <c r="AA15" s="131">
        <v>0</v>
      </c>
      <c r="AB15" s="135">
        <v>35214742</v>
      </c>
      <c r="AC15" s="135">
        <v>28457952</v>
      </c>
      <c r="AD15" s="135">
        <v>25047366</v>
      </c>
      <c r="AE15" s="135">
        <v>27868908</v>
      </c>
      <c r="AF15" s="135">
        <v>34839155</v>
      </c>
      <c r="AG15" s="134">
        <v>151428123</v>
      </c>
      <c r="AH15" s="137">
        <v>184711838</v>
      </c>
      <c r="AI15" s="131">
        <v>0</v>
      </c>
      <c r="AJ15" s="135">
        <v>32607</v>
      </c>
      <c r="AK15" s="134">
        <v>32607</v>
      </c>
      <c r="AL15" s="131">
        <v>0</v>
      </c>
      <c r="AM15" s="135">
        <v>499966</v>
      </c>
      <c r="AN15" s="135">
        <v>1152767</v>
      </c>
      <c r="AO15" s="135">
        <v>2634719</v>
      </c>
      <c r="AP15" s="135">
        <v>3232056</v>
      </c>
      <c r="AQ15" s="135">
        <v>10340036</v>
      </c>
      <c r="AR15" s="134">
        <v>17859544</v>
      </c>
      <c r="AS15" s="137">
        <v>17892151</v>
      </c>
      <c r="AT15" s="131">
        <v>860361</v>
      </c>
      <c r="AU15" s="135">
        <v>2523379</v>
      </c>
      <c r="AV15" s="134">
        <v>3383740</v>
      </c>
      <c r="AW15" s="131">
        <v>0</v>
      </c>
      <c r="AX15" s="135">
        <v>9322196</v>
      </c>
      <c r="AY15" s="135">
        <v>8282263</v>
      </c>
      <c r="AZ15" s="135">
        <v>7023448</v>
      </c>
      <c r="BA15" s="135">
        <v>5824323</v>
      </c>
      <c r="BB15" s="135">
        <v>10250886</v>
      </c>
      <c r="BC15" s="134">
        <v>40703116</v>
      </c>
      <c r="BD15" s="137">
        <v>44086856</v>
      </c>
      <c r="BE15" s="131">
        <v>191944</v>
      </c>
      <c r="BF15" s="135">
        <v>567154</v>
      </c>
      <c r="BG15" s="133">
        <v>759098</v>
      </c>
      <c r="BH15" s="132">
        <v>0</v>
      </c>
      <c r="BI15" s="135">
        <v>1368104</v>
      </c>
      <c r="BJ15" s="135">
        <v>1068617</v>
      </c>
      <c r="BK15" s="135">
        <v>1061502</v>
      </c>
      <c r="BL15" s="135">
        <v>1040029</v>
      </c>
      <c r="BM15" s="135">
        <v>937304</v>
      </c>
      <c r="BN15" s="134">
        <v>5475556</v>
      </c>
      <c r="BO15" s="137">
        <v>6234654</v>
      </c>
      <c r="BP15" s="131">
        <v>785394</v>
      </c>
      <c r="BQ15" s="135">
        <v>1320624</v>
      </c>
      <c r="BR15" s="134">
        <v>2106018</v>
      </c>
      <c r="BS15" s="131">
        <v>0</v>
      </c>
      <c r="BT15" s="135">
        <v>5566338</v>
      </c>
      <c r="BU15" s="135">
        <v>4972230</v>
      </c>
      <c r="BV15" s="135">
        <v>4849146</v>
      </c>
      <c r="BW15" s="135">
        <v>3951441</v>
      </c>
      <c r="BX15" s="135">
        <v>5043624</v>
      </c>
      <c r="BY15" s="134">
        <v>24382779</v>
      </c>
      <c r="BZ15" s="137">
        <v>26488797</v>
      </c>
      <c r="CA15" s="131">
        <v>19698836</v>
      </c>
      <c r="CB15" s="135">
        <v>39773527</v>
      </c>
      <c r="CC15" s="134">
        <v>59472363</v>
      </c>
      <c r="CD15" s="131">
        <v>0</v>
      </c>
      <c r="CE15" s="135">
        <v>82607097</v>
      </c>
      <c r="CF15" s="135">
        <v>61624866</v>
      </c>
      <c r="CG15" s="135">
        <v>50629159</v>
      </c>
      <c r="CH15" s="135">
        <v>20690013</v>
      </c>
      <c r="CI15" s="135">
        <v>14480528</v>
      </c>
      <c r="CJ15" s="134">
        <v>230031663</v>
      </c>
      <c r="CK15" s="137">
        <v>289504026</v>
      </c>
      <c r="CL15" s="131">
        <v>18757375</v>
      </c>
      <c r="CM15" s="135">
        <v>35274450</v>
      </c>
      <c r="CN15" s="134">
        <v>54031825</v>
      </c>
      <c r="CO15" s="132">
        <v>0</v>
      </c>
      <c r="CP15" s="135">
        <v>71181399</v>
      </c>
      <c r="CQ15" s="135">
        <v>49985030</v>
      </c>
      <c r="CR15" s="135">
        <v>40134028</v>
      </c>
      <c r="CS15" s="135">
        <v>17031587</v>
      </c>
      <c r="CT15" s="135">
        <v>12149412</v>
      </c>
      <c r="CU15" s="134">
        <v>190481456</v>
      </c>
      <c r="CV15" s="137">
        <v>244513281</v>
      </c>
      <c r="CW15" s="131">
        <v>941461</v>
      </c>
      <c r="CX15" s="135">
        <v>4499077</v>
      </c>
      <c r="CY15" s="134">
        <v>5440538</v>
      </c>
      <c r="CZ15" s="131">
        <v>0</v>
      </c>
      <c r="DA15" s="135">
        <v>11425698</v>
      </c>
      <c r="DB15" s="135">
        <v>11639836</v>
      </c>
      <c r="DC15" s="135">
        <v>10495131</v>
      </c>
      <c r="DD15" s="135">
        <v>3658426</v>
      </c>
      <c r="DE15" s="135">
        <v>2331116</v>
      </c>
      <c r="DF15" s="134">
        <v>39550207</v>
      </c>
      <c r="DG15" s="137">
        <v>44990745</v>
      </c>
      <c r="DH15" s="131">
        <v>295578</v>
      </c>
      <c r="DI15" s="135">
        <v>1190591</v>
      </c>
      <c r="DJ15" s="133">
        <v>1486169</v>
      </c>
      <c r="DK15" s="132">
        <v>0</v>
      </c>
      <c r="DL15" s="135">
        <v>9996757</v>
      </c>
      <c r="DM15" s="135">
        <v>12676550</v>
      </c>
      <c r="DN15" s="135">
        <v>18903092</v>
      </c>
      <c r="DO15" s="135">
        <v>11386552</v>
      </c>
      <c r="DP15" s="135">
        <v>10359942</v>
      </c>
      <c r="DQ15" s="134">
        <v>63322893</v>
      </c>
      <c r="DR15" s="137">
        <v>64809062</v>
      </c>
      <c r="DS15" s="131">
        <v>269236</v>
      </c>
      <c r="DT15" s="135">
        <v>1017224</v>
      </c>
      <c r="DU15" s="134">
        <v>1286460</v>
      </c>
      <c r="DV15" s="131">
        <v>0</v>
      </c>
      <c r="DW15" s="135">
        <v>9078098</v>
      </c>
      <c r="DX15" s="135">
        <v>11895052</v>
      </c>
      <c r="DY15" s="135">
        <v>17116933</v>
      </c>
      <c r="DZ15" s="135">
        <v>10304650</v>
      </c>
      <c r="EA15" s="135">
        <v>9712321</v>
      </c>
      <c r="EB15" s="134">
        <v>58107054</v>
      </c>
      <c r="EC15" s="137">
        <v>59393514</v>
      </c>
      <c r="ED15" s="131">
        <v>26342</v>
      </c>
      <c r="EE15" s="133">
        <v>173367</v>
      </c>
      <c r="EF15" s="134">
        <v>199709</v>
      </c>
      <c r="EG15" s="131">
        <v>0</v>
      </c>
      <c r="EH15" s="135">
        <v>918659</v>
      </c>
      <c r="EI15" s="135">
        <v>781498</v>
      </c>
      <c r="EJ15" s="135">
        <v>1786159</v>
      </c>
      <c r="EK15" s="135">
        <v>1081902</v>
      </c>
      <c r="EL15" s="135">
        <v>647621</v>
      </c>
      <c r="EM15" s="133">
        <v>5215839</v>
      </c>
      <c r="EN15" s="137">
        <v>5415548</v>
      </c>
      <c r="EO15" s="131">
        <v>0</v>
      </c>
      <c r="EP15" s="135">
        <v>0</v>
      </c>
      <c r="EQ15" s="133">
        <v>0</v>
      </c>
      <c r="ER15" s="132">
        <v>0</v>
      </c>
      <c r="ES15" s="135">
        <v>0</v>
      </c>
      <c r="ET15" s="135">
        <v>0</v>
      </c>
      <c r="EU15" s="135">
        <v>0</v>
      </c>
      <c r="EV15" s="135">
        <v>0</v>
      </c>
      <c r="EW15" s="135">
        <v>0</v>
      </c>
      <c r="EX15" s="134">
        <v>0</v>
      </c>
      <c r="EY15" s="137">
        <v>0</v>
      </c>
      <c r="EZ15" s="131">
        <v>3576315</v>
      </c>
      <c r="FA15" s="135">
        <v>5130642</v>
      </c>
      <c r="FB15" s="134">
        <v>8706957</v>
      </c>
      <c r="FC15" s="131">
        <v>0</v>
      </c>
      <c r="FD15" s="135">
        <v>9817345</v>
      </c>
      <c r="FE15" s="135">
        <v>14591236</v>
      </c>
      <c r="FF15" s="135">
        <v>12476971</v>
      </c>
      <c r="FG15" s="135">
        <v>8560161</v>
      </c>
      <c r="FH15" s="135">
        <v>9723311</v>
      </c>
      <c r="FI15" s="134">
        <v>55169024</v>
      </c>
      <c r="FJ15" s="137">
        <v>63875981</v>
      </c>
      <c r="FK15" s="131">
        <v>1373346</v>
      </c>
      <c r="FL15" s="135">
        <v>3278943</v>
      </c>
      <c r="FM15" s="133">
        <v>4652289</v>
      </c>
      <c r="FN15" s="132">
        <v>0</v>
      </c>
      <c r="FO15" s="135">
        <v>7424910</v>
      </c>
      <c r="FP15" s="135">
        <v>12939645</v>
      </c>
      <c r="FQ15" s="135">
        <v>11160483</v>
      </c>
      <c r="FR15" s="135">
        <v>8007381</v>
      </c>
      <c r="FS15" s="135">
        <v>9328325</v>
      </c>
      <c r="FT15" s="134">
        <v>48860744</v>
      </c>
      <c r="FU15" s="130">
        <v>53513033</v>
      </c>
      <c r="FV15" s="136">
        <v>217030</v>
      </c>
      <c r="FW15" s="135">
        <v>135411</v>
      </c>
      <c r="FX15" s="133">
        <v>352441</v>
      </c>
      <c r="FY15" s="132">
        <v>0</v>
      </c>
      <c r="FZ15" s="135">
        <v>637885</v>
      </c>
      <c r="GA15" s="135">
        <v>611625</v>
      </c>
      <c r="GB15" s="135">
        <v>432279</v>
      </c>
      <c r="GC15" s="135">
        <v>42903</v>
      </c>
      <c r="GD15" s="135">
        <v>92136</v>
      </c>
      <c r="GE15" s="134">
        <v>1816828</v>
      </c>
      <c r="GF15" s="137">
        <v>2169269</v>
      </c>
      <c r="GG15" s="131">
        <v>1985939</v>
      </c>
      <c r="GH15" s="135">
        <v>1716288</v>
      </c>
      <c r="GI15" s="134">
        <v>3702227</v>
      </c>
      <c r="GJ15" s="131">
        <v>0</v>
      </c>
      <c r="GK15" s="135">
        <v>1754550</v>
      </c>
      <c r="GL15" s="135">
        <v>1039966</v>
      </c>
      <c r="GM15" s="135">
        <v>884209</v>
      </c>
      <c r="GN15" s="135">
        <v>509877</v>
      </c>
      <c r="GO15" s="135">
        <v>302850</v>
      </c>
      <c r="GP15" s="133">
        <v>4491452</v>
      </c>
      <c r="GQ15" s="137">
        <v>8193679</v>
      </c>
      <c r="GR15" s="131">
        <v>3492954</v>
      </c>
      <c r="GS15" s="135">
        <v>11684906</v>
      </c>
      <c r="GT15" s="133">
        <v>15177860</v>
      </c>
      <c r="GU15" s="132">
        <v>0</v>
      </c>
      <c r="GV15" s="135">
        <v>35740063</v>
      </c>
      <c r="GW15" s="135">
        <v>22650327</v>
      </c>
      <c r="GX15" s="135">
        <v>28387298</v>
      </c>
      <c r="GY15" s="135">
        <v>23433872</v>
      </c>
      <c r="GZ15" s="135">
        <v>28063678</v>
      </c>
      <c r="HA15" s="134">
        <v>138275238</v>
      </c>
      <c r="HB15" s="130">
        <v>153453098</v>
      </c>
      <c r="HC15" s="136">
        <v>8173290</v>
      </c>
      <c r="HD15" s="135">
        <v>7236249</v>
      </c>
      <c r="HE15" s="134">
        <v>15409539</v>
      </c>
      <c r="HF15" s="131">
        <v>0</v>
      </c>
      <c r="HG15" s="135">
        <v>31183442</v>
      </c>
      <c r="HH15" s="135">
        <v>17986282</v>
      </c>
      <c r="HI15" s="135">
        <v>14165351</v>
      </c>
      <c r="HJ15" s="135">
        <v>7918621</v>
      </c>
      <c r="HK15" s="135">
        <v>6973987</v>
      </c>
      <c r="HL15" s="133">
        <v>78227683</v>
      </c>
      <c r="HM15" s="137">
        <v>93637222</v>
      </c>
    </row>
    <row r="16" spans="1:221" ht="23.25" customHeight="1">
      <c r="A16" s="75" t="s">
        <v>12</v>
      </c>
      <c r="B16" s="131">
        <v>20924833</v>
      </c>
      <c r="C16" s="135">
        <v>30108624</v>
      </c>
      <c r="D16" s="210">
        <v>51033457</v>
      </c>
      <c r="E16" s="132">
        <v>0</v>
      </c>
      <c r="F16" s="135">
        <v>109119527</v>
      </c>
      <c r="G16" s="135">
        <v>107881114</v>
      </c>
      <c r="H16" s="135">
        <v>104038916</v>
      </c>
      <c r="I16" s="135">
        <v>102094769</v>
      </c>
      <c r="J16" s="135">
        <v>66993358</v>
      </c>
      <c r="K16" s="130">
        <v>490127684</v>
      </c>
      <c r="L16" s="137">
        <v>541161141</v>
      </c>
      <c r="M16" s="131">
        <v>4261136</v>
      </c>
      <c r="N16" s="135">
        <v>4852117</v>
      </c>
      <c r="O16" s="134">
        <v>9113253</v>
      </c>
      <c r="P16" s="131">
        <v>0</v>
      </c>
      <c r="Q16" s="135">
        <v>16863974</v>
      </c>
      <c r="R16" s="135">
        <v>17354507</v>
      </c>
      <c r="S16" s="135">
        <v>22189595</v>
      </c>
      <c r="T16" s="135">
        <v>25063045</v>
      </c>
      <c r="U16" s="135">
        <v>30752999</v>
      </c>
      <c r="V16" s="134">
        <v>112224120</v>
      </c>
      <c r="W16" s="137">
        <v>121337373</v>
      </c>
      <c r="X16" s="131">
        <v>3543226</v>
      </c>
      <c r="Y16" s="135">
        <v>4055234</v>
      </c>
      <c r="Z16" s="134">
        <v>7598460</v>
      </c>
      <c r="AA16" s="131">
        <v>0</v>
      </c>
      <c r="AB16" s="135">
        <v>12289287</v>
      </c>
      <c r="AC16" s="135">
        <v>11535410</v>
      </c>
      <c r="AD16" s="135">
        <v>14528608</v>
      </c>
      <c r="AE16" s="135">
        <v>13750567</v>
      </c>
      <c r="AF16" s="135">
        <v>17480756</v>
      </c>
      <c r="AG16" s="134">
        <v>69584628</v>
      </c>
      <c r="AH16" s="137">
        <v>77183088</v>
      </c>
      <c r="AI16" s="131">
        <v>0</v>
      </c>
      <c r="AJ16" s="135">
        <v>0</v>
      </c>
      <c r="AK16" s="134">
        <v>0</v>
      </c>
      <c r="AL16" s="131">
        <v>0</v>
      </c>
      <c r="AM16" s="135">
        <v>129105</v>
      </c>
      <c r="AN16" s="135">
        <v>384924</v>
      </c>
      <c r="AO16" s="135">
        <v>1762492</v>
      </c>
      <c r="AP16" s="135">
        <v>3940749</v>
      </c>
      <c r="AQ16" s="135">
        <v>5212667</v>
      </c>
      <c r="AR16" s="134">
        <v>11429937</v>
      </c>
      <c r="AS16" s="137">
        <v>11429937</v>
      </c>
      <c r="AT16" s="131">
        <v>411756</v>
      </c>
      <c r="AU16" s="135">
        <v>499690</v>
      </c>
      <c r="AV16" s="134">
        <v>911446</v>
      </c>
      <c r="AW16" s="131">
        <v>0</v>
      </c>
      <c r="AX16" s="135">
        <v>2512006</v>
      </c>
      <c r="AY16" s="135">
        <v>3475948</v>
      </c>
      <c r="AZ16" s="135">
        <v>3920082</v>
      </c>
      <c r="BA16" s="135">
        <v>5040750</v>
      </c>
      <c r="BB16" s="135">
        <v>6801420</v>
      </c>
      <c r="BC16" s="134">
        <v>21750206</v>
      </c>
      <c r="BD16" s="137">
        <v>22661652</v>
      </c>
      <c r="BE16" s="131">
        <v>74008</v>
      </c>
      <c r="BF16" s="135">
        <v>139891</v>
      </c>
      <c r="BG16" s="133">
        <v>213899</v>
      </c>
      <c r="BH16" s="132">
        <v>0</v>
      </c>
      <c r="BI16" s="135">
        <v>333043</v>
      </c>
      <c r="BJ16" s="135">
        <v>322070</v>
      </c>
      <c r="BK16" s="135">
        <v>424959</v>
      </c>
      <c r="BL16" s="135">
        <v>424545</v>
      </c>
      <c r="BM16" s="135">
        <v>133786</v>
      </c>
      <c r="BN16" s="134">
        <v>1638403</v>
      </c>
      <c r="BO16" s="137">
        <v>1852302</v>
      </c>
      <c r="BP16" s="131">
        <v>232146</v>
      </c>
      <c r="BQ16" s="135">
        <v>157302</v>
      </c>
      <c r="BR16" s="134">
        <v>389448</v>
      </c>
      <c r="BS16" s="131">
        <v>0</v>
      </c>
      <c r="BT16" s="135">
        <v>1600533</v>
      </c>
      <c r="BU16" s="135">
        <v>1636155</v>
      </c>
      <c r="BV16" s="135">
        <v>1553454</v>
      </c>
      <c r="BW16" s="135">
        <v>1906434</v>
      </c>
      <c r="BX16" s="135">
        <v>1124370</v>
      </c>
      <c r="BY16" s="134">
        <v>7820946</v>
      </c>
      <c r="BZ16" s="137">
        <v>8210394</v>
      </c>
      <c r="CA16" s="131">
        <v>8922544</v>
      </c>
      <c r="CB16" s="135">
        <v>16650326</v>
      </c>
      <c r="CC16" s="134">
        <v>25572870</v>
      </c>
      <c r="CD16" s="131">
        <v>0</v>
      </c>
      <c r="CE16" s="135">
        <v>48052352</v>
      </c>
      <c r="CF16" s="135">
        <v>47087543</v>
      </c>
      <c r="CG16" s="135">
        <v>36742285</v>
      </c>
      <c r="CH16" s="135">
        <v>28077353</v>
      </c>
      <c r="CI16" s="135">
        <v>9513954</v>
      </c>
      <c r="CJ16" s="134">
        <v>169473487</v>
      </c>
      <c r="CK16" s="137">
        <v>195046357</v>
      </c>
      <c r="CL16" s="131">
        <v>6643779</v>
      </c>
      <c r="CM16" s="135">
        <v>14244179</v>
      </c>
      <c r="CN16" s="134">
        <v>20887958</v>
      </c>
      <c r="CO16" s="132">
        <v>0</v>
      </c>
      <c r="CP16" s="135">
        <v>41407902</v>
      </c>
      <c r="CQ16" s="135">
        <v>41921451</v>
      </c>
      <c r="CR16" s="135">
        <v>30632682</v>
      </c>
      <c r="CS16" s="135">
        <v>24018528</v>
      </c>
      <c r="CT16" s="135">
        <v>7769993</v>
      </c>
      <c r="CU16" s="134">
        <v>145750556</v>
      </c>
      <c r="CV16" s="137">
        <v>166638514</v>
      </c>
      <c r="CW16" s="131">
        <v>2278765</v>
      </c>
      <c r="CX16" s="135">
        <v>2406147</v>
      </c>
      <c r="CY16" s="134">
        <v>4684912</v>
      </c>
      <c r="CZ16" s="131">
        <v>0</v>
      </c>
      <c r="DA16" s="135">
        <v>6644450</v>
      </c>
      <c r="DB16" s="135">
        <v>5166092</v>
      </c>
      <c r="DC16" s="135">
        <v>6109603</v>
      </c>
      <c r="DD16" s="135">
        <v>4058825</v>
      </c>
      <c r="DE16" s="135">
        <v>1743961</v>
      </c>
      <c r="DF16" s="134">
        <v>23722931</v>
      </c>
      <c r="DG16" s="137">
        <v>28407843</v>
      </c>
      <c r="DH16" s="131">
        <v>67374</v>
      </c>
      <c r="DI16" s="135">
        <v>556708</v>
      </c>
      <c r="DJ16" s="133">
        <v>624082</v>
      </c>
      <c r="DK16" s="132">
        <v>0</v>
      </c>
      <c r="DL16" s="135">
        <v>4897410</v>
      </c>
      <c r="DM16" s="135">
        <v>8222183</v>
      </c>
      <c r="DN16" s="135">
        <v>11492012</v>
      </c>
      <c r="DO16" s="135">
        <v>10765228</v>
      </c>
      <c r="DP16" s="135">
        <v>4813579</v>
      </c>
      <c r="DQ16" s="134">
        <v>40190412</v>
      </c>
      <c r="DR16" s="137">
        <v>40814494</v>
      </c>
      <c r="DS16" s="131">
        <v>46960</v>
      </c>
      <c r="DT16" s="135">
        <v>556708</v>
      </c>
      <c r="DU16" s="134">
        <v>603668</v>
      </c>
      <c r="DV16" s="131">
        <v>0</v>
      </c>
      <c r="DW16" s="135">
        <v>4640828</v>
      </c>
      <c r="DX16" s="135">
        <v>7323646</v>
      </c>
      <c r="DY16" s="135">
        <v>10317299</v>
      </c>
      <c r="DZ16" s="135">
        <v>9769733</v>
      </c>
      <c r="EA16" s="135">
        <v>4226045</v>
      </c>
      <c r="EB16" s="134">
        <v>36277551</v>
      </c>
      <c r="EC16" s="137">
        <v>36881219</v>
      </c>
      <c r="ED16" s="131">
        <v>20414</v>
      </c>
      <c r="EE16" s="133">
        <v>0</v>
      </c>
      <c r="EF16" s="134">
        <v>20414</v>
      </c>
      <c r="EG16" s="131">
        <v>0</v>
      </c>
      <c r="EH16" s="135">
        <v>256582</v>
      </c>
      <c r="EI16" s="135">
        <v>898537</v>
      </c>
      <c r="EJ16" s="135">
        <v>1174713</v>
      </c>
      <c r="EK16" s="135">
        <v>995495</v>
      </c>
      <c r="EL16" s="135">
        <v>587534</v>
      </c>
      <c r="EM16" s="133">
        <v>3912861</v>
      </c>
      <c r="EN16" s="137">
        <v>3933275</v>
      </c>
      <c r="EO16" s="131">
        <v>0</v>
      </c>
      <c r="EP16" s="135">
        <v>0</v>
      </c>
      <c r="EQ16" s="133">
        <v>0</v>
      </c>
      <c r="ER16" s="132">
        <v>0</v>
      </c>
      <c r="ES16" s="135">
        <v>0</v>
      </c>
      <c r="ET16" s="135">
        <v>0</v>
      </c>
      <c r="EU16" s="135">
        <v>0</v>
      </c>
      <c r="EV16" s="135">
        <v>0</v>
      </c>
      <c r="EW16" s="135">
        <v>0</v>
      </c>
      <c r="EX16" s="134">
        <v>0</v>
      </c>
      <c r="EY16" s="137">
        <v>0</v>
      </c>
      <c r="EZ16" s="131">
        <v>1630103</v>
      </c>
      <c r="FA16" s="135">
        <v>1846147</v>
      </c>
      <c r="FB16" s="134">
        <v>3476250</v>
      </c>
      <c r="FC16" s="131">
        <v>0</v>
      </c>
      <c r="FD16" s="135">
        <v>2775678</v>
      </c>
      <c r="FE16" s="135">
        <v>6533417</v>
      </c>
      <c r="FF16" s="135">
        <v>7474709</v>
      </c>
      <c r="FG16" s="135">
        <v>7332321</v>
      </c>
      <c r="FH16" s="135">
        <v>5082228</v>
      </c>
      <c r="FI16" s="134">
        <v>29198353</v>
      </c>
      <c r="FJ16" s="137">
        <v>32674603</v>
      </c>
      <c r="FK16" s="131">
        <v>527040</v>
      </c>
      <c r="FL16" s="135">
        <v>885465</v>
      </c>
      <c r="FM16" s="133">
        <v>1412505</v>
      </c>
      <c r="FN16" s="132">
        <v>0</v>
      </c>
      <c r="FO16" s="135">
        <v>2091815</v>
      </c>
      <c r="FP16" s="135">
        <v>6099939</v>
      </c>
      <c r="FQ16" s="135">
        <v>6604137</v>
      </c>
      <c r="FR16" s="135">
        <v>6973965</v>
      </c>
      <c r="FS16" s="135">
        <v>5028552</v>
      </c>
      <c r="FT16" s="134">
        <v>26798408</v>
      </c>
      <c r="FU16" s="130">
        <v>28210913</v>
      </c>
      <c r="FV16" s="136">
        <v>222395</v>
      </c>
      <c r="FW16" s="135">
        <v>214272</v>
      </c>
      <c r="FX16" s="133">
        <v>436667</v>
      </c>
      <c r="FY16" s="132">
        <v>0</v>
      </c>
      <c r="FZ16" s="135">
        <v>317698</v>
      </c>
      <c r="GA16" s="135">
        <v>113757</v>
      </c>
      <c r="GB16" s="135">
        <v>410146</v>
      </c>
      <c r="GC16" s="135">
        <v>293907</v>
      </c>
      <c r="GD16" s="135">
        <v>53676</v>
      </c>
      <c r="GE16" s="134">
        <v>1189184</v>
      </c>
      <c r="GF16" s="137">
        <v>1625851</v>
      </c>
      <c r="GG16" s="131">
        <v>880668</v>
      </c>
      <c r="GH16" s="135">
        <v>746410</v>
      </c>
      <c r="GI16" s="134">
        <v>1627078</v>
      </c>
      <c r="GJ16" s="131">
        <v>0</v>
      </c>
      <c r="GK16" s="135">
        <v>366165</v>
      </c>
      <c r="GL16" s="135">
        <v>319721</v>
      </c>
      <c r="GM16" s="135">
        <v>460426</v>
      </c>
      <c r="GN16" s="135">
        <v>64449</v>
      </c>
      <c r="GO16" s="135">
        <v>0</v>
      </c>
      <c r="GP16" s="133">
        <v>1210761</v>
      </c>
      <c r="GQ16" s="137">
        <v>2837839</v>
      </c>
      <c r="GR16" s="131">
        <v>3141532</v>
      </c>
      <c r="GS16" s="135">
        <v>3599767</v>
      </c>
      <c r="GT16" s="133">
        <v>6741299</v>
      </c>
      <c r="GU16" s="132">
        <v>0</v>
      </c>
      <c r="GV16" s="135">
        <v>22349803</v>
      </c>
      <c r="GW16" s="135">
        <v>18459754</v>
      </c>
      <c r="GX16" s="135">
        <v>17516460</v>
      </c>
      <c r="GY16" s="135">
        <v>24282509</v>
      </c>
      <c r="GZ16" s="135">
        <v>13280900</v>
      </c>
      <c r="HA16" s="134">
        <v>95889426</v>
      </c>
      <c r="HB16" s="130">
        <v>102630725</v>
      </c>
      <c r="HC16" s="136">
        <v>2902144</v>
      </c>
      <c r="HD16" s="135">
        <v>2603559</v>
      </c>
      <c r="HE16" s="134">
        <v>5505703</v>
      </c>
      <c r="HF16" s="131">
        <v>0</v>
      </c>
      <c r="HG16" s="135">
        <v>14180310</v>
      </c>
      <c r="HH16" s="135">
        <v>10223710</v>
      </c>
      <c r="HI16" s="135">
        <v>8623855</v>
      </c>
      <c r="HJ16" s="135">
        <v>6574313</v>
      </c>
      <c r="HK16" s="135">
        <v>3549698</v>
      </c>
      <c r="HL16" s="133">
        <v>43151886</v>
      </c>
      <c r="HM16" s="137">
        <v>48657589</v>
      </c>
    </row>
    <row r="17" spans="1:221" ht="23.25" customHeight="1">
      <c r="A17" s="75" t="s">
        <v>13</v>
      </c>
      <c r="B17" s="131">
        <v>41352365</v>
      </c>
      <c r="C17" s="135">
        <v>50706774</v>
      </c>
      <c r="D17" s="134">
        <v>92059139</v>
      </c>
      <c r="E17" s="130">
        <v>0</v>
      </c>
      <c r="F17" s="135">
        <v>100341263</v>
      </c>
      <c r="G17" s="209">
        <v>93665540</v>
      </c>
      <c r="H17" s="209">
        <v>80978438</v>
      </c>
      <c r="I17" s="209">
        <v>89146892</v>
      </c>
      <c r="J17" s="209">
        <v>81751097</v>
      </c>
      <c r="K17" s="133">
        <v>445883230</v>
      </c>
      <c r="L17" s="137">
        <v>537942369</v>
      </c>
      <c r="M17" s="131">
        <v>12328946</v>
      </c>
      <c r="N17" s="135">
        <v>13716721</v>
      </c>
      <c r="O17" s="134">
        <v>26045667</v>
      </c>
      <c r="P17" s="131">
        <v>0</v>
      </c>
      <c r="Q17" s="135">
        <v>18717741</v>
      </c>
      <c r="R17" s="135">
        <v>21623892</v>
      </c>
      <c r="S17" s="135">
        <v>19688508</v>
      </c>
      <c r="T17" s="135">
        <v>27364839</v>
      </c>
      <c r="U17" s="135">
        <v>34570395</v>
      </c>
      <c r="V17" s="134">
        <v>121965375</v>
      </c>
      <c r="W17" s="137">
        <v>148011042</v>
      </c>
      <c r="X17" s="131">
        <v>10172988</v>
      </c>
      <c r="Y17" s="135">
        <v>10231157</v>
      </c>
      <c r="Z17" s="134">
        <v>20404145</v>
      </c>
      <c r="AA17" s="131">
        <v>0</v>
      </c>
      <c r="AB17" s="135">
        <v>13482700</v>
      </c>
      <c r="AC17" s="135">
        <v>14332620</v>
      </c>
      <c r="AD17" s="135">
        <v>12602414</v>
      </c>
      <c r="AE17" s="135">
        <v>15684429</v>
      </c>
      <c r="AF17" s="135">
        <v>18210454</v>
      </c>
      <c r="AG17" s="134">
        <v>74312617</v>
      </c>
      <c r="AH17" s="137">
        <v>94716762</v>
      </c>
      <c r="AI17" s="131">
        <v>0</v>
      </c>
      <c r="AJ17" s="135">
        <v>195669</v>
      </c>
      <c r="AK17" s="134">
        <v>195669</v>
      </c>
      <c r="AL17" s="131">
        <v>0</v>
      </c>
      <c r="AM17" s="135">
        <v>358006</v>
      </c>
      <c r="AN17" s="135">
        <v>727959</v>
      </c>
      <c r="AO17" s="135">
        <v>1603352</v>
      </c>
      <c r="AP17" s="135">
        <v>3396159</v>
      </c>
      <c r="AQ17" s="135">
        <v>5212909</v>
      </c>
      <c r="AR17" s="134">
        <v>11298385</v>
      </c>
      <c r="AS17" s="137">
        <v>11494054</v>
      </c>
      <c r="AT17" s="131">
        <v>1320144</v>
      </c>
      <c r="AU17" s="135">
        <v>2193834</v>
      </c>
      <c r="AV17" s="134">
        <v>3513978</v>
      </c>
      <c r="AW17" s="131">
        <v>0</v>
      </c>
      <c r="AX17" s="135">
        <v>2692110</v>
      </c>
      <c r="AY17" s="135">
        <v>4157585</v>
      </c>
      <c r="AZ17" s="135">
        <v>2922753</v>
      </c>
      <c r="BA17" s="135">
        <v>5218530</v>
      </c>
      <c r="BB17" s="135">
        <v>8118239</v>
      </c>
      <c r="BC17" s="134">
        <v>23109217</v>
      </c>
      <c r="BD17" s="137">
        <v>26623195</v>
      </c>
      <c r="BE17" s="131">
        <v>100748</v>
      </c>
      <c r="BF17" s="135">
        <v>444065</v>
      </c>
      <c r="BG17" s="133">
        <v>544813</v>
      </c>
      <c r="BH17" s="132">
        <v>0</v>
      </c>
      <c r="BI17" s="135">
        <v>174973</v>
      </c>
      <c r="BJ17" s="135">
        <v>1030224</v>
      </c>
      <c r="BK17" s="135">
        <v>831989</v>
      </c>
      <c r="BL17" s="135">
        <v>1078890</v>
      </c>
      <c r="BM17" s="135">
        <v>1148675</v>
      </c>
      <c r="BN17" s="134">
        <v>4264751</v>
      </c>
      <c r="BO17" s="137">
        <v>4809564</v>
      </c>
      <c r="BP17" s="131">
        <v>735066</v>
      </c>
      <c r="BQ17" s="135">
        <v>651996</v>
      </c>
      <c r="BR17" s="134">
        <v>1387062</v>
      </c>
      <c r="BS17" s="131">
        <v>0</v>
      </c>
      <c r="BT17" s="135">
        <v>2009952</v>
      </c>
      <c r="BU17" s="135">
        <v>1375504</v>
      </c>
      <c r="BV17" s="135">
        <v>1728000</v>
      </c>
      <c r="BW17" s="135">
        <v>1986831</v>
      </c>
      <c r="BX17" s="135">
        <v>1880118</v>
      </c>
      <c r="BY17" s="134">
        <v>8980405</v>
      </c>
      <c r="BZ17" s="137">
        <v>10367467</v>
      </c>
      <c r="CA17" s="131">
        <v>15956189</v>
      </c>
      <c r="CB17" s="135">
        <v>22218919</v>
      </c>
      <c r="CC17" s="134">
        <v>38175108</v>
      </c>
      <c r="CD17" s="131">
        <v>0</v>
      </c>
      <c r="CE17" s="135">
        <v>45834618</v>
      </c>
      <c r="CF17" s="135">
        <v>36225377</v>
      </c>
      <c r="CG17" s="135">
        <v>26221045</v>
      </c>
      <c r="CH17" s="135">
        <v>21138691</v>
      </c>
      <c r="CI17" s="135">
        <v>13659639</v>
      </c>
      <c r="CJ17" s="134">
        <v>143079370</v>
      </c>
      <c r="CK17" s="137">
        <v>181254478</v>
      </c>
      <c r="CL17" s="131">
        <v>10603638</v>
      </c>
      <c r="CM17" s="135">
        <v>13478574</v>
      </c>
      <c r="CN17" s="134">
        <v>24082212</v>
      </c>
      <c r="CO17" s="132">
        <v>0</v>
      </c>
      <c r="CP17" s="135">
        <v>38832153</v>
      </c>
      <c r="CQ17" s="135">
        <v>25948176</v>
      </c>
      <c r="CR17" s="135">
        <v>19894169</v>
      </c>
      <c r="CS17" s="135">
        <v>14606757</v>
      </c>
      <c r="CT17" s="135">
        <v>10384240</v>
      </c>
      <c r="CU17" s="134">
        <v>109665495</v>
      </c>
      <c r="CV17" s="137">
        <v>133747707</v>
      </c>
      <c r="CW17" s="131">
        <v>5352551</v>
      </c>
      <c r="CX17" s="135">
        <v>8740345</v>
      </c>
      <c r="CY17" s="134">
        <v>14092896</v>
      </c>
      <c r="CZ17" s="131">
        <v>0</v>
      </c>
      <c r="DA17" s="135">
        <v>7002465</v>
      </c>
      <c r="DB17" s="135">
        <v>10277201</v>
      </c>
      <c r="DC17" s="135">
        <v>6326876</v>
      </c>
      <c r="DD17" s="135">
        <v>6531934</v>
      </c>
      <c r="DE17" s="135">
        <v>3275399</v>
      </c>
      <c r="DF17" s="134">
        <v>33413875</v>
      </c>
      <c r="DG17" s="137">
        <v>47506771</v>
      </c>
      <c r="DH17" s="131">
        <v>248173</v>
      </c>
      <c r="DI17" s="135">
        <v>1225876</v>
      </c>
      <c r="DJ17" s="133">
        <v>1474049</v>
      </c>
      <c r="DK17" s="132">
        <v>0</v>
      </c>
      <c r="DL17" s="135">
        <v>5544887</v>
      </c>
      <c r="DM17" s="135">
        <v>6817801</v>
      </c>
      <c r="DN17" s="135">
        <v>7314697</v>
      </c>
      <c r="DO17" s="135">
        <v>9551265</v>
      </c>
      <c r="DP17" s="135">
        <v>7546971</v>
      </c>
      <c r="DQ17" s="134">
        <v>36775621</v>
      </c>
      <c r="DR17" s="137">
        <v>38249670</v>
      </c>
      <c r="DS17" s="131">
        <v>228172</v>
      </c>
      <c r="DT17" s="135">
        <v>920253</v>
      </c>
      <c r="DU17" s="134">
        <v>1148425</v>
      </c>
      <c r="DV17" s="131">
        <v>0</v>
      </c>
      <c r="DW17" s="135">
        <v>5269268</v>
      </c>
      <c r="DX17" s="135">
        <v>6316173</v>
      </c>
      <c r="DY17" s="135">
        <v>6838009</v>
      </c>
      <c r="DZ17" s="135">
        <v>8870875</v>
      </c>
      <c r="EA17" s="135">
        <v>6287272</v>
      </c>
      <c r="EB17" s="134">
        <v>33581597</v>
      </c>
      <c r="EC17" s="137">
        <v>34730022</v>
      </c>
      <c r="ED17" s="131">
        <v>20001</v>
      </c>
      <c r="EE17" s="133">
        <v>305623</v>
      </c>
      <c r="EF17" s="134">
        <v>325624</v>
      </c>
      <c r="EG17" s="131">
        <v>0</v>
      </c>
      <c r="EH17" s="135">
        <v>275619</v>
      </c>
      <c r="EI17" s="135">
        <v>501628</v>
      </c>
      <c r="EJ17" s="135">
        <v>476688</v>
      </c>
      <c r="EK17" s="135">
        <v>680390</v>
      </c>
      <c r="EL17" s="135">
        <v>1259699</v>
      </c>
      <c r="EM17" s="133">
        <v>3194024</v>
      </c>
      <c r="EN17" s="137">
        <v>3519648</v>
      </c>
      <c r="EO17" s="131">
        <v>0</v>
      </c>
      <c r="EP17" s="135">
        <v>0</v>
      </c>
      <c r="EQ17" s="133">
        <v>0</v>
      </c>
      <c r="ER17" s="132">
        <v>0</v>
      </c>
      <c r="ES17" s="135">
        <v>0</v>
      </c>
      <c r="ET17" s="135">
        <v>0</v>
      </c>
      <c r="EU17" s="135">
        <v>0</v>
      </c>
      <c r="EV17" s="135">
        <v>0</v>
      </c>
      <c r="EW17" s="135">
        <v>0</v>
      </c>
      <c r="EX17" s="134">
        <v>0</v>
      </c>
      <c r="EY17" s="137">
        <v>0</v>
      </c>
      <c r="EZ17" s="131">
        <v>3032499</v>
      </c>
      <c r="FA17" s="135">
        <v>3857555</v>
      </c>
      <c r="FB17" s="134">
        <v>6890054</v>
      </c>
      <c r="FC17" s="131">
        <v>0</v>
      </c>
      <c r="FD17" s="135">
        <v>2402956</v>
      </c>
      <c r="FE17" s="135">
        <v>8053551</v>
      </c>
      <c r="FF17" s="135">
        <v>6262244</v>
      </c>
      <c r="FG17" s="135">
        <v>7487180</v>
      </c>
      <c r="FH17" s="135">
        <v>6680673</v>
      </c>
      <c r="FI17" s="134">
        <v>30886604</v>
      </c>
      <c r="FJ17" s="137">
        <v>37776658</v>
      </c>
      <c r="FK17" s="131">
        <v>1202256</v>
      </c>
      <c r="FL17" s="135">
        <v>2262807</v>
      </c>
      <c r="FM17" s="133">
        <v>3465063</v>
      </c>
      <c r="FN17" s="132">
        <v>0</v>
      </c>
      <c r="FO17" s="135">
        <v>1742427</v>
      </c>
      <c r="FP17" s="135">
        <v>6921135</v>
      </c>
      <c r="FQ17" s="135">
        <v>5411817</v>
      </c>
      <c r="FR17" s="135">
        <v>6949224</v>
      </c>
      <c r="FS17" s="135">
        <v>6431949</v>
      </c>
      <c r="FT17" s="134">
        <v>27456552</v>
      </c>
      <c r="FU17" s="130">
        <v>30921615</v>
      </c>
      <c r="FV17" s="136">
        <v>356337</v>
      </c>
      <c r="FW17" s="135">
        <v>362379</v>
      </c>
      <c r="FX17" s="133">
        <v>718716</v>
      </c>
      <c r="FY17" s="132">
        <v>0</v>
      </c>
      <c r="FZ17" s="135">
        <v>171193</v>
      </c>
      <c r="GA17" s="135">
        <v>318882</v>
      </c>
      <c r="GB17" s="135">
        <v>361007</v>
      </c>
      <c r="GC17" s="135">
        <v>272093</v>
      </c>
      <c r="GD17" s="135">
        <v>70308</v>
      </c>
      <c r="GE17" s="134">
        <v>1193483</v>
      </c>
      <c r="GF17" s="137">
        <v>1912199</v>
      </c>
      <c r="GG17" s="131">
        <v>1473906</v>
      </c>
      <c r="GH17" s="135">
        <v>1232369</v>
      </c>
      <c r="GI17" s="134">
        <v>2706275</v>
      </c>
      <c r="GJ17" s="131">
        <v>0</v>
      </c>
      <c r="GK17" s="135">
        <v>489336</v>
      </c>
      <c r="GL17" s="135">
        <v>813534</v>
      </c>
      <c r="GM17" s="135">
        <v>489420</v>
      </c>
      <c r="GN17" s="135">
        <v>265863</v>
      </c>
      <c r="GO17" s="135">
        <v>178416</v>
      </c>
      <c r="GP17" s="133">
        <v>2236569</v>
      </c>
      <c r="GQ17" s="137">
        <v>4942844</v>
      </c>
      <c r="GR17" s="131">
        <v>4368249</v>
      </c>
      <c r="GS17" s="135">
        <v>5745811</v>
      </c>
      <c r="GT17" s="133">
        <v>10114060</v>
      </c>
      <c r="GU17" s="132">
        <v>0</v>
      </c>
      <c r="GV17" s="135">
        <v>15893037</v>
      </c>
      <c r="GW17" s="135">
        <v>10984502</v>
      </c>
      <c r="GX17" s="135">
        <v>14678589</v>
      </c>
      <c r="GY17" s="135">
        <v>17651759</v>
      </c>
      <c r="GZ17" s="135">
        <v>14815143</v>
      </c>
      <c r="HA17" s="134">
        <v>74023030</v>
      </c>
      <c r="HB17" s="130">
        <v>84137090</v>
      </c>
      <c r="HC17" s="136">
        <v>5418309</v>
      </c>
      <c r="HD17" s="135">
        <v>3941892</v>
      </c>
      <c r="HE17" s="134">
        <v>9360201</v>
      </c>
      <c r="HF17" s="131">
        <v>0</v>
      </c>
      <c r="HG17" s="135">
        <v>11948024</v>
      </c>
      <c r="HH17" s="135">
        <v>9960417</v>
      </c>
      <c r="HI17" s="135">
        <v>6813355</v>
      </c>
      <c r="HJ17" s="135">
        <v>5953158</v>
      </c>
      <c r="HK17" s="135">
        <v>4478276</v>
      </c>
      <c r="HL17" s="133">
        <v>39153230</v>
      </c>
      <c r="HM17" s="137">
        <v>48513431</v>
      </c>
    </row>
    <row r="18" spans="1:221" ht="23.25" customHeight="1">
      <c r="A18" s="75" t="s">
        <v>14</v>
      </c>
      <c r="B18" s="131">
        <v>7563822</v>
      </c>
      <c r="C18" s="135">
        <v>15916930</v>
      </c>
      <c r="D18" s="134">
        <v>23480752</v>
      </c>
      <c r="E18" s="131">
        <v>0</v>
      </c>
      <c r="F18" s="209">
        <v>27742268</v>
      </c>
      <c r="G18" s="135">
        <v>51740874</v>
      </c>
      <c r="H18" s="135">
        <v>43455495</v>
      </c>
      <c r="I18" s="135">
        <v>39298740</v>
      </c>
      <c r="J18" s="135">
        <v>43713317</v>
      </c>
      <c r="K18" s="133">
        <v>205950694</v>
      </c>
      <c r="L18" s="137">
        <v>229431446</v>
      </c>
      <c r="M18" s="131">
        <v>2136543</v>
      </c>
      <c r="N18" s="135">
        <v>4042435</v>
      </c>
      <c r="O18" s="134">
        <v>6178978</v>
      </c>
      <c r="P18" s="131">
        <v>0</v>
      </c>
      <c r="Q18" s="135">
        <v>4631670</v>
      </c>
      <c r="R18" s="135">
        <v>12648660</v>
      </c>
      <c r="S18" s="135">
        <v>8995462</v>
      </c>
      <c r="T18" s="135">
        <v>11248965</v>
      </c>
      <c r="U18" s="135">
        <v>19450928</v>
      </c>
      <c r="V18" s="134">
        <v>56975685</v>
      </c>
      <c r="W18" s="137">
        <v>63154663</v>
      </c>
      <c r="X18" s="131">
        <v>1770308</v>
      </c>
      <c r="Y18" s="135">
        <v>3372284</v>
      </c>
      <c r="Z18" s="134">
        <v>5142592</v>
      </c>
      <c r="AA18" s="131">
        <v>0</v>
      </c>
      <c r="AB18" s="135">
        <v>3283770</v>
      </c>
      <c r="AC18" s="135">
        <v>9235840</v>
      </c>
      <c r="AD18" s="135">
        <v>5830271</v>
      </c>
      <c r="AE18" s="135">
        <v>7736781</v>
      </c>
      <c r="AF18" s="135">
        <v>12914592</v>
      </c>
      <c r="AG18" s="134">
        <v>39001254</v>
      </c>
      <c r="AH18" s="137">
        <v>44143846</v>
      </c>
      <c r="AI18" s="131">
        <v>0</v>
      </c>
      <c r="AJ18" s="135">
        <v>16308</v>
      </c>
      <c r="AK18" s="134">
        <v>16308</v>
      </c>
      <c r="AL18" s="131">
        <v>0</v>
      </c>
      <c r="AM18" s="135">
        <v>0</v>
      </c>
      <c r="AN18" s="135">
        <v>183334</v>
      </c>
      <c r="AO18" s="135">
        <v>59671</v>
      </c>
      <c r="AP18" s="135">
        <v>812147</v>
      </c>
      <c r="AQ18" s="135">
        <v>2829743</v>
      </c>
      <c r="AR18" s="134">
        <v>3884895</v>
      </c>
      <c r="AS18" s="137">
        <v>3901203</v>
      </c>
      <c r="AT18" s="131">
        <v>46717</v>
      </c>
      <c r="AU18" s="135">
        <v>337277</v>
      </c>
      <c r="AV18" s="134">
        <v>383994</v>
      </c>
      <c r="AW18" s="131">
        <v>0</v>
      </c>
      <c r="AX18" s="135">
        <v>488139</v>
      </c>
      <c r="AY18" s="135">
        <v>2200884</v>
      </c>
      <c r="AZ18" s="135">
        <v>1861141</v>
      </c>
      <c r="BA18" s="135">
        <v>1259582</v>
      </c>
      <c r="BB18" s="135">
        <v>2276131</v>
      </c>
      <c r="BC18" s="134">
        <v>8085877</v>
      </c>
      <c r="BD18" s="137">
        <v>8469871</v>
      </c>
      <c r="BE18" s="131">
        <v>0</v>
      </c>
      <c r="BF18" s="135">
        <v>0</v>
      </c>
      <c r="BG18" s="133">
        <v>0</v>
      </c>
      <c r="BH18" s="132">
        <v>0</v>
      </c>
      <c r="BI18" s="135">
        <v>63657</v>
      </c>
      <c r="BJ18" s="135">
        <v>161731</v>
      </c>
      <c r="BK18" s="135">
        <v>121251</v>
      </c>
      <c r="BL18" s="135">
        <v>102128</v>
      </c>
      <c r="BM18" s="135">
        <v>77132</v>
      </c>
      <c r="BN18" s="134">
        <v>525899</v>
      </c>
      <c r="BO18" s="137">
        <v>525899</v>
      </c>
      <c r="BP18" s="131">
        <v>319518</v>
      </c>
      <c r="BQ18" s="135">
        <v>316566</v>
      </c>
      <c r="BR18" s="134">
        <v>636084</v>
      </c>
      <c r="BS18" s="131">
        <v>0</v>
      </c>
      <c r="BT18" s="135">
        <v>796104</v>
      </c>
      <c r="BU18" s="135">
        <v>866871</v>
      </c>
      <c r="BV18" s="135">
        <v>1123128</v>
      </c>
      <c r="BW18" s="135">
        <v>1338327</v>
      </c>
      <c r="BX18" s="135">
        <v>1353330</v>
      </c>
      <c r="BY18" s="134">
        <v>5477760</v>
      </c>
      <c r="BZ18" s="137">
        <v>6113844</v>
      </c>
      <c r="CA18" s="131">
        <v>2571033</v>
      </c>
      <c r="CB18" s="135">
        <v>7407878</v>
      </c>
      <c r="CC18" s="134">
        <v>9978911</v>
      </c>
      <c r="CD18" s="131">
        <v>0</v>
      </c>
      <c r="CE18" s="135">
        <v>9242299</v>
      </c>
      <c r="CF18" s="135">
        <v>20697732</v>
      </c>
      <c r="CG18" s="135">
        <v>14606663</v>
      </c>
      <c r="CH18" s="135">
        <v>8723407</v>
      </c>
      <c r="CI18" s="135">
        <v>5871799</v>
      </c>
      <c r="CJ18" s="134">
        <v>59141900</v>
      </c>
      <c r="CK18" s="137">
        <v>69120811</v>
      </c>
      <c r="CL18" s="131">
        <v>1871808</v>
      </c>
      <c r="CM18" s="135">
        <v>5067832</v>
      </c>
      <c r="CN18" s="134">
        <v>6939640</v>
      </c>
      <c r="CO18" s="132">
        <v>0</v>
      </c>
      <c r="CP18" s="135">
        <v>7449918</v>
      </c>
      <c r="CQ18" s="135">
        <v>15107188</v>
      </c>
      <c r="CR18" s="135">
        <v>10651517</v>
      </c>
      <c r="CS18" s="135">
        <v>6756324</v>
      </c>
      <c r="CT18" s="135">
        <v>4567130</v>
      </c>
      <c r="CU18" s="134">
        <v>44532077</v>
      </c>
      <c r="CV18" s="137">
        <v>51471717</v>
      </c>
      <c r="CW18" s="131">
        <v>699225</v>
      </c>
      <c r="CX18" s="135">
        <v>2340046</v>
      </c>
      <c r="CY18" s="134">
        <v>3039271</v>
      </c>
      <c r="CZ18" s="131">
        <v>0</v>
      </c>
      <c r="DA18" s="135">
        <v>1792381</v>
      </c>
      <c r="DB18" s="135">
        <v>5590544</v>
      </c>
      <c r="DC18" s="135">
        <v>3955146</v>
      </c>
      <c r="DD18" s="135">
        <v>1967083</v>
      </c>
      <c r="DE18" s="135">
        <v>1304669</v>
      </c>
      <c r="DF18" s="134">
        <v>14609823</v>
      </c>
      <c r="DG18" s="137">
        <v>17649094</v>
      </c>
      <c r="DH18" s="131">
        <v>0</v>
      </c>
      <c r="DI18" s="135">
        <v>93277</v>
      </c>
      <c r="DJ18" s="133">
        <v>93277</v>
      </c>
      <c r="DK18" s="132">
        <v>0</v>
      </c>
      <c r="DL18" s="135">
        <v>1063082</v>
      </c>
      <c r="DM18" s="135">
        <v>2839201</v>
      </c>
      <c r="DN18" s="135">
        <v>4618540</v>
      </c>
      <c r="DO18" s="135">
        <v>4548307</v>
      </c>
      <c r="DP18" s="135">
        <v>4066520</v>
      </c>
      <c r="DQ18" s="134">
        <v>17135650</v>
      </c>
      <c r="DR18" s="137">
        <v>17228927</v>
      </c>
      <c r="DS18" s="131">
        <v>0</v>
      </c>
      <c r="DT18" s="135">
        <v>93277</v>
      </c>
      <c r="DU18" s="134">
        <v>93277</v>
      </c>
      <c r="DV18" s="131">
        <v>0</v>
      </c>
      <c r="DW18" s="135">
        <v>734292</v>
      </c>
      <c r="DX18" s="135">
        <v>2066146</v>
      </c>
      <c r="DY18" s="135">
        <v>3741907</v>
      </c>
      <c r="DZ18" s="135">
        <v>3351369</v>
      </c>
      <c r="EA18" s="135">
        <v>3654746</v>
      </c>
      <c r="EB18" s="134">
        <v>13548460</v>
      </c>
      <c r="EC18" s="137">
        <v>13641737</v>
      </c>
      <c r="ED18" s="131">
        <v>0</v>
      </c>
      <c r="EE18" s="133">
        <v>0</v>
      </c>
      <c r="EF18" s="134">
        <v>0</v>
      </c>
      <c r="EG18" s="131">
        <v>0</v>
      </c>
      <c r="EH18" s="135">
        <v>328790</v>
      </c>
      <c r="EI18" s="135">
        <v>773055</v>
      </c>
      <c r="EJ18" s="135">
        <v>876633</v>
      </c>
      <c r="EK18" s="135">
        <v>1096874</v>
      </c>
      <c r="EL18" s="135">
        <v>255722</v>
      </c>
      <c r="EM18" s="133">
        <v>3331074</v>
      </c>
      <c r="EN18" s="137">
        <v>3331074</v>
      </c>
      <c r="EO18" s="131">
        <v>0</v>
      </c>
      <c r="EP18" s="135">
        <v>0</v>
      </c>
      <c r="EQ18" s="133">
        <v>0</v>
      </c>
      <c r="ER18" s="132">
        <v>0</v>
      </c>
      <c r="ES18" s="135">
        <v>0</v>
      </c>
      <c r="ET18" s="135">
        <v>0</v>
      </c>
      <c r="EU18" s="135">
        <v>0</v>
      </c>
      <c r="EV18" s="135">
        <v>100064</v>
      </c>
      <c r="EW18" s="135">
        <v>156052</v>
      </c>
      <c r="EX18" s="134">
        <v>256116</v>
      </c>
      <c r="EY18" s="137">
        <v>256116</v>
      </c>
      <c r="EZ18" s="131">
        <v>400653</v>
      </c>
      <c r="FA18" s="135">
        <v>782604</v>
      </c>
      <c r="FB18" s="134">
        <v>1183257</v>
      </c>
      <c r="FC18" s="131">
        <v>0</v>
      </c>
      <c r="FD18" s="135">
        <v>1117944</v>
      </c>
      <c r="FE18" s="135">
        <v>3310110</v>
      </c>
      <c r="FF18" s="135">
        <v>2440161</v>
      </c>
      <c r="FG18" s="135">
        <v>2794689</v>
      </c>
      <c r="FH18" s="135">
        <v>3349568</v>
      </c>
      <c r="FI18" s="134">
        <v>13012472</v>
      </c>
      <c r="FJ18" s="137">
        <v>14195729</v>
      </c>
      <c r="FK18" s="131">
        <v>125055</v>
      </c>
      <c r="FL18" s="135">
        <v>548154</v>
      </c>
      <c r="FM18" s="133">
        <v>673209</v>
      </c>
      <c r="FN18" s="132">
        <v>0</v>
      </c>
      <c r="FO18" s="135">
        <v>465210</v>
      </c>
      <c r="FP18" s="135">
        <v>3063249</v>
      </c>
      <c r="FQ18" s="135">
        <v>2292858</v>
      </c>
      <c r="FR18" s="135">
        <v>2436237</v>
      </c>
      <c r="FS18" s="135">
        <v>2991096</v>
      </c>
      <c r="FT18" s="134">
        <v>11248650</v>
      </c>
      <c r="FU18" s="130">
        <v>11921859</v>
      </c>
      <c r="FV18" s="136">
        <v>74898</v>
      </c>
      <c r="FW18" s="135">
        <v>71820</v>
      </c>
      <c r="FX18" s="133">
        <v>146718</v>
      </c>
      <c r="FY18" s="132">
        <v>0</v>
      </c>
      <c r="FZ18" s="135">
        <v>89154</v>
      </c>
      <c r="GA18" s="135">
        <v>147231</v>
      </c>
      <c r="GB18" s="135">
        <v>0</v>
      </c>
      <c r="GC18" s="135">
        <v>76212</v>
      </c>
      <c r="GD18" s="135">
        <v>84672</v>
      </c>
      <c r="GE18" s="134">
        <v>397269</v>
      </c>
      <c r="GF18" s="137">
        <v>543987</v>
      </c>
      <c r="GG18" s="131">
        <v>200700</v>
      </c>
      <c r="GH18" s="135">
        <v>162630</v>
      </c>
      <c r="GI18" s="134">
        <v>363330</v>
      </c>
      <c r="GJ18" s="131">
        <v>0</v>
      </c>
      <c r="GK18" s="135">
        <v>563580</v>
      </c>
      <c r="GL18" s="135">
        <v>99630</v>
      </c>
      <c r="GM18" s="135">
        <v>147303</v>
      </c>
      <c r="GN18" s="135">
        <v>282240</v>
      </c>
      <c r="GO18" s="135">
        <v>273800</v>
      </c>
      <c r="GP18" s="133">
        <v>1366553</v>
      </c>
      <c r="GQ18" s="137">
        <v>1729883</v>
      </c>
      <c r="GR18" s="131">
        <v>1522803</v>
      </c>
      <c r="GS18" s="135">
        <v>2140452</v>
      </c>
      <c r="GT18" s="133">
        <v>3663255</v>
      </c>
      <c r="GU18" s="132">
        <v>0</v>
      </c>
      <c r="GV18" s="135">
        <v>8212670</v>
      </c>
      <c r="GW18" s="135">
        <v>6739314</v>
      </c>
      <c r="GX18" s="135">
        <v>9050668</v>
      </c>
      <c r="GY18" s="135">
        <v>9329492</v>
      </c>
      <c r="GZ18" s="135">
        <v>8446433</v>
      </c>
      <c r="HA18" s="134">
        <v>41778577</v>
      </c>
      <c r="HB18" s="130">
        <v>45441832</v>
      </c>
      <c r="HC18" s="136">
        <v>932790</v>
      </c>
      <c r="HD18" s="135">
        <v>1450284</v>
      </c>
      <c r="HE18" s="134">
        <v>2383074</v>
      </c>
      <c r="HF18" s="131">
        <v>0</v>
      </c>
      <c r="HG18" s="135">
        <v>3474603</v>
      </c>
      <c r="HH18" s="135">
        <v>5505857</v>
      </c>
      <c r="HI18" s="135">
        <v>3744001</v>
      </c>
      <c r="HJ18" s="135">
        <v>2653880</v>
      </c>
      <c r="HK18" s="135">
        <v>2528069</v>
      </c>
      <c r="HL18" s="133">
        <v>17906410</v>
      </c>
      <c r="HM18" s="137">
        <v>20289484</v>
      </c>
    </row>
    <row r="19" spans="1:221" ht="23.25" customHeight="1">
      <c r="A19" s="75" t="s">
        <v>16</v>
      </c>
      <c r="B19" s="131">
        <v>4980378</v>
      </c>
      <c r="C19" s="135">
        <v>10774967</v>
      </c>
      <c r="D19" s="134">
        <v>15755345</v>
      </c>
      <c r="E19" s="130">
        <v>0</v>
      </c>
      <c r="F19" s="135">
        <v>22074372</v>
      </c>
      <c r="G19" s="135">
        <v>35061499</v>
      </c>
      <c r="H19" s="135">
        <v>32636182</v>
      </c>
      <c r="I19" s="135">
        <v>35875634</v>
      </c>
      <c r="J19" s="135">
        <v>19746948</v>
      </c>
      <c r="K19" s="130">
        <v>145394635</v>
      </c>
      <c r="L19" s="137">
        <v>161149980</v>
      </c>
      <c r="M19" s="131">
        <v>1200738</v>
      </c>
      <c r="N19" s="135">
        <v>1689528</v>
      </c>
      <c r="O19" s="134">
        <v>2890266</v>
      </c>
      <c r="P19" s="131">
        <v>0</v>
      </c>
      <c r="Q19" s="135">
        <v>3609625</v>
      </c>
      <c r="R19" s="135">
        <v>7701665</v>
      </c>
      <c r="S19" s="135">
        <v>8794501</v>
      </c>
      <c r="T19" s="135">
        <v>12117827</v>
      </c>
      <c r="U19" s="135">
        <v>8839206</v>
      </c>
      <c r="V19" s="134">
        <v>41062824</v>
      </c>
      <c r="W19" s="137">
        <v>43953090</v>
      </c>
      <c r="X19" s="131">
        <v>1025290</v>
      </c>
      <c r="Y19" s="135">
        <v>1556129</v>
      </c>
      <c r="Z19" s="134">
        <v>2581419</v>
      </c>
      <c r="AA19" s="131">
        <v>0</v>
      </c>
      <c r="AB19" s="135">
        <v>2333340</v>
      </c>
      <c r="AC19" s="135">
        <v>4802840</v>
      </c>
      <c r="AD19" s="135">
        <v>5986231</v>
      </c>
      <c r="AE19" s="135">
        <v>7803974</v>
      </c>
      <c r="AF19" s="135">
        <v>4388684</v>
      </c>
      <c r="AG19" s="134">
        <v>25315069</v>
      </c>
      <c r="AH19" s="137">
        <v>27896488</v>
      </c>
      <c r="AI19" s="131">
        <v>16746</v>
      </c>
      <c r="AJ19" s="135">
        <v>0</v>
      </c>
      <c r="AK19" s="134">
        <v>16746</v>
      </c>
      <c r="AL19" s="131">
        <v>0</v>
      </c>
      <c r="AM19" s="135">
        <v>73523</v>
      </c>
      <c r="AN19" s="135">
        <v>232831</v>
      </c>
      <c r="AO19" s="135">
        <v>441163</v>
      </c>
      <c r="AP19" s="135">
        <v>980344</v>
      </c>
      <c r="AQ19" s="135">
        <v>2088136</v>
      </c>
      <c r="AR19" s="134">
        <v>3815997</v>
      </c>
      <c r="AS19" s="137">
        <v>3832743</v>
      </c>
      <c r="AT19" s="131">
        <v>58910</v>
      </c>
      <c r="AU19" s="135">
        <v>99001</v>
      </c>
      <c r="AV19" s="134">
        <v>157911</v>
      </c>
      <c r="AW19" s="131">
        <v>0</v>
      </c>
      <c r="AX19" s="135">
        <v>805916</v>
      </c>
      <c r="AY19" s="135">
        <v>1800561</v>
      </c>
      <c r="AZ19" s="135">
        <v>1444265</v>
      </c>
      <c r="BA19" s="135">
        <v>2195837</v>
      </c>
      <c r="BB19" s="135">
        <v>1714380</v>
      </c>
      <c r="BC19" s="134">
        <v>7960959</v>
      </c>
      <c r="BD19" s="137">
        <v>8118870</v>
      </c>
      <c r="BE19" s="131">
        <v>0</v>
      </c>
      <c r="BF19" s="135">
        <v>0</v>
      </c>
      <c r="BG19" s="133">
        <v>0</v>
      </c>
      <c r="BH19" s="132">
        <v>0</v>
      </c>
      <c r="BI19" s="135">
        <v>0</v>
      </c>
      <c r="BJ19" s="135">
        <v>55739</v>
      </c>
      <c r="BK19" s="135">
        <v>0</v>
      </c>
      <c r="BL19" s="135">
        <v>79902</v>
      </c>
      <c r="BM19" s="135">
        <v>99762</v>
      </c>
      <c r="BN19" s="134">
        <v>235403</v>
      </c>
      <c r="BO19" s="137">
        <v>235403</v>
      </c>
      <c r="BP19" s="131">
        <v>99792</v>
      </c>
      <c r="BQ19" s="135">
        <v>34398</v>
      </c>
      <c r="BR19" s="134">
        <v>134190</v>
      </c>
      <c r="BS19" s="131">
        <v>0</v>
      </c>
      <c r="BT19" s="135">
        <v>396846</v>
      </c>
      <c r="BU19" s="135">
        <v>809694</v>
      </c>
      <c r="BV19" s="135">
        <v>922842</v>
      </c>
      <c r="BW19" s="135">
        <v>1057770</v>
      </c>
      <c r="BX19" s="135">
        <v>548244</v>
      </c>
      <c r="BY19" s="134">
        <v>3735396</v>
      </c>
      <c r="BZ19" s="137">
        <v>3869586</v>
      </c>
      <c r="CA19" s="131">
        <v>1754531</v>
      </c>
      <c r="CB19" s="135">
        <v>4768331</v>
      </c>
      <c r="CC19" s="134">
        <v>6522862</v>
      </c>
      <c r="CD19" s="131">
        <v>0</v>
      </c>
      <c r="CE19" s="135">
        <v>7717192</v>
      </c>
      <c r="CF19" s="135">
        <v>13491870</v>
      </c>
      <c r="CG19" s="135">
        <v>9611406</v>
      </c>
      <c r="CH19" s="135">
        <v>5921124</v>
      </c>
      <c r="CI19" s="135">
        <v>2921591</v>
      </c>
      <c r="CJ19" s="134">
        <v>39663183</v>
      </c>
      <c r="CK19" s="137">
        <v>46186045</v>
      </c>
      <c r="CL19" s="131">
        <v>1729535</v>
      </c>
      <c r="CM19" s="135">
        <v>4145573</v>
      </c>
      <c r="CN19" s="134">
        <v>5875108</v>
      </c>
      <c r="CO19" s="132">
        <v>0</v>
      </c>
      <c r="CP19" s="135">
        <v>6913074</v>
      </c>
      <c r="CQ19" s="135">
        <v>11451911</v>
      </c>
      <c r="CR19" s="135">
        <v>7816283</v>
      </c>
      <c r="CS19" s="135">
        <v>5303733</v>
      </c>
      <c r="CT19" s="135">
        <v>2587026</v>
      </c>
      <c r="CU19" s="134">
        <v>34072027</v>
      </c>
      <c r="CV19" s="137">
        <v>39947135</v>
      </c>
      <c r="CW19" s="131">
        <v>24996</v>
      </c>
      <c r="CX19" s="135">
        <v>622758</v>
      </c>
      <c r="CY19" s="134">
        <v>647754</v>
      </c>
      <c r="CZ19" s="131">
        <v>0</v>
      </c>
      <c r="DA19" s="135">
        <v>804118</v>
      </c>
      <c r="DB19" s="135">
        <v>2039959</v>
      </c>
      <c r="DC19" s="135">
        <v>1795123</v>
      </c>
      <c r="DD19" s="135">
        <v>617391</v>
      </c>
      <c r="DE19" s="135">
        <v>334565</v>
      </c>
      <c r="DF19" s="134">
        <v>5591156</v>
      </c>
      <c r="DG19" s="137">
        <v>6238910</v>
      </c>
      <c r="DH19" s="131">
        <v>0</v>
      </c>
      <c r="DI19" s="135">
        <v>185519</v>
      </c>
      <c r="DJ19" s="133">
        <v>185519</v>
      </c>
      <c r="DK19" s="132">
        <v>0</v>
      </c>
      <c r="DL19" s="135">
        <v>620265</v>
      </c>
      <c r="DM19" s="135">
        <v>1373140</v>
      </c>
      <c r="DN19" s="135">
        <v>2253555</v>
      </c>
      <c r="DO19" s="135">
        <v>4356301</v>
      </c>
      <c r="DP19" s="135">
        <v>1393083</v>
      </c>
      <c r="DQ19" s="134">
        <v>9996344</v>
      </c>
      <c r="DR19" s="137">
        <v>10181863</v>
      </c>
      <c r="DS19" s="131">
        <v>0</v>
      </c>
      <c r="DT19" s="135">
        <v>185519</v>
      </c>
      <c r="DU19" s="134">
        <v>185519</v>
      </c>
      <c r="DV19" s="131">
        <v>0</v>
      </c>
      <c r="DW19" s="135">
        <v>620265</v>
      </c>
      <c r="DX19" s="135">
        <v>1281571</v>
      </c>
      <c r="DY19" s="135">
        <v>2014603</v>
      </c>
      <c r="DZ19" s="135">
        <v>4151425</v>
      </c>
      <c r="EA19" s="135">
        <v>1273882</v>
      </c>
      <c r="EB19" s="134">
        <v>9341746</v>
      </c>
      <c r="EC19" s="137">
        <v>9527265</v>
      </c>
      <c r="ED19" s="131">
        <v>0</v>
      </c>
      <c r="EE19" s="133">
        <v>0</v>
      </c>
      <c r="EF19" s="134">
        <v>0</v>
      </c>
      <c r="EG19" s="131">
        <v>0</v>
      </c>
      <c r="EH19" s="135">
        <v>0</v>
      </c>
      <c r="EI19" s="135">
        <v>91569</v>
      </c>
      <c r="EJ19" s="135">
        <v>238952</v>
      </c>
      <c r="EK19" s="135">
        <v>204876</v>
      </c>
      <c r="EL19" s="135">
        <v>119201</v>
      </c>
      <c r="EM19" s="133">
        <v>654598</v>
      </c>
      <c r="EN19" s="137">
        <v>654598</v>
      </c>
      <c r="EO19" s="131">
        <v>0</v>
      </c>
      <c r="EP19" s="135">
        <v>0</v>
      </c>
      <c r="EQ19" s="133">
        <v>0</v>
      </c>
      <c r="ER19" s="132">
        <v>0</v>
      </c>
      <c r="ES19" s="135">
        <v>0</v>
      </c>
      <c r="ET19" s="135">
        <v>0</v>
      </c>
      <c r="EU19" s="135">
        <v>0</v>
      </c>
      <c r="EV19" s="135">
        <v>0</v>
      </c>
      <c r="EW19" s="135">
        <v>0</v>
      </c>
      <c r="EX19" s="134">
        <v>0</v>
      </c>
      <c r="EY19" s="137">
        <v>0</v>
      </c>
      <c r="EZ19" s="131">
        <v>520119</v>
      </c>
      <c r="FA19" s="135">
        <v>987961</v>
      </c>
      <c r="FB19" s="134">
        <v>1508080</v>
      </c>
      <c r="FC19" s="131">
        <v>0</v>
      </c>
      <c r="FD19" s="135">
        <v>513076</v>
      </c>
      <c r="FE19" s="135">
        <v>1934352</v>
      </c>
      <c r="FF19" s="135">
        <v>2469742</v>
      </c>
      <c r="FG19" s="135">
        <v>2558700</v>
      </c>
      <c r="FH19" s="135">
        <v>1997451</v>
      </c>
      <c r="FI19" s="134">
        <v>9473321</v>
      </c>
      <c r="FJ19" s="137">
        <v>10981401</v>
      </c>
      <c r="FK19" s="131">
        <v>128943</v>
      </c>
      <c r="FL19" s="135">
        <v>185175</v>
      </c>
      <c r="FM19" s="133">
        <v>314118</v>
      </c>
      <c r="FN19" s="132">
        <v>0</v>
      </c>
      <c r="FO19" s="135">
        <v>272340</v>
      </c>
      <c r="FP19" s="135">
        <v>1854252</v>
      </c>
      <c r="FQ19" s="135">
        <v>2160189</v>
      </c>
      <c r="FR19" s="135">
        <v>2281815</v>
      </c>
      <c r="FS19" s="135">
        <v>1767555</v>
      </c>
      <c r="FT19" s="134">
        <v>8336151</v>
      </c>
      <c r="FU19" s="130">
        <v>8650269</v>
      </c>
      <c r="FV19" s="136">
        <v>34776</v>
      </c>
      <c r="FW19" s="135">
        <v>69399</v>
      </c>
      <c r="FX19" s="133">
        <v>104175</v>
      </c>
      <c r="FY19" s="132">
        <v>0</v>
      </c>
      <c r="FZ19" s="135">
        <v>49423</v>
      </c>
      <c r="GA19" s="135">
        <v>0</v>
      </c>
      <c r="GB19" s="135">
        <v>98053</v>
      </c>
      <c r="GC19" s="135">
        <v>103518</v>
      </c>
      <c r="GD19" s="135">
        <v>49896</v>
      </c>
      <c r="GE19" s="134">
        <v>300890</v>
      </c>
      <c r="GF19" s="137">
        <v>405065</v>
      </c>
      <c r="GG19" s="131">
        <v>356400</v>
      </c>
      <c r="GH19" s="135">
        <v>733387</v>
      </c>
      <c r="GI19" s="134">
        <v>1089787</v>
      </c>
      <c r="GJ19" s="131">
        <v>0</v>
      </c>
      <c r="GK19" s="135">
        <v>191313</v>
      </c>
      <c r="GL19" s="135">
        <v>80100</v>
      </c>
      <c r="GM19" s="135">
        <v>211500</v>
      </c>
      <c r="GN19" s="135">
        <v>173367</v>
      </c>
      <c r="GO19" s="135">
        <v>180000</v>
      </c>
      <c r="GP19" s="133">
        <v>836280</v>
      </c>
      <c r="GQ19" s="137">
        <v>1926067</v>
      </c>
      <c r="GR19" s="131">
        <v>900469</v>
      </c>
      <c r="GS19" s="135">
        <v>2342934</v>
      </c>
      <c r="GT19" s="133">
        <v>3243403</v>
      </c>
      <c r="GU19" s="132">
        <v>0</v>
      </c>
      <c r="GV19" s="135">
        <v>6556598</v>
      </c>
      <c r="GW19" s="135">
        <v>6609739</v>
      </c>
      <c r="GX19" s="135">
        <v>6358619</v>
      </c>
      <c r="GY19" s="135">
        <v>8565531</v>
      </c>
      <c r="GZ19" s="135">
        <v>3467743</v>
      </c>
      <c r="HA19" s="134">
        <v>31558230</v>
      </c>
      <c r="HB19" s="130">
        <v>34801633</v>
      </c>
      <c r="HC19" s="136">
        <v>604521</v>
      </c>
      <c r="HD19" s="135">
        <v>800694</v>
      </c>
      <c r="HE19" s="134">
        <v>1405215</v>
      </c>
      <c r="HF19" s="131">
        <v>0</v>
      </c>
      <c r="HG19" s="135">
        <v>3057616</v>
      </c>
      <c r="HH19" s="135">
        <v>3950733</v>
      </c>
      <c r="HI19" s="135">
        <v>3148359</v>
      </c>
      <c r="HJ19" s="135">
        <v>2356151</v>
      </c>
      <c r="HK19" s="135">
        <v>1127874</v>
      </c>
      <c r="HL19" s="133">
        <v>13640733</v>
      </c>
      <c r="HM19" s="137">
        <v>15045948</v>
      </c>
    </row>
    <row r="20" spans="1:221" ht="23.25" customHeight="1">
      <c r="A20" s="75" t="s">
        <v>17</v>
      </c>
      <c r="B20" s="131">
        <v>6831204</v>
      </c>
      <c r="C20" s="135">
        <v>17325366</v>
      </c>
      <c r="D20" s="134">
        <v>24156570</v>
      </c>
      <c r="E20" s="130">
        <v>0</v>
      </c>
      <c r="F20" s="135">
        <v>63214074</v>
      </c>
      <c r="G20" s="135">
        <v>83775666</v>
      </c>
      <c r="H20" s="135">
        <v>74526844</v>
      </c>
      <c r="I20" s="135">
        <v>64504060</v>
      </c>
      <c r="J20" s="135">
        <v>64960581</v>
      </c>
      <c r="K20" s="130">
        <v>350981225</v>
      </c>
      <c r="L20" s="137">
        <v>375137795</v>
      </c>
      <c r="M20" s="131">
        <v>1461173</v>
      </c>
      <c r="N20" s="135">
        <v>2848429</v>
      </c>
      <c r="O20" s="134">
        <v>4309602</v>
      </c>
      <c r="P20" s="131">
        <v>0</v>
      </c>
      <c r="Q20" s="135">
        <v>10873454</v>
      </c>
      <c r="R20" s="135">
        <v>13077929</v>
      </c>
      <c r="S20" s="135">
        <v>13727856</v>
      </c>
      <c r="T20" s="135">
        <v>15893770</v>
      </c>
      <c r="U20" s="135">
        <v>22662978</v>
      </c>
      <c r="V20" s="134">
        <v>76235987</v>
      </c>
      <c r="W20" s="137">
        <v>80545589</v>
      </c>
      <c r="X20" s="131">
        <v>1242157</v>
      </c>
      <c r="Y20" s="135">
        <v>2163018</v>
      </c>
      <c r="Z20" s="134">
        <v>3405175</v>
      </c>
      <c r="AA20" s="131">
        <v>0</v>
      </c>
      <c r="AB20" s="135">
        <v>6487855</v>
      </c>
      <c r="AC20" s="135">
        <v>7504409</v>
      </c>
      <c r="AD20" s="135">
        <v>6924310</v>
      </c>
      <c r="AE20" s="135">
        <v>8579469</v>
      </c>
      <c r="AF20" s="135">
        <v>11024635</v>
      </c>
      <c r="AG20" s="134">
        <v>40520678</v>
      </c>
      <c r="AH20" s="137">
        <v>43925853</v>
      </c>
      <c r="AI20" s="131">
        <v>0</v>
      </c>
      <c r="AJ20" s="135">
        <v>0</v>
      </c>
      <c r="AK20" s="134">
        <v>0</v>
      </c>
      <c r="AL20" s="131">
        <v>0</v>
      </c>
      <c r="AM20" s="135">
        <v>118851</v>
      </c>
      <c r="AN20" s="135">
        <v>326302</v>
      </c>
      <c r="AO20" s="135">
        <v>715452</v>
      </c>
      <c r="AP20" s="135">
        <v>1329278</v>
      </c>
      <c r="AQ20" s="135">
        <v>3143748</v>
      </c>
      <c r="AR20" s="134">
        <v>5633631</v>
      </c>
      <c r="AS20" s="137">
        <v>5633631</v>
      </c>
      <c r="AT20" s="131">
        <v>157474</v>
      </c>
      <c r="AU20" s="135">
        <v>605131</v>
      </c>
      <c r="AV20" s="134">
        <v>762605</v>
      </c>
      <c r="AW20" s="131">
        <v>0</v>
      </c>
      <c r="AX20" s="135">
        <v>3320019</v>
      </c>
      <c r="AY20" s="135">
        <v>3678729</v>
      </c>
      <c r="AZ20" s="135">
        <v>4390450</v>
      </c>
      <c r="BA20" s="135">
        <v>3817039</v>
      </c>
      <c r="BB20" s="135">
        <v>7187034</v>
      </c>
      <c r="BC20" s="134">
        <v>22393271</v>
      </c>
      <c r="BD20" s="137">
        <v>23155876</v>
      </c>
      <c r="BE20" s="131">
        <v>0</v>
      </c>
      <c r="BF20" s="135">
        <v>0</v>
      </c>
      <c r="BG20" s="133">
        <v>0</v>
      </c>
      <c r="BH20" s="132">
        <v>0</v>
      </c>
      <c r="BI20" s="135">
        <v>102475</v>
      </c>
      <c r="BJ20" s="135">
        <v>213899</v>
      </c>
      <c r="BK20" s="135">
        <v>653329</v>
      </c>
      <c r="BL20" s="135">
        <v>474778</v>
      </c>
      <c r="BM20" s="135">
        <v>136634</v>
      </c>
      <c r="BN20" s="134">
        <v>1581115</v>
      </c>
      <c r="BO20" s="137">
        <v>1581115</v>
      </c>
      <c r="BP20" s="131">
        <v>61542</v>
      </c>
      <c r="BQ20" s="135">
        <v>80280</v>
      </c>
      <c r="BR20" s="134">
        <v>141822</v>
      </c>
      <c r="BS20" s="131">
        <v>0</v>
      </c>
      <c r="BT20" s="135">
        <v>844254</v>
      </c>
      <c r="BU20" s="135">
        <v>1354590</v>
      </c>
      <c r="BV20" s="135">
        <v>1044315</v>
      </c>
      <c r="BW20" s="135">
        <v>1693206</v>
      </c>
      <c r="BX20" s="135">
        <v>1170927</v>
      </c>
      <c r="BY20" s="134">
        <v>6107292</v>
      </c>
      <c r="BZ20" s="137">
        <v>6249114</v>
      </c>
      <c r="CA20" s="131">
        <v>2990589</v>
      </c>
      <c r="CB20" s="135">
        <v>10325445</v>
      </c>
      <c r="CC20" s="134">
        <v>13316034</v>
      </c>
      <c r="CD20" s="131">
        <v>0</v>
      </c>
      <c r="CE20" s="135">
        <v>28219646</v>
      </c>
      <c r="CF20" s="135">
        <v>37883056</v>
      </c>
      <c r="CG20" s="135">
        <v>31559788</v>
      </c>
      <c r="CH20" s="135">
        <v>17461099</v>
      </c>
      <c r="CI20" s="135">
        <v>15344878</v>
      </c>
      <c r="CJ20" s="134">
        <v>130468467</v>
      </c>
      <c r="CK20" s="137">
        <v>143784501</v>
      </c>
      <c r="CL20" s="131">
        <v>2330034</v>
      </c>
      <c r="CM20" s="135">
        <v>7687096</v>
      </c>
      <c r="CN20" s="134">
        <v>10017130</v>
      </c>
      <c r="CO20" s="132">
        <v>0</v>
      </c>
      <c r="CP20" s="135">
        <v>21300303</v>
      </c>
      <c r="CQ20" s="135">
        <v>28359248</v>
      </c>
      <c r="CR20" s="135">
        <v>24363133</v>
      </c>
      <c r="CS20" s="135">
        <v>13641083</v>
      </c>
      <c r="CT20" s="135">
        <v>12409233</v>
      </c>
      <c r="CU20" s="134">
        <v>100073000</v>
      </c>
      <c r="CV20" s="137">
        <v>110090130</v>
      </c>
      <c r="CW20" s="131">
        <v>660555</v>
      </c>
      <c r="CX20" s="135">
        <v>2638349</v>
      </c>
      <c r="CY20" s="134">
        <v>3298904</v>
      </c>
      <c r="CZ20" s="131">
        <v>0</v>
      </c>
      <c r="DA20" s="135">
        <v>6919343</v>
      </c>
      <c r="DB20" s="135">
        <v>9523808</v>
      </c>
      <c r="DC20" s="135">
        <v>7196655</v>
      </c>
      <c r="DD20" s="135">
        <v>3820016</v>
      </c>
      <c r="DE20" s="135">
        <v>2935645</v>
      </c>
      <c r="DF20" s="134">
        <v>30395467</v>
      </c>
      <c r="DG20" s="137">
        <v>33694371</v>
      </c>
      <c r="DH20" s="131">
        <v>0</v>
      </c>
      <c r="DI20" s="135">
        <v>126868</v>
      </c>
      <c r="DJ20" s="133">
        <v>126868</v>
      </c>
      <c r="DK20" s="132">
        <v>0</v>
      </c>
      <c r="DL20" s="135">
        <v>1448990</v>
      </c>
      <c r="DM20" s="135">
        <v>4293563</v>
      </c>
      <c r="DN20" s="135">
        <v>7984201</v>
      </c>
      <c r="DO20" s="135">
        <v>6677499</v>
      </c>
      <c r="DP20" s="135">
        <v>5352884</v>
      </c>
      <c r="DQ20" s="134">
        <v>25757137</v>
      </c>
      <c r="DR20" s="137">
        <v>25884005</v>
      </c>
      <c r="DS20" s="131">
        <v>0</v>
      </c>
      <c r="DT20" s="135">
        <v>93668</v>
      </c>
      <c r="DU20" s="134">
        <v>93668</v>
      </c>
      <c r="DV20" s="131">
        <v>0</v>
      </c>
      <c r="DW20" s="135">
        <v>1448990</v>
      </c>
      <c r="DX20" s="135">
        <v>3922056</v>
      </c>
      <c r="DY20" s="135">
        <v>7251217</v>
      </c>
      <c r="DZ20" s="135">
        <v>5422352</v>
      </c>
      <c r="EA20" s="135">
        <v>4108809</v>
      </c>
      <c r="EB20" s="134">
        <v>22153424</v>
      </c>
      <c r="EC20" s="137">
        <v>22247092</v>
      </c>
      <c r="ED20" s="131">
        <v>0</v>
      </c>
      <c r="EE20" s="133">
        <v>33200</v>
      </c>
      <c r="EF20" s="134">
        <v>33200</v>
      </c>
      <c r="EG20" s="131">
        <v>0</v>
      </c>
      <c r="EH20" s="135">
        <v>0</v>
      </c>
      <c r="EI20" s="135">
        <v>371507</v>
      </c>
      <c r="EJ20" s="135">
        <v>732984</v>
      </c>
      <c r="EK20" s="135">
        <v>1255147</v>
      </c>
      <c r="EL20" s="135">
        <v>867053</v>
      </c>
      <c r="EM20" s="133">
        <v>3226691</v>
      </c>
      <c r="EN20" s="137">
        <v>3259891</v>
      </c>
      <c r="EO20" s="131">
        <v>0</v>
      </c>
      <c r="EP20" s="135">
        <v>0</v>
      </c>
      <c r="EQ20" s="133">
        <v>0</v>
      </c>
      <c r="ER20" s="132">
        <v>0</v>
      </c>
      <c r="ES20" s="135">
        <v>0</v>
      </c>
      <c r="ET20" s="135">
        <v>0</v>
      </c>
      <c r="EU20" s="135">
        <v>0</v>
      </c>
      <c r="EV20" s="135">
        <v>0</v>
      </c>
      <c r="EW20" s="135">
        <v>377022</v>
      </c>
      <c r="EX20" s="134">
        <v>377022</v>
      </c>
      <c r="EY20" s="137">
        <v>377022</v>
      </c>
      <c r="EZ20" s="131">
        <v>507474</v>
      </c>
      <c r="FA20" s="135">
        <v>1069735</v>
      </c>
      <c r="FB20" s="134">
        <v>1577209</v>
      </c>
      <c r="FC20" s="131">
        <v>0</v>
      </c>
      <c r="FD20" s="135">
        <v>3026433</v>
      </c>
      <c r="FE20" s="135">
        <v>5512130</v>
      </c>
      <c r="FF20" s="135">
        <v>5853112</v>
      </c>
      <c r="FG20" s="135">
        <v>4818357</v>
      </c>
      <c r="FH20" s="135">
        <v>5652990</v>
      </c>
      <c r="FI20" s="134">
        <v>24863022</v>
      </c>
      <c r="FJ20" s="137">
        <v>26440231</v>
      </c>
      <c r="FK20" s="131">
        <v>206397</v>
      </c>
      <c r="FL20" s="135">
        <v>690930</v>
      </c>
      <c r="FM20" s="133">
        <v>897327</v>
      </c>
      <c r="FN20" s="132">
        <v>0</v>
      </c>
      <c r="FO20" s="135">
        <v>2134728</v>
      </c>
      <c r="FP20" s="135">
        <v>4666888</v>
      </c>
      <c r="FQ20" s="135">
        <v>5284089</v>
      </c>
      <c r="FR20" s="135">
        <v>4615470</v>
      </c>
      <c r="FS20" s="135">
        <v>5472630</v>
      </c>
      <c r="FT20" s="134">
        <v>22173805</v>
      </c>
      <c r="FU20" s="130">
        <v>23071132</v>
      </c>
      <c r="FV20" s="136">
        <v>87777</v>
      </c>
      <c r="FW20" s="135">
        <v>100962</v>
      </c>
      <c r="FX20" s="133">
        <v>188739</v>
      </c>
      <c r="FY20" s="132">
        <v>0</v>
      </c>
      <c r="FZ20" s="135">
        <v>107297</v>
      </c>
      <c r="GA20" s="135">
        <v>233550</v>
      </c>
      <c r="GB20" s="135">
        <v>174823</v>
      </c>
      <c r="GC20" s="135">
        <v>55377</v>
      </c>
      <c r="GD20" s="135">
        <v>66060</v>
      </c>
      <c r="GE20" s="134">
        <v>637107</v>
      </c>
      <c r="GF20" s="137">
        <v>825846</v>
      </c>
      <c r="GG20" s="131">
        <v>213300</v>
      </c>
      <c r="GH20" s="135">
        <v>277843</v>
      </c>
      <c r="GI20" s="134">
        <v>491143</v>
      </c>
      <c r="GJ20" s="131">
        <v>0</v>
      </c>
      <c r="GK20" s="135">
        <v>784408</v>
      </c>
      <c r="GL20" s="135">
        <v>611692</v>
      </c>
      <c r="GM20" s="135">
        <v>394200</v>
      </c>
      <c r="GN20" s="135">
        <v>147510</v>
      </c>
      <c r="GO20" s="135">
        <v>114300</v>
      </c>
      <c r="GP20" s="133">
        <v>2052110</v>
      </c>
      <c r="GQ20" s="137">
        <v>2543253</v>
      </c>
      <c r="GR20" s="131">
        <v>840310</v>
      </c>
      <c r="GS20" s="135">
        <v>1292331</v>
      </c>
      <c r="GT20" s="133">
        <v>2132641</v>
      </c>
      <c r="GU20" s="132">
        <v>0</v>
      </c>
      <c r="GV20" s="135">
        <v>10670600</v>
      </c>
      <c r="GW20" s="135">
        <v>14219644</v>
      </c>
      <c r="GX20" s="135">
        <v>8391071</v>
      </c>
      <c r="GY20" s="135">
        <v>15130347</v>
      </c>
      <c r="GZ20" s="135">
        <v>12273598</v>
      </c>
      <c r="HA20" s="134">
        <v>60685260</v>
      </c>
      <c r="HB20" s="130">
        <v>62817901</v>
      </c>
      <c r="HC20" s="136">
        <v>1031658</v>
      </c>
      <c r="HD20" s="135">
        <v>1662558</v>
      </c>
      <c r="HE20" s="134">
        <v>2694216</v>
      </c>
      <c r="HF20" s="131">
        <v>0</v>
      </c>
      <c r="HG20" s="135">
        <v>8974951</v>
      </c>
      <c r="HH20" s="135">
        <v>8789344</v>
      </c>
      <c r="HI20" s="135">
        <v>7010816</v>
      </c>
      <c r="HJ20" s="135">
        <v>4522988</v>
      </c>
      <c r="HK20" s="135">
        <v>3673253</v>
      </c>
      <c r="HL20" s="133">
        <v>32971352</v>
      </c>
      <c r="HM20" s="137">
        <v>35665568</v>
      </c>
    </row>
    <row r="21" spans="1:221" ht="23.25" customHeight="1">
      <c r="A21" s="75" t="s">
        <v>18</v>
      </c>
      <c r="B21" s="131">
        <v>10455507</v>
      </c>
      <c r="C21" s="135">
        <v>22323012</v>
      </c>
      <c r="D21" s="134">
        <v>32778519</v>
      </c>
      <c r="E21" s="130">
        <v>0</v>
      </c>
      <c r="F21" s="135">
        <v>73300461</v>
      </c>
      <c r="G21" s="135">
        <v>83254565</v>
      </c>
      <c r="H21" s="135">
        <v>81072660</v>
      </c>
      <c r="I21" s="135">
        <v>73972143</v>
      </c>
      <c r="J21" s="135">
        <v>60010439</v>
      </c>
      <c r="K21" s="130">
        <v>371610268</v>
      </c>
      <c r="L21" s="137">
        <v>404388787</v>
      </c>
      <c r="M21" s="131">
        <v>2880234</v>
      </c>
      <c r="N21" s="135">
        <v>5308985</v>
      </c>
      <c r="O21" s="134">
        <v>8189219</v>
      </c>
      <c r="P21" s="131">
        <v>0</v>
      </c>
      <c r="Q21" s="135">
        <v>12308044</v>
      </c>
      <c r="R21" s="135">
        <v>16370828</v>
      </c>
      <c r="S21" s="135">
        <v>16327789</v>
      </c>
      <c r="T21" s="135">
        <v>23910022</v>
      </c>
      <c r="U21" s="135">
        <v>24941301</v>
      </c>
      <c r="V21" s="134">
        <v>93857984</v>
      </c>
      <c r="W21" s="137">
        <v>102047203</v>
      </c>
      <c r="X21" s="131">
        <v>2500891</v>
      </c>
      <c r="Y21" s="135">
        <v>4425306</v>
      </c>
      <c r="Z21" s="134">
        <v>6926197</v>
      </c>
      <c r="AA21" s="131">
        <v>0</v>
      </c>
      <c r="AB21" s="135">
        <v>8067924</v>
      </c>
      <c r="AC21" s="135">
        <v>11550006</v>
      </c>
      <c r="AD21" s="135">
        <v>11668332</v>
      </c>
      <c r="AE21" s="135">
        <v>16745238</v>
      </c>
      <c r="AF21" s="135">
        <v>14219569</v>
      </c>
      <c r="AG21" s="134">
        <v>62251069</v>
      </c>
      <c r="AH21" s="137">
        <v>69177266</v>
      </c>
      <c r="AI21" s="131">
        <v>16308</v>
      </c>
      <c r="AJ21" s="135">
        <v>0</v>
      </c>
      <c r="AK21" s="134">
        <v>16308</v>
      </c>
      <c r="AL21" s="131">
        <v>0</v>
      </c>
      <c r="AM21" s="135">
        <v>95474</v>
      </c>
      <c r="AN21" s="135">
        <v>799279</v>
      </c>
      <c r="AO21" s="135">
        <v>954714</v>
      </c>
      <c r="AP21" s="135">
        <v>2345589</v>
      </c>
      <c r="AQ21" s="135">
        <v>4790331</v>
      </c>
      <c r="AR21" s="134">
        <v>8985387</v>
      </c>
      <c r="AS21" s="137">
        <v>9001695</v>
      </c>
      <c r="AT21" s="131">
        <v>100847</v>
      </c>
      <c r="AU21" s="135">
        <v>596711</v>
      </c>
      <c r="AV21" s="134">
        <v>697558</v>
      </c>
      <c r="AW21" s="131">
        <v>0</v>
      </c>
      <c r="AX21" s="135">
        <v>2053797</v>
      </c>
      <c r="AY21" s="135">
        <v>2220516</v>
      </c>
      <c r="AZ21" s="135">
        <v>1671852</v>
      </c>
      <c r="BA21" s="135">
        <v>2583581</v>
      </c>
      <c r="BB21" s="135">
        <v>3712209</v>
      </c>
      <c r="BC21" s="134">
        <v>12241955</v>
      </c>
      <c r="BD21" s="137">
        <v>12939513</v>
      </c>
      <c r="BE21" s="131">
        <v>69390</v>
      </c>
      <c r="BF21" s="135">
        <v>80418</v>
      </c>
      <c r="BG21" s="133">
        <v>149808</v>
      </c>
      <c r="BH21" s="132">
        <v>0</v>
      </c>
      <c r="BI21" s="135">
        <v>194522</v>
      </c>
      <c r="BJ21" s="135">
        <v>138781</v>
      </c>
      <c r="BK21" s="135">
        <v>398239</v>
      </c>
      <c r="BL21" s="135">
        <v>396140</v>
      </c>
      <c r="BM21" s="135">
        <v>533069</v>
      </c>
      <c r="BN21" s="134">
        <v>1660751</v>
      </c>
      <c r="BO21" s="137">
        <v>1810559</v>
      </c>
      <c r="BP21" s="131">
        <v>192798</v>
      </c>
      <c r="BQ21" s="135">
        <v>206550</v>
      </c>
      <c r="BR21" s="134">
        <v>399348</v>
      </c>
      <c r="BS21" s="131">
        <v>0</v>
      </c>
      <c r="BT21" s="135">
        <v>1896327</v>
      </c>
      <c r="BU21" s="135">
        <v>1662246</v>
      </c>
      <c r="BV21" s="135">
        <v>1634652</v>
      </c>
      <c r="BW21" s="135">
        <v>1839474</v>
      </c>
      <c r="BX21" s="135">
        <v>1686123</v>
      </c>
      <c r="BY21" s="134">
        <v>8718822</v>
      </c>
      <c r="BZ21" s="137">
        <v>9118170</v>
      </c>
      <c r="CA21" s="131">
        <v>4200877</v>
      </c>
      <c r="CB21" s="135">
        <v>11294703</v>
      </c>
      <c r="CC21" s="134">
        <v>15495580</v>
      </c>
      <c r="CD21" s="131">
        <v>0</v>
      </c>
      <c r="CE21" s="135">
        <v>33936011</v>
      </c>
      <c r="CF21" s="135">
        <v>40207731</v>
      </c>
      <c r="CG21" s="135">
        <v>31225475</v>
      </c>
      <c r="CH21" s="135">
        <v>21658193</v>
      </c>
      <c r="CI21" s="135">
        <v>11912210</v>
      </c>
      <c r="CJ21" s="134">
        <v>138939620</v>
      </c>
      <c r="CK21" s="137">
        <v>154435200</v>
      </c>
      <c r="CL21" s="131">
        <v>3447302</v>
      </c>
      <c r="CM21" s="135">
        <v>8826622</v>
      </c>
      <c r="CN21" s="134">
        <v>12273924</v>
      </c>
      <c r="CO21" s="132">
        <v>0</v>
      </c>
      <c r="CP21" s="135">
        <v>28268556</v>
      </c>
      <c r="CQ21" s="135">
        <v>32484572</v>
      </c>
      <c r="CR21" s="135">
        <v>23601577</v>
      </c>
      <c r="CS21" s="135">
        <v>17928723</v>
      </c>
      <c r="CT21" s="135">
        <v>10034144</v>
      </c>
      <c r="CU21" s="134">
        <v>112317572</v>
      </c>
      <c r="CV21" s="137">
        <v>124591496</v>
      </c>
      <c r="CW21" s="131">
        <v>753575</v>
      </c>
      <c r="CX21" s="135">
        <v>2468081</v>
      </c>
      <c r="CY21" s="134">
        <v>3221656</v>
      </c>
      <c r="CZ21" s="131">
        <v>0</v>
      </c>
      <c r="DA21" s="135">
        <v>5667455</v>
      </c>
      <c r="DB21" s="135">
        <v>7723159</v>
      </c>
      <c r="DC21" s="135">
        <v>7623898</v>
      </c>
      <c r="DD21" s="135">
        <v>3729470</v>
      </c>
      <c r="DE21" s="135">
        <v>1878066</v>
      </c>
      <c r="DF21" s="134">
        <v>26622048</v>
      </c>
      <c r="DG21" s="137">
        <v>29843704</v>
      </c>
      <c r="DH21" s="131">
        <v>54181</v>
      </c>
      <c r="DI21" s="135">
        <v>152254</v>
      </c>
      <c r="DJ21" s="133">
        <v>206435</v>
      </c>
      <c r="DK21" s="132">
        <v>0</v>
      </c>
      <c r="DL21" s="135">
        <v>3642081</v>
      </c>
      <c r="DM21" s="135">
        <v>5752376</v>
      </c>
      <c r="DN21" s="135">
        <v>11861861</v>
      </c>
      <c r="DO21" s="135">
        <v>8292891</v>
      </c>
      <c r="DP21" s="135">
        <v>7576144</v>
      </c>
      <c r="DQ21" s="134">
        <v>37125353</v>
      </c>
      <c r="DR21" s="137">
        <v>37331788</v>
      </c>
      <c r="DS21" s="131">
        <v>54181</v>
      </c>
      <c r="DT21" s="135">
        <v>152254</v>
      </c>
      <c r="DU21" s="134">
        <v>206435</v>
      </c>
      <c r="DV21" s="131">
        <v>0</v>
      </c>
      <c r="DW21" s="135">
        <v>3250934</v>
      </c>
      <c r="DX21" s="135">
        <v>4460167</v>
      </c>
      <c r="DY21" s="135">
        <v>11259500</v>
      </c>
      <c r="DZ21" s="135">
        <v>6968641</v>
      </c>
      <c r="EA21" s="135">
        <v>6173459</v>
      </c>
      <c r="EB21" s="134">
        <v>32112701</v>
      </c>
      <c r="EC21" s="137">
        <v>32319136</v>
      </c>
      <c r="ED21" s="131">
        <v>0</v>
      </c>
      <c r="EE21" s="133">
        <v>0</v>
      </c>
      <c r="EF21" s="134">
        <v>0</v>
      </c>
      <c r="EG21" s="131">
        <v>0</v>
      </c>
      <c r="EH21" s="135">
        <v>391147</v>
      </c>
      <c r="EI21" s="135">
        <v>1292209</v>
      </c>
      <c r="EJ21" s="135">
        <v>602361</v>
      </c>
      <c r="EK21" s="135">
        <v>1324250</v>
      </c>
      <c r="EL21" s="135">
        <v>1402685</v>
      </c>
      <c r="EM21" s="133">
        <v>5012652</v>
      </c>
      <c r="EN21" s="137">
        <v>5012652</v>
      </c>
      <c r="EO21" s="131">
        <v>0</v>
      </c>
      <c r="EP21" s="135">
        <v>0</v>
      </c>
      <c r="EQ21" s="133">
        <v>0</v>
      </c>
      <c r="ER21" s="132">
        <v>0</v>
      </c>
      <c r="ES21" s="135">
        <v>0</v>
      </c>
      <c r="ET21" s="135">
        <v>0</v>
      </c>
      <c r="EU21" s="135">
        <v>0</v>
      </c>
      <c r="EV21" s="135">
        <v>0</v>
      </c>
      <c r="EW21" s="135">
        <v>0</v>
      </c>
      <c r="EX21" s="134">
        <v>0</v>
      </c>
      <c r="EY21" s="137">
        <v>0</v>
      </c>
      <c r="EZ21" s="131">
        <v>749497</v>
      </c>
      <c r="FA21" s="135">
        <v>1807523</v>
      </c>
      <c r="FB21" s="134">
        <v>2557020</v>
      </c>
      <c r="FC21" s="131">
        <v>0</v>
      </c>
      <c r="FD21" s="135">
        <v>3131002</v>
      </c>
      <c r="FE21" s="135">
        <v>6260418</v>
      </c>
      <c r="FF21" s="135">
        <v>5773428</v>
      </c>
      <c r="FG21" s="135">
        <v>6537343</v>
      </c>
      <c r="FH21" s="135">
        <v>5424318</v>
      </c>
      <c r="FI21" s="134">
        <v>27126509</v>
      </c>
      <c r="FJ21" s="137">
        <v>29683529</v>
      </c>
      <c r="FK21" s="131">
        <v>482373</v>
      </c>
      <c r="FL21" s="135">
        <v>1291779</v>
      </c>
      <c r="FM21" s="133">
        <v>1774152</v>
      </c>
      <c r="FN21" s="132">
        <v>0</v>
      </c>
      <c r="FO21" s="135">
        <v>2331486</v>
      </c>
      <c r="FP21" s="135">
        <v>5485293</v>
      </c>
      <c r="FQ21" s="135">
        <v>5410044</v>
      </c>
      <c r="FR21" s="135">
        <v>5993703</v>
      </c>
      <c r="FS21" s="135">
        <v>5369886</v>
      </c>
      <c r="FT21" s="134">
        <v>24590412</v>
      </c>
      <c r="FU21" s="130">
        <v>26364564</v>
      </c>
      <c r="FV21" s="136">
        <v>69592</v>
      </c>
      <c r="FW21" s="135">
        <v>161158</v>
      </c>
      <c r="FX21" s="133">
        <v>230750</v>
      </c>
      <c r="FY21" s="132">
        <v>0</v>
      </c>
      <c r="FZ21" s="135">
        <v>436816</v>
      </c>
      <c r="GA21" s="135">
        <v>363827</v>
      </c>
      <c r="GB21" s="135">
        <v>220284</v>
      </c>
      <c r="GC21" s="135">
        <v>231912</v>
      </c>
      <c r="GD21" s="135">
        <v>54432</v>
      </c>
      <c r="GE21" s="134">
        <v>1307271</v>
      </c>
      <c r="GF21" s="137">
        <v>1538021</v>
      </c>
      <c r="GG21" s="131">
        <v>197532</v>
      </c>
      <c r="GH21" s="135">
        <v>354586</v>
      </c>
      <c r="GI21" s="134">
        <v>552118</v>
      </c>
      <c r="GJ21" s="131">
        <v>0</v>
      </c>
      <c r="GK21" s="135">
        <v>362700</v>
      </c>
      <c r="GL21" s="135">
        <v>411298</v>
      </c>
      <c r="GM21" s="135">
        <v>143100</v>
      </c>
      <c r="GN21" s="135">
        <v>311728</v>
      </c>
      <c r="GO21" s="135">
        <v>0</v>
      </c>
      <c r="GP21" s="133">
        <v>1228826</v>
      </c>
      <c r="GQ21" s="137">
        <v>1780944</v>
      </c>
      <c r="GR21" s="131">
        <v>932292</v>
      </c>
      <c r="GS21" s="135">
        <v>1557571</v>
      </c>
      <c r="GT21" s="133">
        <v>2489863</v>
      </c>
      <c r="GU21" s="132">
        <v>0</v>
      </c>
      <c r="GV21" s="135">
        <v>10422143</v>
      </c>
      <c r="GW21" s="135">
        <v>5480951</v>
      </c>
      <c r="GX21" s="135">
        <v>8082754</v>
      </c>
      <c r="GY21" s="135">
        <v>7767529</v>
      </c>
      <c r="GZ21" s="135">
        <v>6574070</v>
      </c>
      <c r="HA21" s="134">
        <v>38327447</v>
      </c>
      <c r="HB21" s="130">
        <v>40817310</v>
      </c>
      <c r="HC21" s="136">
        <v>1638426</v>
      </c>
      <c r="HD21" s="135">
        <v>2201976</v>
      </c>
      <c r="HE21" s="134">
        <v>3840402</v>
      </c>
      <c r="HF21" s="131">
        <v>0</v>
      </c>
      <c r="HG21" s="135">
        <v>9861180</v>
      </c>
      <c r="HH21" s="135">
        <v>9182261</v>
      </c>
      <c r="HI21" s="135">
        <v>7801353</v>
      </c>
      <c r="HJ21" s="135">
        <v>5806165</v>
      </c>
      <c r="HK21" s="135">
        <v>3582396</v>
      </c>
      <c r="HL21" s="133">
        <v>36233355</v>
      </c>
      <c r="HM21" s="137">
        <v>40073757</v>
      </c>
    </row>
    <row r="22" spans="1:221" ht="23.25" customHeight="1">
      <c r="A22" s="75" t="s">
        <v>19</v>
      </c>
      <c r="B22" s="131">
        <v>9862849</v>
      </c>
      <c r="C22" s="135">
        <v>30720678</v>
      </c>
      <c r="D22" s="134">
        <v>40583527</v>
      </c>
      <c r="E22" s="130">
        <v>0</v>
      </c>
      <c r="F22" s="135">
        <v>80560810</v>
      </c>
      <c r="G22" s="135">
        <v>100771158</v>
      </c>
      <c r="H22" s="135">
        <v>91639727</v>
      </c>
      <c r="I22" s="135">
        <v>71192889</v>
      </c>
      <c r="J22" s="135">
        <v>63864826</v>
      </c>
      <c r="K22" s="130">
        <v>408029410</v>
      </c>
      <c r="L22" s="137">
        <v>448612937</v>
      </c>
      <c r="M22" s="131">
        <v>2952618</v>
      </c>
      <c r="N22" s="135">
        <v>6417057</v>
      </c>
      <c r="O22" s="134">
        <v>9369675</v>
      </c>
      <c r="P22" s="131">
        <v>0</v>
      </c>
      <c r="Q22" s="135">
        <v>15481533</v>
      </c>
      <c r="R22" s="135">
        <v>21154302</v>
      </c>
      <c r="S22" s="135">
        <v>18684716</v>
      </c>
      <c r="T22" s="135">
        <v>17196231</v>
      </c>
      <c r="U22" s="135">
        <v>27477617</v>
      </c>
      <c r="V22" s="134">
        <v>99994399</v>
      </c>
      <c r="W22" s="137">
        <v>109364074</v>
      </c>
      <c r="X22" s="131">
        <v>2546812</v>
      </c>
      <c r="Y22" s="135">
        <v>5470719</v>
      </c>
      <c r="Z22" s="134">
        <v>8017531</v>
      </c>
      <c r="AA22" s="131">
        <v>0</v>
      </c>
      <c r="AB22" s="135">
        <v>10742504</v>
      </c>
      <c r="AC22" s="135">
        <v>13731303</v>
      </c>
      <c r="AD22" s="135">
        <v>12050089</v>
      </c>
      <c r="AE22" s="135">
        <v>9366834</v>
      </c>
      <c r="AF22" s="135">
        <v>15955463</v>
      </c>
      <c r="AG22" s="134">
        <v>61846193</v>
      </c>
      <c r="AH22" s="137">
        <v>69863724</v>
      </c>
      <c r="AI22" s="131">
        <v>0</v>
      </c>
      <c r="AJ22" s="135">
        <v>16308</v>
      </c>
      <c r="AK22" s="134">
        <v>16308</v>
      </c>
      <c r="AL22" s="131">
        <v>0</v>
      </c>
      <c r="AM22" s="135">
        <v>57007</v>
      </c>
      <c r="AN22" s="135">
        <v>676894</v>
      </c>
      <c r="AO22" s="135">
        <v>1012571</v>
      </c>
      <c r="AP22" s="135">
        <v>1817130</v>
      </c>
      <c r="AQ22" s="135">
        <v>4055629</v>
      </c>
      <c r="AR22" s="134">
        <v>7619231</v>
      </c>
      <c r="AS22" s="137">
        <v>7635539</v>
      </c>
      <c r="AT22" s="131">
        <v>183668</v>
      </c>
      <c r="AU22" s="135">
        <v>589653</v>
      </c>
      <c r="AV22" s="134">
        <v>773321</v>
      </c>
      <c r="AW22" s="131">
        <v>0</v>
      </c>
      <c r="AX22" s="135">
        <v>2723212</v>
      </c>
      <c r="AY22" s="135">
        <v>3907708</v>
      </c>
      <c r="AZ22" s="135">
        <v>2922392</v>
      </c>
      <c r="BA22" s="135">
        <v>3532305</v>
      </c>
      <c r="BB22" s="135">
        <v>4931848</v>
      </c>
      <c r="BC22" s="134">
        <v>18017465</v>
      </c>
      <c r="BD22" s="137">
        <v>18790786</v>
      </c>
      <c r="BE22" s="131">
        <v>0</v>
      </c>
      <c r="BF22" s="135">
        <v>183750</v>
      </c>
      <c r="BG22" s="133">
        <v>183750</v>
      </c>
      <c r="BH22" s="132">
        <v>0</v>
      </c>
      <c r="BI22" s="135">
        <v>182039</v>
      </c>
      <c r="BJ22" s="135">
        <v>263110</v>
      </c>
      <c r="BK22" s="135">
        <v>371600</v>
      </c>
      <c r="BL22" s="135">
        <v>198066</v>
      </c>
      <c r="BM22" s="135">
        <v>231307</v>
      </c>
      <c r="BN22" s="134">
        <v>1246122</v>
      </c>
      <c r="BO22" s="137">
        <v>1429872</v>
      </c>
      <c r="BP22" s="131">
        <v>222138</v>
      </c>
      <c r="BQ22" s="135">
        <v>156627</v>
      </c>
      <c r="BR22" s="134">
        <v>378765</v>
      </c>
      <c r="BS22" s="131">
        <v>0</v>
      </c>
      <c r="BT22" s="135">
        <v>1776771</v>
      </c>
      <c r="BU22" s="135">
        <v>2575287</v>
      </c>
      <c r="BV22" s="135">
        <v>2328064</v>
      </c>
      <c r="BW22" s="135">
        <v>2281896</v>
      </c>
      <c r="BX22" s="135">
        <v>2303370</v>
      </c>
      <c r="BY22" s="134">
        <v>11265388</v>
      </c>
      <c r="BZ22" s="137">
        <v>11644153</v>
      </c>
      <c r="CA22" s="131">
        <v>3487632</v>
      </c>
      <c r="CB22" s="135">
        <v>15647626</v>
      </c>
      <c r="CC22" s="134">
        <v>19135258</v>
      </c>
      <c r="CD22" s="131">
        <v>0</v>
      </c>
      <c r="CE22" s="135">
        <v>32010800</v>
      </c>
      <c r="CF22" s="135">
        <v>42566852</v>
      </c>
      <c r="CG22" s="135">
        <v>34050031</v>
      </c>
      <c r="CH22" s="135">
        <v>19632494</v>
      </c>
      <c r="CI22" s="135">
        <v>7952377</v>
      </c>
      <c r="CJ22" s="134">
        <v>136212554</v>
      </c>
      <c r="CK22" s="137">
        <v>155347812</v>
      </c>
      <c r="CL22" s="131">
        <v>2801448</v>
      </c>
      <c r="CM22" s="135">
        <v>11254002</v>
      </c>
      <c r="CN22" s="134">
        <v>14055450</v>
      </c>
      <c r="CO22" s="132">
        <v>0</v>
      </c>
      <c r="CP22" s="135">
        <v>26025583</v>
      </c>
      <c r="CQ22" s="135">
        <v>34145132</v>
      </c>
      <c r="CR22" s="135">
        <v>27497474</v>
      </c>
      <c r="CS22" s="135">
        <v>14859484</v>
      </c>
      <c r="CT22" s="135">
        <v>6154641</v>
      </c>
      <c r="CU22" s="134">
        <v>108682314</v>
      </c>
      <c r="CV22" s="137">
        <v>122737764</v>
      </c>
      <c r="CW22" s="131">
        <v>686184</v>
      </c>
      <c r="CX22" s="135">
        <v>4393624</v>
      </c>
      <c r="CY22" s="134">
        <v>5079808</v>
      </c>
      <c r="CZ22" s="131">
        <v>0</v>
      </c>
      <c r="DA22" s="135">
        <v>5985217</v>
      </c>
      <c r="DB22" s="135">
        <v>8421720</v>
      </c>
      <c r="DC22" s="135">
        <v>6552557</v>
      </c>
      <c r="DD22" s="135">
        <v>4773010</v>
      </c>
      <c r="DE22" s="135">
        <v>1797736</v>
      </c>
      <c r="DF22" s="134">
        <v>27530240</v>
      </c>
      <c r="DG22" s="137">
        <v>32610048</v>
      </c>
      <c r="DH22" s="131">
        <v>37405</v>
      </c>
      <c r="DI22" s="135">
        <v>276119</v>
      </c>
      <c r="DJ22" s="133">
        <v>313524</v>
      </c>
      <c r="DK22" s="132">
        <v>0</v>
      </c>
      <c r="DL22" s="135">
        <v>3299671</v>
      </c>
      <c r="DM22" s="135">
        <v>5799894</v>
      </c>
      <c r="DN22" s="135">
        <v>14247923</v>
      </c>
      <c r="DO22" s="135">
        <v>9800833</v>
      </c>
      <c r="DP22" s="135">
        <v>7573126</v>
      </c>
      <c r="DQ22" s="134">
        <v>40721447</v>
      </c>
      <c r="DR22" s="137">
        <v>41034971</v>
      </c>
      <c r="DS22" s="131">
        <v>37405</v>
      </c>
      <c r="DT22" s="135">
        <v>276119</v>
      </c>
      <c r="DU22" s="134">
        <v>313524</v>
      </c>
      <c r="DV22" s="131">
        <v>0</v>
      </c>
      <c r="DW22" s="135">
        <v>3152782</v>
      </c>
      <c r="DX22" s="135">
        <v>5739692</v>
      </c>
      <c r="DY22" s="135">
        <v>14129642</v>
      </c>
      <c r="DZ22" s="135">
        <v>9344438</v>
      </c>
      <c r="EA22" s="135">
        <v>6913251</v>
      </c>
      <c r="EB22" s="134">
        <v>39279805</v>
      </c>
      <c r="EC22" s="137">
        <v>39593329</v>
      </c>
      <c r="ED22" s="131">
        <v>0</v>
      </c>
      <c r="EE22" s="133">
        <v>0</v>
      </c>
      <c r="EF22" s="134">
        <v>0</v>
      </c>
      <c r="EG22" s="131">
        <v>0</v>
      </c>
      <c r="EH22" s="135">
        <v>146889</v>
      </c>
      <c r="EI22" s="135">
        <v>60202</v>
      </c>
      <c r="EJ22" s="135">
        <v>118281</v>
      </c>
      <c r="EK22" s="135">
        <v>456395</v>
      </c>
      <c r="EL22" s="135">
        <v>659875</v>
      </c>
      <c r="EM22" s="133">
        <v>1441642</v>
      </c>
      <c r="EN22" s="137">
        <v>1441642</v>
      </c>
      <c r="EO22" s="131">
        <v>0</v>
      </c>
      <c r="EP22" s="135">
        <v>0</v>
      </c>
      <c r="EQ22" s="133">
        <v>0</v>
      </c>
      <c r="ER22" s="132">
        <v>0</v>
      </c>
      <c r="ES22" s="135">
        <v>0</v>
      </c>
      <c r="ET22" s="135">
        <v>0</v>
      </c>
      <c r="EU22" s="135">
        <v>0</v>
      </c>
      <c r="EV22" s="135">
        <v>0</v>
      </c>
      <c r="EW22" s="135">
        <v>0</v>
      </c>
      <c r="EX22" s="134">
        <v>0</v>
      </c>
      <c r="EY22" s="137">
        <v>0</v>
      </c>
      <c r="EZ22" s="131">
        <v>772784</v>
      </c>
      <c r="FA22" s="135">
        <v>3425069</v>
      </c>
      <c r="FB22" s="134">
        <v>4197853</v>
      </c>
      <c r="FC22" s="131">
        <v>0</v>
      </c>
      <c r="FD22" s="135">
        <v>3801707</v>
      </c>
      <c r="FE22" s="135">
        <v>7799932</v>
      </c>
      <c r="FF22" s="135">
        <v>6339532</v>
      </c>
      <c r="FG22" s="135">
        <v>5866012</v>
      </c>
      <c r="FH22" s="135">
        <v>4778981</v>
      </c>
      <c r="FI22" s="134">
        <v>28586164</v>
      </c>
      <c r="FJ22" s="137">
        <v>32784017</v>
      </c>
      <c r="FK22" s="131">
        <v>334980</v>
      </c>
      <c r="FL22" s="135">
        <v>1550205</v>
      </c>
      <c r="FM22" s="133">
        <v>1885185</v>
      </c>
      <c r="FN22" s="132">
        <v>0</v>
      </c>
      <c r="FO22" s="135">
        <v>2836377</v>
      </c>
      <c r="FP22" s="135">
        <v>6596478</v>
      </c>
      <c r="FQ22" s="135">
        <v>5843340</v>
      </c>
      <c r="FR22" s="135">
        <v>5696238</v>
      </c>
      <c r="FS22" s="135">
        <v>4690665</v>
      </c>
      <c r="FT22" s="134">
        <v>25663098</v>
      </c>
      <c r="FU22" s="130">
        <v>27548283</v>
      </c>
      <c r="FV22" s="136">
        <v>14458</v>
      </c>
      <c r="FW22" s="135">
        <v>124760</v>
      </c>
      <c r="FX22" s="133">
        <v>139218</v>
      </c>
      <c r="FY22" s="132">
        <v>0</v>
      </c>
      <c r="FZ22" s="135">
        <v>180305</v>
      </c>
      <c r="GA22" s="135">
        <v>270514</v>
      </c>
      <c r="GB22" s="135">
        <v>226192</v>
      </c>
      <c r="GC22" s="135">
        <v>54574</v>
      </c>
      <c r="GD22" s="135">
        <v>88316</v>
      </c>
      <c r="GE22" s="134">
        <v>819901</v>
      </c>
      <c r="GF22" s="137">
        <v>959119</v>
      </c>
      <c r="GG22" s="131">
        <v>423346</v>
      </c>
      <c r="GH22" s="135">
        <v>1750104</v>
      </c>
      <c r="GI22" s="134">
        <v>2173450</v>
      </c>
      <c r="GJ22" s="131">
        <v>0</v>
      </c>
      <c r="GK22" s="135">
        <v>785025</v>
      </c>
      <c r="GL22" s="135">
        <v>932940</v>
      </c>
      <c r="GM22" s="135">
        <v>270000</v>
      </c>
      <c r="GN22" s="135">
        <v>115200</v>
      </c>
      <c r="GO22" s="135">
        <v>0</v>
      </c>
      <c r="GP22" s="133">
        <v>2103165</v>
      </c>
      <c r="GQ22" s="137">
        <v>4276615</v>
      </c>
      <c r="GR22" s="131">
        <v>1130866</v>
      </c>
      <c r="GS22" s="135">
        <v>1991761</v>
      </c>
      <c r="GT22" s="133">
        <v>3122627</v>
      </c>
      <c r="GU22" s="132">
        <v>0</v>
      </c>
      <c r="GV22" s="135">
        <v>14751995</v>
      </c>
      <c r="GW22" s="135">
        <v>12305196</v>
      </c>
      <c r="GX22" s="135">
        <v>10482674</v>
      </c>
      <c r="GY22" s="135">
        <v>13466405</v>
      </c>
      <c r="GZ22" s="135">
        <v>12614665</v>
      </c>
      <c r="HA22" s="134">
        <v>63620935</v>
      </c>
      <c r="HB22" s="130">
        <v>66743562</v>
      </c>
      <c r="HC22" s="136">
        <v>1481544</v>
      </c>
      <c r="HD22" s="135">
        <v>2963046</v>
      </c>
      <c r="HE22" s="134">
        <v>4444590</v>
      </c>
      <c r="HF22" s="131">
        <v>0</v>
      </c>
      <c r="HG22" s="135">
        <v>11215104</v>
      </c>
      <c r="HH22" s="135">
        <v>11144982</v>
      </c>
      <c r="HI22" s="135">
        <v>7834851</v>
      </c>
      <c r="HJ22" s="135">
        <v>5230914</v>
      </c>
      <c r="HK22" s="135">
        <v>3468060</v>
      </c>
      <c r="HL22" s="133">
        <v>38893911</v>
      </c>
      <c r="HM22" s="137">
        <v>43338501</v>
      </c>
    </row>
    <row r="23" spans="1:221" ht="23.25" customHeight="1">
      <c r="A23" s="75" t="s">
        <v>20</v>
      </c>
      <c r="B23" s="131">
        <v>6594655</v>
      </c>
      <c r="C23" s="135">
        <v>12819183</v>
      </c>
      <c r="D23" s="134">
        <v>19413838</v>
      </c>
      <c r="E23" s="130">
        <v>0</v>
      </c>
      <c r="F23" s="135">
        <v>37723970</v>
      </c>
      <c r="G23" s="135">
        <v>45387831</v>
      </c>
      <c r="H23" s="135">
        <v>43839651</v>
      </c>
      <c r="I23" s="135">
        <v>34824551</v>
      </c>
      <c r="J23" s="135">
        <v>36559408</v>
      </c>
      <c r="K23" s="130">
        <v>198335411</v>
      </c>
      <c r="L23" s="137">
        <v>217749249</v>
      </c>
      <c r="M23" s="131">
        <v>1423196</v>
      </c>
      <c r="N23" s="135">
        <v>2115591</v>
      </c>
      <c r="O23" s="134">
        <v>3538787</v>
      </c>
      <c r="P23" s="131">
        <v>0</v>
      </c>
      <c r="Q23" s="135">
        <v>6307749</v>
      </c>
      <c r="R23" s="135">
        <v>9149684</v>
      </c>
      <c r="S23" s="135">
        <v>9340569</v>
      </c>
      <c r="T23" s="135">
        <v>9739725</v>
      </c>
      <c r="U23" s="135">
        <v>14654828</v>
      </c>
      <c r="V23" s="134">
        <v>49192555</v>
      </c>
      <c r="W23" s="137">
        <v>52731342</v>
      </c>
      <c r="X23" s="131">
        <v>1046039</v>
      </c>
      <c r="Y23" s="135">
        <v>1572486</v>
      </c>
      <c r="Z23" s="134">
        <v>2618525</v>
      </c>
      <c r="AA23" s="131">
        <v>0</v>
      </c>
      <c r="AB23" s="135">
        <v>3568137</v>
      </c>
      <c r="AC23" s="135">
        <v>4766231</v>
      </c>
      <c r="AD23" s="135">
        <v>4798851</v>
      </c>
      <c r="AE23" s="135">
        <v>4080292</v>
      </c>
      <c r="AF23" s="135">
        <v>5555667</v>
      </c>
      <c r="AG23" s="134">
        <v>22769178</v>
      </c>
      <c r="AH23" s="137">
        <v>25387703</v>
      </c>
      <c r="AI23" s="131">
        <v>0</v>
      </c>
      <c r="AJ23" s="135">
        <v>0</v>
      </c>
      <c r="AK23" s="134">
        <v>0</v>
      </c>
      <c r="AL23" s="131">
        <v>0</v>
      </c>
      <c r="AM23" s="135">
        <v>0</v>
      </c>
      <c r="AN23" s="135">
        <v>143200</v>
      </c>
      <c r="AO23" s="135">
        <v>639150</v>
      </c>
      <c r="AP23" s="135">
        <v>1558000</v>
      </c>
      <c r="AQ23" s="135">
        <v>3792682</v>
      </c>
      <c r="AR23" s="134">
        <v>6133032</v>
      </c>
      <c r="AS23" s="137">
        <v>6133032</v>
      </c>
      <c r="AT23" s="131">
        <v>232851</v>
      </c>
      <c r="AU23" s="135">
        <v>447615</v>
      </c>
      <c r="AV23" s="134">
        <v>680466</v>
      </c>
      <c r="AW23" s="131">
        <v>0</v>
      </c>
      <c r="AX23" s="135">
        <v>1998641</v>
      </c>
      <c r="AY23" s="135">
        <v>3290541</v>
      </c>
      <c r="AZ23" s="135">
        <v>2595555</v>
      </c>
      <c r="BA23" s="135">
        <v>2956770</v>
      </c>
      <c r="BB23" s="135">
        <v>4214643</v>
      </c>
      <c r="BC23" s="134">
        <v>15056150</v>
      </c>
      <c r="BD23" s="137">
        <v>15736616</v>
      </c>
      <c r="BE23" s="131">
        <v>0</v>
      </c>
      <c r="BF23" s="135">
        <v>0</v>
      </c>
      <c r="BG23" s="133">
        <v>0</v>
      </c>
      <c r="BH23" s="132">
        <v>0</v>
      </c>
      <c r="BI23" s="135">
        <v>46261</v>
      </c>
      <c r="BJ23" s="135">
        <v>66596</v>
      </c>
      <c r="BK23" s="135">
        <v>291687</v>
      </c>
      <c r="BL23" s="135">
        <v>137707</v>
      </c>
      <c r="BM23" s="135">
        <v>26830</v>
      </c>
      <c r="BN23" s="134">
        <v>569081</v>
      </c>
      <c r="BO23" s="137">
        <v>569081</v>
      </c>
      <c r="BP23" s="131">
        <v>144306</v>
      </c>
      <c r="BQ23" s="135">
        <v>95490</v>
      </c>
      <c r="BR23" s="134">
        <v>239796</v>
      </c>
      <c r="BS23" s="131">
        <v>0</v>
      </c>
      <c r="BT23" s="135">
        <v>694710</v>
      </c>
      <c r="BU23" s="135">
        <v>883116</v>
      </c>
      <c r="BV23" s="135">
        <v>1015326</v>
      </c>
      <c r="BW23" s="135">
        <v>1006956</v>
      </c>
      <c r="BX23" s="135">
        <v>1065006</v>
      </c>
      <c r="BY23" s="134">
        <v>4665114</v>
      </c>
      <c r="BZ23" s="137">
        <v>4904910</v>
      </c>
      <c r="CA23" s="131">
        <v>2969897</v>
      </c>
      <c r="CB23" s="135">
        <v>7204545</v>
      </c>
      <c r="CC23" s="134">
        <v>10174442</v>
      </c>
      <c r="CD23" s="131">
        <v>0</v>
      </c>
      <c r="CE23" s="135">
        <v>16313016</v>
      </c>
      <c r="CF23" s="135">
        <v>18631342</v>
      </c>
      <c r="CG23" s="135">
        <v>16808640</v>
      </c>
      <c r="CH23" s="135">
        <v>9176215</v>
      </c>
      <c r="CI23" s="135">
        <v>6757911</v>
      </c>
      <c r="CJ23" s="134">
        <v>67687124</v>
      </c>
      <c r="CK23" s="137">
        <v>77861566</v>
      </c>
      <c r="CL23" s="131">
        <v>2841504</v>
      </c>
      <c r="CM23" s="135">
        <v>6672019</v>
      </c>
      <c r="CN23" s="134">
        <v>9513523</v>
      </c>
      <c r="CO23" s="132">
        <v>0</v>
      </c>
      <c r="CP23" s="135">
        <v>12802867</v>
      </c>
      <c r="CQ23" s="135">
        <v>13674087</v>
      </c>
      <c r="CR23" s="135">
        <v>12729500</v>
      </c>
      <c r="CS23" s="135">
        <v>5291352</v>
      </c>
      <c r="CT23" s="135">
        <v>4897417</v>
      </c>
      <c r="CU23" s="134">
        <v>49395223</v>
      </c>
      <c r="CV23" s="137">
        <v>58908746</v>
      </c>
      <c r="CW23" s="131">
        <v>128393</v>
      </c>
      <c r="CX23" s="135">
        <v>532526</v>
      </c>
      <c r="CY23" s="134">
        <v>660919</v>
      </c>
      <c r="CZ23" s="131">
        <v>0</v>
      </c>
      <c r="DA23" s="135">
        <v>3510149</v>
      </c>
      <c r="DB23" s="135">
        <v>4957255</v>
      </c>
      <c r="DC23" s="135">
        <v>4079140</v>
      </c>
      <c r="DD23" s="135">
        <v>3884863</v>
      </c>
      <c r="DE23" s="135">
        <v>1860494</v>
      </c>
      <c r="DF23" s="134">
        <v>18291901</v>
      </c>
      <c r="DG23" s="137">
        <v>18952820</v>
      </c>
      <c r="DH23" s="131">
        <v>23310</v>
      </c>
      <c r="DI23" s="135">
        <v>73601</v>
      </c>
      <c r="DJ23" s="133">
        <v>96911</v>
      </c>
      <c r="DK23" s="132">
        <v>0</v>
      </c>
      <c r="DL23" s="135">
        <v>841094</v>
      </c>
      <c r="DM23" s="135">
        <v>2756362</v>
      </c>
      <c r="DN23" s="135">
        <v>4521363</v>
      </c>
      <c r="DO23" s="135">
        <v>3817434</v>
      </c>
      <c r="DP23" s="135">
        <v>3026953</v>
      </c>
      <c r="DQ23" s="134">
        <v>14963206</v>
      </c>
      <c r="DR23" s="137">
        <v>15060117</v>
      </c>
      <c r="DS23" s="131">
        <v>23310</v>
      </c>
      <c r="DT23" s="135">
        <v>73601</v>
      </c>
      <c r="DU23" s="134">
        <v>96911</v>
      </c>
      <c r="DV23" s="131">
        <v>0</v>
      </c>
      <c r="DW23" s="135">
        <v>841094</v>
      </c>
      <c r="DX23" s="135">
        <v>2411098</v>
      </c>
      <c r="DY23" s="135">
        <v>3906734</v>
      </c>
      <c r="DZ23" s="135">
        <v>3335148</v>
      </c>
      <c r="EA23" s="135">
        <v>2644608</v>
      </c>
      <c r="EB23" s="134">
        <v>13138682</v>
      </c>
      <c r="EC23" s="137">
        <v>13235593</v>
      </c>
      <c r="ED23" s="131">
        <v>0</v>
      </c>
      <c r="EE23" s="133">
        <v>0</v>
      </c>
      <c r="EF23" s="134">
        <v>0</v>
      </c>
      <c r="EG23" s="131">
        <v>0</v>
      </c>
      <c r="EH23" s="135">
        <v>0</v>
      </c>
      <c r="EI23" s="135">
        <v>345264</v>
      </c>
      <c r="EJ23" s="135">
        <v>614629</v>
      </c>
      <c r="EK23" s="135">
        <v>482286</v>
      </c>
      <c r="EL23" s="135">
        <v>382345</v>
      </c>
      <c r="EM23" s="133">
        <v>1824524</v>
      </c>
      <c r="EN23" s="137">
        <v>1824524</v>
      </c>
      <c r="EO23" s="131">
        <v>0</v>
      </c>
      <c r="EP23" s="135">
        <v>0</v>
      </c>
      <c r="EQ23" s="133">
        <v>0</v>
      </c>
      <c r="ER23" s="132">
        <v>0</v>
      </c>
      <c r="ES23" s="135">
        <v>0</v>
      </c>
      <c r="ET23" s="135">
        <v>0</v>
      </c>
      <c r="EU23" s="135">
        <v>0</v>
      </c>
      <c r="EV23" s="135">
        <v>0</v>
      </c>
      <c r="EW23" s="135">
        <v>0</v>
      </c>
      <c r="EX23" s="134">
        <v>0</v>
      </c>
      <c r="EY23" s="137">
        <v>0</v>
      </c>
      <c r="EZ23" s="131">
        <v>333023</v>
      </c>
      <c r="FA23" s="135">
        <v>980358</v>
      </c>
      <c r="FB23" s="134">
        <v>1313381</v>
      </c>
      <c r="FC23" s="131">
        <v>0</v>
      </c>
      <c r="FD23" s="135">
        <v>1534967</v>
      </c>
      <c r="FE23" s="135">
        <v>3653064</v>
      </c>
      <c r="FF23" s="135">
        <v>3134826</v>
      </c>
      <c r="FG23" s="135">
        <v>3251467</v>
      </c>
      <c r="FH23" s="135">
        <v>3558754</v>
      </c>
      <c r="FI23" s="134">
        <v>15133078</v>
      </c>
      <c r="FJ23" s="137">
        <v>16446459</v>
      </c>
      <c r="FK23" s="131">
        <v>220383</v>
      </c>
      <c r="FL23" s="135">
        <v>624534</v>
      </c>
      <c r="FM23" s="133">
        <v>844917</v>
      </c>
      <c r="FN23" s="132">
        <v>0</v>
      </c>
      <c r="FO23" s="135">
        <v>1219370</v>
      </c>
      <c r="FP23" s="135">
        <v>3155076</v>
      </c>
      <c r="FQ23" s="135">
        <v>3080394</v>
      </c>
      <c r="FR23" s="135">
        <v>2984175</v>
      </c>
      <c r="FS23" s="135">
        <v>3222269</v>
      </c>
      <c r="FT23" s="134">
        <v>13661284</v>
      </c>
      <c r="FU23" s="130">
        <v>14506201</v>
      </c>
      <c r="FV23" s="136">
        <v>27625</v>
      </c>
      <c r="FW23" s="135">
        <v>0</v>
      </c>
      <c r="FX23" s="133">
        <v>27625</v>
      </c>
      <c r="FY23" s="132">
        <v>0</v>
      </c>
      <c r="FZ23" s="135">
        <v>111888</v>
      </c>
      <c r="GA23" s="135">
        <v>110088</v>
      </c>
      <c r="GB23" s="135">
        <v>54432</v>
      </c>
      <c r="GC23" s="135">
        <v>102609</v>
      </c>
      <c r="GD23" s="135">
        <v>236232</v>
      </c>
      <c r="GE23" s="134">
        <v>615249</v>
      </c>
      <c r="GF23" s="137">
        <v>642874</v>
      </c>
      <c r="GG23" s="131">
        <v>85015</v>
      </c>
      <c r="GH23" s="135">
        <v>355824</v>
      </c>
      <c r="GI23" s="134">
        <v>440839</v>
      </c>
      <c r="GJ23" s="131">
        <v>0</v>
      </c>
      <c r="GK23" s="135">
        <v>203709</v>
      </c>
      <c r="GL23" s="135">
        <v>387900</v>
      </c>
      <c r="GM23" s="135">
        <v>0</v>
      </c>
      <c r="GN23" s="135">
        <v>164683</v>
      </c>
      <c r="GO23" s="135">
        <v>100253</v>
      </c>
      <c r="GP23" s="133">
        <v>856545</v>
      </c>
      <c r="GQ23" s="137">
        <v>1297384</v>
      </c>
      <c r="GR23" s="131">
        <v>923776</v>
      </c>
      <c r="GS23" s="135">
        <v>1204744</v>
      </c>
      <c r="GT23" s="133">
        <v>2128520</v>
      </c>
      <c r="GU23" s="132">
        <v>0</v>
      </c>
      <c r="GV23" s="135">
        <v>7063242</v>
      </c>
      <c r="GW23" s="135">
        <v>6064806</v>
      </c>
      <c r="GX23" s="135">
        <v>5459450</v>
      </c>
      <c r="GY23" s="135">
        <v>6319101</v>
      </c>
      <c r="GZ23" s="135">
        <v>6273823</v>
      </c>
      <c r="HA23" s="134">
        <v>31180422</v>
      </c>
      <c r="HB23" s="130">
        <v>33308942</v>
      </c>
      <c r="HC23" s="136">
        <v>921453</v>
      </c>
      <c r="HD23" s="135">
        <v>1240344</v>
      </c>
      <c r="HE23" s="134">
        <v>2161797</v>
      </c>
      <c r="HF23" s="131">
        <v>0</v>
      </c>
      <c r="HG23" s="135">
        <v>5663902</v>
      </c>
      <c r="HH23" s="135">
        <v>5132573</v>
      </c>
      <c r="HI23" s="135">
        <v>4574803</v>
      </c>
      <c r="HJ23" s="135">
        <v>2520609</v>
      </c>
      <c r="HK23" s="135">
        <v>2287139</v>
      </c>
      <c r="HL23" s="133">
        <v>20179026</v>
      </c>
      <c r="HM23" s="137">
        <v>22340823</v>
      </c>
    </row>
    <row r="24" spans="1:221" ht="23.25" customHeight="1">
      <c r="A24" s="75" t="s">
        <v>21</v>
      </c>
      <c r="B24" s="131">
        <v>8330934</v>
      </c>
      <c r="C24" s="135">
        <v>20201757</v>
      </c>
      <c r="D24" s="134">
        <v>28532691</v>
      </c>
      <c r="E24" s="131">
        <v>0</v>
      </c>
      <c r="F24" s="135">
        <v>53610996</v>
      </c>
      <c r="G24" s="135">
        <v>53234299</v>
      </c>
      <c r="H24" s="135">
        <v>49446794</v>
      </c>
      <c r="I24" s="135">
        <v>33257076</v>
      </c>
      <c r="J24" s="135">
        <v>22810826</v>
      </c>
      <c r="K24" s="222">
        <v>212359991</v>
      </c>
      <c r="L24" s="137">
        <v>240892682</v>
      </c>
      <c r="M24" s="131">
        <v>2044703</v>
      </c>
      <c r="N24" s="135">
        <v>4615158</v>
      </c>
      <c r="O24" s="134">
        <v>6659861</v>
      </c>
      <c r="P24" s="131">
        <v>0</v>
      </c>
      <c r="Q24" s="135">
        <v>11135651</v>
      </c>
      <c r="R24" s="135">
        <v>9640391</v>
      </c>
      <c r="S24" s="135">
        <v>9460488</v>
      </c>
      <c r="T24" s="135">
        <v>8530118</v>
      </c>
      <c r="U24" s="135">
        <v>8952718</v>
      </c>
      <c r="V24" s="134">
        <v>47719366</v>
      </c>
      <c r="W24" s="137">
        <v>54379227</v>
      </c>
      <c r="X24" s="131">
        <v>1588174</v>
      </c>
      <c r="Y24" s="135">
        <v>3406621</v>
      </c>
      <c r="Z24" s="134">
        <v>4994795</v>
      </c>
      <c r="AA24" s="131">
        <v>0</v>
      </c>
      <c r="AB24" s="135">
        <v>6771270</v>
      </c>
      <c r="AC24" s="135">
        <v>5669186</v>
      </c>
      <c r="AD24" s="135">
        <v>6368613</v>
      </c>
      <c r="AE24" s="135">
        <v>5390290</v>
      </c>
      <c r="AF24" s="135">
        <v>4293175</v>
      </c>
      <c r="AG24" s="134">
        <v>28492534</v>
      </c>
      <c r="AH24" s="137">
        <v>33487329</v>
      </c>
      <c r="AI24" s="131">
        <v>0</v>
      </c>
      <c r="AJ24" s="135">
        <v>65223</v>
      </c>
      <c r="AK24" s="134">
        <v>65223</v>
      </c>
      <c r="AL24" s="131">
        <v>0</v>
      </c>
      <c r="AM24" s="135">
        <v>0</v>
      </c>
      <c r="AN24" s="135">
        <v>250611</v>
      </c>
      <c r="AO24" s="135">
        <v>537004</v>
      </c>
      <c r="AP24" s="135">
        <v>775692</v>
      </c>
      <c r="AQ24" s="135">
        <v>1634914</v>
      </c>
      <c r="AR24" s="134">
        <v>3198221</v>
      </c>
      <c r="AS24" s="137">
        <v>3263444</v>
      </c>
      <c r="AT24" s="131">
        <v>271368</v>
      </c>
      <c r="AU24" s="135">
        <v>581700</v>
      </c>
      <c r="AV24" s="134">
        <v>853068</v>
      </c>
      <c r="AW24" s="131">
        <v>0</v>
      </c>
      <c r="AX24" s="135">
        <v>2584868</v>
      </c>
      <c r="AY24" s="135">
        <v>2250379</v>
      </c>
      <c r="AZ24" s="135">
        <v>1169595</v>
      </c>
      <c r="BA24" s="135">
        <v>1098092</v>
      </c>
      <c r="BB24" s="135">
        <v>1943420</v>
      </c>
      <c r="BC24" s="134">
        <v>9046354</v>
      </c>
      <c r="BD24" s="137">
        <v>9899422</v>
      </c>
      <c r="BE24" s="131">
        <v>40477</v>
      </c>
      <c r="BF24" s="135">
        <v>179258</v>
      </c>
      <c r="BG24" s="133">
        <v>219735</v>
      </c>
      <c r="BH24" s="132">
        <v>0</v>
      </c>
      <c r="BI24" s="135">
        <v>599955</v>
      </c>
      <c r="BJ24" s="135">
        <v>364295</v>
      </c>
      <c r="BK24" s="135">
        <v>179258</v>
      </c>
      <c r="BL24" s="135">
        <v>215924</v>
      </c>
      <c r="BM24" s="135">
        <v>297435</v>
      </c>
      <c r="BN24" s="134">
        <v>1656867</v>
      </c>
      <c r="BO24" s="137">
        <v>1876602</v>
      </c>
      <c r="BP24" s="131">
        <v>144684</v>
      </c>
      <c r="BQ24" s="135">
        <v>382356</v>
      </c>
      <c r="BR24" s="134">
        <v>527040</v>
      </c>
      <c r="BS24" s="131">
        <v>0</v>
      </c>
      <c r="BT24" s="135">
        <v>1179558</v>
      </c>
      <c r="BU24" s="135">
        <v>1105920</v>
      </c>
      <c r="BV24" s="135">
        <v>1206018</v>
      </c>
      <c r="BW24" s="135">
        <v>1050120</v>
      </c>
      <c r="BX24" s="135">
        <v>783774</v>
      </c>
      <c r="BY24" s="134">
        <v>5325390</v>
      </c>
      <c r="BZ24" s="137">
        <v>5852430</v>
      </c>
      <c r="CA24" s="131">
        <v>2886921</v>
      </c>
      <c r="CB24" s="135">
        <v>9172732</v>
      </c>
      <c r="CC24" s="134">
        <v>12059653</v>
      </c>
      <c r="CD24" s="131">
        <v>0</v>
      </c>
      <c r="CE24" s="135">
        <v>21483684</v>
      </c>
      <c r="CF24" s="135">
        <v>23013640</v>
      </c>
      <c r="CG24" s="135">
        <v>16289650</v>
      </c>
      <c r="CH24" s="135">
        <v>8167461</v>
      </c>
      <c r="CI24" s="135">
        <v>4306445</v>
      </c>
      <c r="CJ24" s="134">
        <v>73260880</v>
      </c>
      <c r="CK24" s="137">
        <v>85320533</v>
      </c>
      <c r="CL24" s="131">
        <v>2392278</v>
      </c>
      <c r="CM24" s="135">
        <v>7420531</v>
      </c>
      <c r="CN24" s="134">
        <v>9812809</v>
      </c>
      <c r="CO24" s="132">
        <v>0</v>
      </c>
      <c r="CP24" s="135">
        <v>16959194</v>
      </c>
      <c r="CQ24" s="135">
        <v>18298010</v>
      </c>
      <c r="CR24" s="135">
        <v>12765087</v>
      </c>
      <c r="CS24" s="135">
        <v>6091505</v>
      </c>
      <c r="CT24" s="135">
        <v>3718898</v>
      </c>
      <c r="CU24" s="134">
        <v>57832694</v>
      </c>
      <c r="CV24" s="137">
        <v>67645503</v>
      </c>
      <c r="CW24" s="131">
        <v>494643</v>
      </c>
      <c r="CX24" s="135">
        <v>1752201</v>
      </c>
      <c r="CY24" s="134">
        <v>2246844</v>
      </c>
      <c r="CZ24" s="131">
        <v>0</v>
      </c>
      <c r="DA24" s="135">
        <v>4524490</v>
      </c>
      <c r="DB24" s="135">
        <v>4715630</v>
      </c>
      <c r="DC24" s="135">
        <v>3524563</v>
      </c>
      <c r="DD24" s="135">
        <v>2075956</v>
      </c>
      <c r="DE24" s="135">
        <v>587547</v>
      </c>
      <c r="DF24" s="134">
        <v>15428186</v>
      </c>
      <c r="DG24" s="137">
        <v>17675030</v>
      </c>
      <c r="DH24" s="131">
        <v>53210</v>
      </c>
      <c r="DI24" s="135">
        <v>565904</v>
      </c>
      <c r="DJ24" s="133">
        <v>619114</v>
      </c>
      <c r="DK24" s="132">
        <v>0</v>
      </c>
      <c r="DL24" s="135">
        <v>2652122</v>
      </c>
      <c r="DM24" s="135">
        <v>4563385</v>
      </c>
      <c r="DN24" s="135">
        <v>8123453</v>
      </c>
      <c r="DO24" s="135">
        <v>5555055</v>
      </c>
      <c r="DP24" s="135">
        <v>2353397</v>
      </c>
      <c r="DQ24" s="134">
        <v>23247412</v>
      </c>
      <c r="DR24" s="137">
        <v>23866526</v>
      </c>
      <c r="DS24" s="131">
        <v>53210</v>
      </c>
      <c r="DT24" s="135">
        <v>530707</v>
      </c>
      <c r="DU24" s="134">
        <v>583917</v>
      </c>
      <c r="DV24" s="131">
        <v>0</v>
      </c>
      <c r="DW24" s="135">
        <v>2516048</v>
      </c>
      <c r="DX24" s="135">
        <v>4210615</v>
      </c>
      <c r="DY24" s="135">
        <v>7886494</v>
      </c>
      <c r="DZ24" s="135">
        <v>5141223</v>
      </c>
      <c r="EA24" s="135">
        <v>2202165</v>
      </c>
      <c r="EB24" s="134">
        <v>21956545</v>
      </c>
      <c r="EC24" s="137">
        <v>22540462</v>
      </c>
      <c r="ED24" s="131">
        <v>0</v>
      </c>
      <c r="EE24" s="133">
        <v>35197</v>
      </c>
      <c r="EF24" s="134">
        <v>35197</v>
      </c>
      <c r="EG24" s="131">
        <v>0</v>
      </c>
      <c r="EH24" s="135">
        <v>136074</v>
      </c>
      <c r="EI24" s="135">
        <v>352770</v>
      </c>
      <c r="EJ24" s="135">
        <v>236959</v>
      </c>
      <c r="EK24" s="135">
        <v>413832</v>
      </c>
      <c r="EL24" s="135">
        <v>151232</v>
      </c>
      <c r="EM24" s="133">
        <v>1290867</v>
      </c>
      <c r="EN24" s="137">
        <v>1326064</v>
      </c>
      <c r="EO24" s="131">
        <v>0</v>
      </c>
      <c r="EP24" s="135">
        <v>0</v>
      </c>
      <c r="EQ24" s="133">
        <v>0</v>
      </c>
      <c r="ER24" s="132">
        <v>0</v>
      </c>
      <c r="ES24" s="135">
        <v>0</v>
      </c>
      <c r="ET24" s="135">
        <v>0</v>
      </c>
      <c r="EU24" s="135">
        <v>0</v>
      </c>
      <c r="EV24" s="135">
        <v>0</v>
      </c>
      <c r="EW24" s="135">
        <v>0</v>
      </c>
      <c r="EX24" s="134">
        <v>0</v>
      </c>
      <c r="EY24" s="137">
        <v>0</v>
      </c>
      <c r="EZ24" s="131">
        <v>1375752</v>
      </c>
      <c r="FA24" s="135">
        <v>1466469</v>
      </c>
      <c r="FB24" s="134">
        <v>2842221</v>
      </c>
      <c r="FC24" s="131">
        <v>0</v>
      </c>
      <c r="FD24" s="135">
        <v>3170928</v>
      </c>
      <c r="FE24" s="135">
        <v>3831082</v>
      </c>
      <c r="FF24" s="135">
        <v>3218773</v>
      </c>
      <c r="FG24" s="135">
        <v>2250783</v>
      </c>
      <c r="FH24" s="135">
        <v>2217433</v>
      </c>
      <c r="FI24" s="134">
        <v>14688999</v>
      </c>
      <c r="FJ24" s="137">
        <v>17531220</v>
      </c>
      <c r="FK24" s="131">
        <v>428796</v>
      </c>
      <c r="FL24" s="135">
        <v>1120122</v>
      </c>
      <c r="FM24" s="133">
        <v>1548918</v>
      </c>
      <c r="FN24" s="132">
        <v>0</v>
      </c>
      <c r="FO24" s="135">
        <v>2120823</v>
      </c>
      <c r="FP24" s="135">
        <v>3353436</v>
      </c>
      <c r="FQ24" s="135">
        <v>3033612</v>
      </c>
      <c r="FR24" s="135">
        <v>2181078</v>
      </c>
      <c r="FS24" s="135">
        <v>2100726</v>
      </c>
      <c r="FT24" s="134">
        <v>12789675</v>
      </c>
      <c r="FU24" s="130">
        <v>14338593</v>
      </c>
      <c r="FV24" s="136">
        <v>0</v>
      </c>
      <c r="FW24" s="135">
        <v>148887</v>
      </c>
      <c r="FX24" s="133">
        <v>148887</v>
      </c>
      <c r="FY24" s="132">
        <v>0</v>
      </c>
      <c r="FZ24" s="135">
        <v>307030</v>
      </c>
      <c r="GA24" s="135">
        <v>228346</v>
      </c>
      <c r="GB24" s="135">
        <v>185161</v>
      </c>
      <c r="GC24" s="135">
        <v>69705</v>
      </c>
      <c r="GD24" s="135">
        <v>19845</v>
      </c>
      <c r="GE24" s="134">
        <v>810087</v>
      </c>
      <c r="GF24" s="137">
        <v>958974</v>
      </c>
      <c r="GG24" s="131">
        <v>946956</v>
      </c>
      <c r="GH24" s="135">
        <v>197460</v>
      </c>
      <c r="GI24" s="134">
        <v>1144416</v>
      </c>
      <c r="GJ24" s="131">
        <v>0</v>
      </c>
      <c r="GK24" s="135">
        <v>743075</v>
      </c>
      <c r="GL24" s="135">
        <v>249300</v>
      </c>
      <c r="GM24" s="135">
        <v>0</v>
      </c>
      <c r="GN24" s="135">
        <v>0</v>
      </c>
      <c r="GO24" s="135">
        <v>96862</v>
      </c>
      <c r="GP24" s="133">
        <v>1089237</v>
      </c>
      <c r="GQ24" s="137">
        <v>2233653</v>
      </c>
      <c r="GR24" s="131">
        <v>846707</v>
      </c>
      <c r="GS24" s="135">
        <v>2611569</v>
      </c>
      <c r="GT24" s="133">
        <v>3458276</v>
      </c>
      <c r="GU24" s="132">
        <v>0</v>
      </c>
      <c r="GV24" s="135">
        <v>8393845</v>
      </c>
      <c r="GW24" s="135">
        <v>7363023</v>
      </c>
      <c r="GX24" s="135">
        <v>8611344</v>
      </c>
      <c r="GY24" s="135">
        <v>6770309</v>
      </c>
      <c r="GZ24" s="135">
        <v>3656706</v>
      </c>
      <c r="HA24" s="134">
        <v>34795227</v>
      </c>
      <c r="HB24" s="130">
        <v>38253503</v>
      </c>
      <c r="HC24" s="136">
        <v>1123641</v>
      </c>
      <c r="HD24" s="135">
        <v>1769925</v>
      </c>
      <c r="HE24" s="134">
        <v>2893566</v>
      </c>
      <c r="HF24" s="131">
        <v>0</v>
      </c>
      <c r="HG24" s="135">
        <v>6774766</v>
      </c>
      <c r="HH24" s="135">
        <v>4822778</v>
      </c>
      <c r="HI24" s="135">
        <v>3743086</v>
      </c>
      <c r="HJ24" s="135">
        <v>1983350</v>
      </c>
      <c r="HK24" s="135">
        <v>1324127</v>
      </c>
      <c r="HL24" s="133">
        <v>18648107</v>
      </c>
      <c r="HM24" s="137">
        <v>21541673</v>
      </c>
    </row>
    <row r="25" spans="1:221" ht="23.25" customHeight="1">
      <c r="A25" s="75" t="s">
        <v>22</v>
      </c>
      <c r="B25" s="131">
        <v>8881678</v>
      </c>
      <c r="C25" s="135">
        <v>18618806</v>
      </c>
      <c r="D25" s="134">
        <v>27500484</v>
      </c>
      <c r="E25" s="130">
        <v>0</v>
      </c>
      <c r="F25" s="135">
        <v>51886273</v>
      </c>
      <c r="G25" s="135">
        <v>65580129</v>
      </c>
      <c r="H25" s="135">
        <v>49184607</v>
      </c>
      <c r="I25" s="135">
        <v>53616636</v>
      </c>
      <c r="J25" s="135">
        <v>36301433</v>
      </c>
      <c r="K25" s="222">
        <v>256569078</v>
      </c>
      <c r="L25" s="137">
        <v>284069562</v>
      </c>
      <c r="M25" s="131">
        <v>2961957</v>
      </c>
      <c r="N25" s="135">
        <v>4750422</v>
      </c>
      <c r="O25" s="134">
        <v>7712379</v>
      </c>
      <c r="P25" s="131">
        <v>0</v>
      </c>
      <c r="Q25" s="135">
        <v>10422311</v>
      </c>
      <c r="R25" s="135">
        <v>16296366</v>
      </c>
      <c r="S25" s="135">
        <v>14999453</v>
      </c>
      <c r="T25" s="135">
        <v>16304952</v>
      </c>
      <c r="U25" s="135">
        <v>16316277</v>
      </c>
      <c r="V25" s="134">
        <v>74339359</v>
      </c>
      <c r="W25" s="137">
        <v>82051738</v>
      </c>
      <c r="X25" s="131">
        <v>2332681</v>
      </c>
      <c r="Y25" s="135">
        <v>3715378</v>
      </c>
      <c r="Z25" s="134">
        <v>6048059</v>
      </c>
      <c r="AA25" s="131">
        <v>0</v>
      </c>
      <c r="AB25" s="135">
        <v>6856830</v>
      </c>
      <c r="AC25" s="135">
        <v>11118707</v>
      </c>
      <c r="AD25" s="135">
        <v>10517036</v>
      </c>
      <c r="AE25" s="135">
        <v>10945109</v>
      </c>
      <c r="AF25" s="135">
        <v>9692897</v>
      </c>
      <c r="AG25" s="134">
        <v>49130579</v>
      </c>
      <c r="AH25" s="137">
        <v>55178638</v>
      </c>
      <c r="AI25" s="131">
        <v>0</v>
      </c>
      <c r="AJ25" s="135">
        <v>0</v>
      </c>
      <c r="AK25" s="134">
        <v>0</v>
      </c>
      <c r="AL25" s="131">
        <v>0</v>
      </c>
      <c r="AM25" s="135">
        <v>197179</v>
      </c>
      <c r="AN25" s="135">
        <v>655286</v>
      </c>
      <c r="AO25" s="135">
        <v>594352</v>
      </c>
      <c r="AP25" s="135">
        <v>1892516</v>
      </c>
      <c r="AQ25" s="135">
        <v>2382396</v>
      </c>
      <c r="AR25" s="134">
        <v>5721729</v>
      </c>
      <c r="AS25" s="137">
        <v>5721729</v>
      </c>
      <c r="AT25" s="131">
        <v>499694</v>
      </c>
      <c r="AU25" s="135">
        <v>764405</v>
      </c>
      <c r="AV25" s="134">
        <v>1264099</v>
      </c>
      <c r="AW25" s="131">
        <v>0</v>
      </c>
      <c r="AX25" s="135">
        <v>1668475</v>
      </c>
      <c r="AY25" s="135">
        <v>2839045</v>
      </c>
      <c r="AZ25" s="135">
        <v>2602181</v>
      </c>
      <c r="BA25" s="135">
        <v>1958841</v>
      </c>
      <c r="BB25" s="135">
        <v>2841638</v>
      </c>
      <c r="BC25" s="134">
        <v>11910180</v>
      </c>
      <c r="BD25" s="137">
        <v>13174279</v>
      </c>
      <c r="BE25" s="131">
        <v>0</v>
      </c>
      <c r="BF25" s="135">
        <v>104085</v>
      </c>
      <c r="BG25" s="133">
        <v>104085</v>
      </c>
      <c r="BH25" s="132">
        <v>0</v>
      </c>
      <c r="BI25" s="135">
        <v>237084</v>
      </c>
      <c r="BJ25" s="135">
        <v>234193</v>
      </c>
      <c r="BK25" s="135">
        <v>220842</v>
      </c>
      <c r="BL25" s="135">
        <v>170789</v>
      </c>
      <c r="BM25" s="135">
        <v>127214</v>
      </c>
      <c r="BN25" s="134">
        <v>990122</v>
      </c>
      <c r="BO25" s="137">
        <v>1094207</v>
      </c>
      <c r="BP25" s="131">
        <v>129582</v>
      </c>
      <c r="BQ25" s="135">
        <v>166554</v>
      </c>
      <c r="BR25" s="134">
        <v>296136</v>
      </c>
      <c r="BS25" s="131">
        <v>0</v>
      </c>
      <c r="BT25" s="135">
        <v>1462743</v>
      </c>
      <c r="BU25" s="135">
        <v>1449135</v>
      </c>
      <c r="BV25" s="135">
        <v>1065042</v>
      </c>
      <c r="BW25" s="135">
        <v>1337697</v>
      </c>
      <c r="BX25" s="135">
        <v>1272132</v>
      </c>
      <c r="BY25" s="134">
        <v>6586749</v>
      </c>
      <c r="BZ25" s="137">
        <v>6882885</v>
      </c>
      <c r="CA25" s="131">
        <v>3235511</v>
      </c>
      <c r="CB25" s="135">
        <v>8842729</v>
      </c>
      <c r="CC25" s="134">
        <v>12078240</v>
      </c>
      <c r="CD25" s="131">
        <v>0</v>
      </c>
      <c r="CE25" s="135">
        <v>20934442</v>
      </c>
      <c r="CF25" s="135">
        <v>27060354</v>
      </c>
      <c r="CG25" s="135">
        <v>17511724</v>
      </c>
      <c r="CH25" s="135">
        <v>12527525</v>
      </c>
      <c r="CI25" s="135">
        <v>6094225</v>
      </c>
      <c r="CJ25" s="134">
        <v>84128270</v>
      </c>
      <c r="CK25" s="137">
        <v>96206510</v>
      </c>
      <c r="CL25" s="131">
        <v>2757661</v>
      </c>
      <c r="CM25" s="135">
        <v>7937517</v>
      </c>
      <c r="CN25" s="134">
        <v>10695178</v>
      </c>
      <c r="CO25" s="132">
        <v>0</v>
      </c>
      <c r="CP25" s="135">
        <v>18848143</v>
      </c>
      <c r="CQ25" s="135">
        <v>23626096</v>
      </c>
      <c r="CR25" s="135">
        <v>15124188</v>
      </c>
      <c r="CS25" s="135">
        <v>10700098</v>
      </c>
      <c r="CT25" s="135">
        <v>5443331</v>
      </c>
      <c r="CU25" s="134">
        <v>73741856</v>
      </c>
      <c r="CV25" s="137">
        <v>84437034</v>
      </c>
      <c r="CW25" s="131">
        <v>477850</v>
      </c>
      <c r="CX25" s="135">
        <v>905212</v>
      </c>
      <c r="CY25" s="134">
        <v>1383062</v>
      </c>
      <c r="CZ25" s="131">
        <v>0</v>
      </c>
      <c r="DA25" s="135">
        <v>2086299</v>
      </c>
      <c r="DB25" s="135">
        <v>3434258</v>
      </c>
      <c r="DC25" s="135">
        <v>2387536</v>
      </c>
      <c r="DD25" s="135">
        <v>1827427</v>
      </c>
      <c r="DE25" s="135">
        <v>650894</v>
      </c>
      <c r="DF25" s="134">
        <v>10386414</v>
      </c>
      <c r="DG25" s="137">
        <v>11769476</v>
      </c>
      <c r="DH25" s="131">
        <v>0</v>
      </c>
      <c r="DI25" s="135">
        <v>86604</v>
      </c>
      <c r="DJ25" s="133">
        <v>86604</v>
      </c>
      <c r="DK25" s="132">
        <v>0</v>
      </c>
      <c r="DL25" s="135">
        <v>1859431</v>
      </c>
      <c r="DM25" s="135">
        <v>2766176</v>
      </c>
      <c r="DN25" s="135">
        <v>4833533</v>
      </c>
      <c r="DO25" s="135">
        <v>8758965</v>
      </c>
      <c r="DP25" s="135">
        <v>4440236</v>
      </c>
      <c r="DQ25" s="134">
        <v>22658341</v>
      </c>
      <c r="DR25" s="137">
        <v>22744945</v>
      </c>
      <c r="DS25" s="131">
        <v>0</v>
      </c>
      <c r="DT25" s="135">
        <v>86604</v>
      </c>
      <c r="DU25" s="134">
        <v>86604</v>
      </c>
      <c r="DV25" s="131">
        <v>0</v>
      </c>
      <c r="DW25" s="135">
        <v>1626620</v>
      </c>
      <c r="DX25" s="135">
        <v>2634947</v>
      </c>
      <c r="DY25" s="135">
        <v>4833533</v>
      </c>
      <c r="DZ25" s="135">
        <v>8308042</v>
      </c>
      <c r="EA25" s="135">
        <v>3689090</v>
      </c>
      <c r="EB25" s="134">
        <v>21092232</v>
      </c>
      <c r="EC25" s="137">
        <v>21178836</v>
      </c>
      <c r="ED25" s="131">
        <v>0</v>
      </c>
      <c r="EE25" s="133">
        <v>0</v>
      </c>
      <c r="EF25" s="134">
        <v>0</v>
      </c>
      <c r="EG25" s="131">
        <v>0</v>
      </c>
      <c r="EH25" s="135">
        <v>232811</v>
      </c>
      <c r="EI25" s="135">
        <v>131229</v>
      </c>
      <c r="EJ25" s="135">
        <v>0</v>
      </c>
      <c r="EK25" s="135">
        <v>450923</v>
      </c>
      <c r="EL25" s="135">
        <v>751146</v>
      </c>
      <c r="EM25" s="133">
        <v>1566109</v>
      </c>
      <c r="EN25" s="137">
        <v>1566109</v>
      </c>
      <c r="EO25" s="131">
        <v>0</v>
      </c>
      <c r="EP25" s="135">
        <v>0</v>
      </c>
      <c r="EQ25" s="133">
        <v>0</v>
      </c>
      <c r="ER25" s="132">
        <v>0</v>
      </c>
      <c r="ES25" s="135">
        <v>0</v>
      </c>
      <c r="ET25" s="135">
        <v>0</v>
      </c>
      <c r="EU25" s="135">
        <v>0</v>
      </c>
      <c r="EV25" s="135">
        <v>0</v>
      </c>
      <c r="EW25" s="135">
        <v>0</v>
      </c>
      <c r="EX25" s="134">
        <v>0</v>
      </c>
      <c r="EY25" s="137">
        <v>0</v>
      </c>
      <c r="EZ25" s="131">
        <v>830123</v>
      </c>
      <c r="FA25" s="135">
        <v>1996052</v>
      </c>
      <c r="FB25" s="134">
        <v>2826175</v>
      </c>
      <c r="FC25" s="131">
        <v>0</v>
      </c>
      <c r="FD25" s="135">
        <v>2772244</v>
      </c>
      <c r="FE25" s="135">
        <v>4875984</v>
      </c>
      <c r="FF25" s="135">
        <v>3648045</v>
      </c>
      <c r="FG25" s="135">
        <v>3707335</v>
      </c>
      <c r="FH25" s="135">
        <v>2840491</v>
      </c>
      <c r="FI25" s="134">
        <v>17844099</v>
      </c>
      <c r="FJ25" s="137">
        <v>20670274</v>
      </c>
      <c r="FK25" s="131">
        <v>313227</v>
      </c>
      <c r="FL25" s="135">
        <v>918828</v>
      </c>
      <c r="FM25" s="133">
        <v>1232055</v>
      </c>
      <c r="FN25" s="132">
        <v>0</v>
      </c>
      <c r="FO25" s="135">
        <v>1787841</v>
      </c>
      <c r="FP25" s="135">
        <v>3815904</v>
      </c>
      <c r="FQ25" s="135">
        <v>3182922</v>
      </c>
      <c r="FR25" s="135">
        <v>3490434</v>
      </c>
      <c r="FS25" s="135">
        <v>2655720</v>
      </c>
      <c r="FT25" s="134">
        <v>14932821</v>
      </c>
      <c r="FU25" s="130">
        <v>16164876</v>
      </c>
      <c r="FV25" s="136">
        <v>51709</v>
      </c>
      <c r="FW25" s="135">
        <v>153940</v>
      </c>
      <c r="FX25" s="133">
        <v>205649</v>
      </c>
      <c r="FY25" s="132">
        <v>0</v>
      </c>
      <c r="FZ25" s="135">
        <v>259168</v>
      </c>
      <c r="GA25" s="135">
        <v>294855</v>
      </c>
      <c r="GB25" s="135">
        <v>98823</v>
      </c>
      <c r="GC25" s="135">
        <v>74791</v>
      </c>
      <c r="GD25" s="135">
        <v>60571</v>
      </c>
      <c r="GE25" s="134">
        <v>788208</v>
      </c>
      <c r="GF25" s="137">
        <v>993857</v>
      </c>
      <c r="GG25" s="131">
        <v>465187</v>
      </c>
      <c r="GH25" s="135">
        <v>923284</v>
      </c>
      <c r="GI25" s="134">
        <v>1388471</v>
      </c>
      <c r="GJ25" s="131">
        <v>0</v>
      </c>
      <c r="GK25" s="135">
        <v>725235</v>
      </c>
      <c r="GL25" s="135">
        <v>765225</v>
      </c>
      <c r="GM25" s="135">
        <v>366300</v>
      </c>
      <c r="GN25" s="135">
        <v>142110</v>
      </c>
      <c r="GO25" s="135">
        <v>124200</v>
      </c>
      <c r="GP25" s="133">
        <v>2123070</v>
      </c>
      <c r="GQ25" s="137">
        <v>3511541</v>
      </c>
      <c r="GR25" s="131">
        <v>634833</v>
      </c>
      <c r="GS25" s="135">
        <v>1303448</v>
      </c>
      <c r="GT25" s="133">
        <v>1938281</v>
      </c>
      <c r="GU25" s="132">
        <v>0</v>
      </c>
      <c r="GV25" s="135">
        <v>9385095</v>
      </c>
      <c r="GW25" s="135">
        <v>7458909</v>
      </c>
      <c r="GX25" s="135">
        <v>3618370</v>
      </c>
      <c r="GY25" s="135">
        <v>8653203</v>
      </c>
      <c r="GZ25" s="135">
        <v>4363563</v>
      </c>
      <c r="HA25" s="134">
        <v>33479140</v>
      </c>
      <c r="HB25" s="130">
        <v>35417421</v>
      </c>
      <c r="HC25" s="136">
        <v>1219254</v>
      </c>
      <c r="HD25" s="135">
        <v>1639551</v>
      </c>
      <c r="HE25" s="134">
        <v>2858805</v>
      </c>
      <c r="HF25" s="131">
        <v>0</v>
      </c>
      <c r="HG25" s="135">
        <v>6512750</v>
      </c>
      <c r="HH25" s="135">
        <v>7122340</v>
      </c>
      <c r="HI25" s="135">
        <v>4573482</v>
      </c>
      <c r="HJ25" s="135">
        <v>3664656</v>
      </c>
      <c r="HK25" s="135">
        <v>2246641</v>
      </c>
      <c r="HL25" s="133">
        <v>24119869</v>
      </c>
      <c r="HM25" s="137">
        <v>26978674</v>
      </c>
    </row>
    <row r="26" spans="1:221" ht="23.25" customHeight="1">
      <c r="A26" s="75" t="s">
        <v>23</v>
      </c>
      <c r="B26" s="131">
        <v>2373895</v>
      </c>
      <c r="C26" s="135">
        <v>5032072</v>
      </c>
      <c r="D26" s="134">
        <v>7405967</v>
      </c>
      <c r="E26" s="130">
        <v>0</v>
      </c>
      <c r="F26" s="135">
        <v>16775562</v>
      </c>
      <c r="G26" s="135">
        <v>25271439</v>
      </c>
      <c r="H26" s="135">
        <v>19534908</v>
      </c>
      <c r="I26" s="135">
        <v>18776430</v>
      </c>
      <c r="J26" s="135">
        <v>13009526</v>
      </c>
      <c r="K26" s="222">
        <v>93367865</v>
      </c>
      <c r="L26" s="137">
        <v>100773832</v>
      </c>
      <c r="M26" s="131">
        <v>518132</v>
      </c>
      <c r="N26" s="135">
        <v>1100319</v>
      </c>
      <c r="O26" s="134">
        <v>1618451</v>
      </c>
      <c r="P26" s="131">
        <v>0</v>
      </c>
      <c r="Q26" s="135">
        <v>2907708</v>
      </c>
      <c r="R26" s="135">
        <v>3111909</v>
      </c>
      <c r="S26" s="135">
        <v>2311411</v>
      </c>
      <c r="T26" s="135">
        <v>3526289</v>
      </c>
      <c r="U26" s="135">
        <v>4510641</v>
      </c>
      <c r="V26" s="134">
        <v>16367958</v>
      </c>
      <c r="W26" s="137">
        <v>17986409</v>
      </c>
      <c r="X26" s="131">
        <v>395364</v>
      </c>
      <c r="Y26" s="135">
        <v>960603</v>
      </c>
      <c r="Z26" s="134">
        <v>1355967</v>
      </c>
      <c r="AA26" s="131">
        <v>0</v>
      </c>
      <c r="AB26" s="135">
        <v>1771151</v>
      </c>
      <c r="AC26" s="135">
        <v>1909385</v>
      </c>
      <c r="AD26" s="135">
        <v>1161317</v>
      </c>
      <c r="AE26" s="135">
        <v>1938563</v>
      </c>
      <c r="AF26" s="135">
        <v>2071848</v>
      </c>
      <c r="AG26" s="134">
        <v>8852264</v>
      </c>
      <c r="AH26" s="137">
        <v>10208231</v>
      </c>
      <c r="AI26" s="131">
        <v>0</v>
      </c>
      <c r="AJ26" s="135">
        <v>0</v>
      </c>
      <c r="AK26" s="134">
        <v>0</v>
      </c>
      <c r="AL26" s="131">
        <v>0</v>
      </c>
      <c r="AM26" s="135">
        <v>22905</v>
      </c>
      <c r="AN26" s="135">
        <v>194697</v>
      </c>
      <c r="AO26" s="135">
        <v>366498</v>
      </c>
      <c r="AP26" s="135">
        <v>210647</v>
      </c>
      <c r="AQ26" s="135">
        <v>896206</v>
      </c>
      <c r="AR26" s="134">
        <v>1690953</v>
      </c>
      <c r="AS26" s="137">
        <v>1690953</v>
      </c>
      <c r="AT26" s="131">
        <v>98270</v>
      </c>
      <c r="AU26" s="135">
        <v>139716</v>
      </c>
      <c r="AV26" s="134">
        <v>237986</v>
      </c>
      <c r="AW26" s="131">
        <v>0</v>
      </c>
      <c r="AX26" s="135">
        <v>981603</v>
      </c>
      <c r="AY26" s="135">
        <v>822589</v>
      </c>
      <c r="AZ26" s="135">
        <v>671402</v>
      </c>
      <c r="BA26" s="135">
        <v>1226209</v>
      </c>
      <c r="BB26" s="135">
        <v>1355891</v>
      </c>
      <c r="BC26" s="134">
        <v>5057694</v>
      </c>
      <c r="BD26" s="137">
        <v>5295680</v>
      </c>
      <c r="BE26" s="131">
        <v>0</v>
      </c>
      <c r="BF26" s="135">
        <v>0</v>
      </c>
      <c r="BG26" s="133">
        <v>0</v>
      </c>
      <c r="BH26" s="132">
        <v>0</v>
      </c>
      <c r="BI26" s="135">
        <v>22771</v>
      </c>
      <c r="BJ26" s="135">
        <v>0</v>
      </c>
      <c r="BK26" s="135">
        <v>0</v>
      </c>
      <c r="BL26" s="135">
        <v>34158</v>
      </c>
      <c r="BM26" s="135">
        <v>0</v>
      </c>
      <c r="BN26" s="134">
        <v>56929</v>
      </c>
      <c r="BO26" s="137">
        <v>56929</v>
      </c>
      <c r="BP26" s="131">
        <v>24498</v>
      </c>
      <c r="BQ26" s="135">
        <v>0</v>
      </c>
      <c r="BR26" s="134">
        <v>24498</v>
      </c>
      <c r="BS26" s="131">
        <v>0</v>
      </c>
      <c r="BT26" s="135">
        <v>109278</v>
      </c>
      <c r="BU26" s="135">
        <v>185238</v>
      </c>
      <c r="BV26" s="135">
        <v>112194</v>
      </c>
      <c r="BW26" s="135">
        <v>116712</v>
      </c>
      <c r="BX26" s="135">
        <v>186696</v>
      </c>
      <c r="BY26" s="134">
        <v>710118</v>
      </c>
      <c r="BZ26" s="137">
        <v>734616</v>
      </c>
      <c r="CA26" s="131">
        <v>1093285</v>
      </c>
      <c r="CB26" s="135">
        <v>2911054</v>
      </c>
      <c r="CC26" s="134">
        <v>4004339</v>
      </c>
      <c r="CD26" s="131">
        <v>0</v>
      </c>
      <c r="CE26" s="135">
        <v>8055625</v>
      </c>
      <c r="CF26" s="135">
        <v>13686917</v>
      </c>
      <c r="CG26" s="135">
        <v>10677139</v>
      </c>
      <c r="CH26" s="135">
        <v>8305526</v>
      </c>
      <c r="CI26" s="135">
        <v>3253681</v>
      </c>
      <c r="CJ26" s="134">
        <v>43978888</v>
      </c>
      <c r="CK26" s="137">
        <v>47983227</v>
      </c>
      <c r="CL26" s="131">
        <v>889992</v>
      </c>
      <c r="CM26" s="135">
        <v>2484601</v>
      </c>
      <c r="CN26" s="134">
        <v>3374593</v>
      </c>
      <c r="CO26" s="132">
        <v>0</v>
      </c>
      <c r="CP26" s="135">
        <v>6884933</v>
      </c>
      <c r="CQ26" s="135">
        <v>11934629</v>
      </c>
      <c r="CR26" s="135">
        <v>9520837</v>
      </c>
      <c r="CS26" s="135">
        <v>6849949</v>
      </c>
      <c r="CT26" s="135">
        <v>2738647</v>
      </c>
      <c r="CU26" s="134">
        <v>37928995</v>
      </c>
      <c r="CV26" s="137">
        <v>41303588</v>
      </c>
      <c r="CW26" s="131">
        <v>203293</v>
      </c>
      <c r="CX26" s="135">
        <v>426453</v>
      </c>
      <c r="CY26" s="134">
        <v>629746</v>
      </c>
      <c r="CZ26" s="131">
        <v>0</v>
      </c>
      <c r="DA26" s="135">
        <v>1170692</v>
      </c>
      <c r="DB26" s="135">
        <v>1752288</v>
      </c>
      <c r="DC26" s="135">
        <v>1156302</v>
      </c>
      <c r="DD26" s="135">
        <v>1455577</v>
      </c>
      <c r="DE26" s="135">
        <v>515034</v>
      </c>
      <c r="DF26" s="134">
        <v>6049893</v>
      </c>
      <c r="DG26" s="137">
        <v>6679639</v>
      </c>
      <c r="DH26" s="131">
        <v>13634</v>
      </c>
      <c r="DI26" s="135">
        <v>0</v>
      </c>
      <c r="DJ26" s="133">
        <v>13634</v>
      </c>
      <c r="DK26" s="132">
        <v>0</v>
      </c>
      <c r="DL26" s="135">
        <v>538015</v>
      </c>
      <c r="DM26" s="135">
        <v>1686935</v>
      </c>
      <c r="DN26" s="135">
        <v>2330079</v>
      </c>
      <c r="DO26" s="135">
        <v>2343587</v>
      </c>
      <c r="DP26" s="135">
        <v>779451</v>
      </c>
      <c r="DQ26" s="134">
        <v>7678067</v>
      </c>
      <c r="DR26" s="137">
        <v>7691701</v>
      </c>
      <c r="DS26" s="131">
        <v>13634</v>
      </c>
      <c r="DT26" s="135">
        <v>0</v>
      </c>
      <c r="DU26" s="134">
        <v>13634</v>
      </c>
      <c r="DV26" s="131">
        <v>0</v>
      </c>
      <c r="DW26" s="135">
        <v>538015</v>
      </c>
      <c r="DX26" s="135">
        <v>1353306</v>
      </c>
      <c r="DY26" s="135">
        <v>2004504</v>
      </c>
      <c r="DZ26" s="135">
        <v>2125377</v>
      </c>
      <c r="EA26" s="135">
        <v>686598</v>
      </c>
      <c r="EB26" s="134">
        <v>6707800</v>
      </c>
      <c r="EC26" s="137">
        <v>6721434</v>
      </c>
      <c r="ED26" s="131">
        <v>0</v>
      </c>
      <c r="EE26" s="133">
        <v>0</v>
      </c>
      <c r="EF26" s="134">
        <v>0</v>
      </c>
      <c r="EG26" s="131">
        <v>0</v>
      </c>
      <c r="EH26" s="135">
        <v>0</v>
      </c>
      <c r="EI26" s="135">
        <v>333629</v>
      </c>
      <c r="EJ26" s="135">
        <v>325575</v>
      </c>
      <c r="EK26" s="135">
        <v>218210</v>
      </c>
      <c r="EL26" s="135">
        <v>92853</v>
      </c>
      <c r="EM26" s="133">
        <v>970267</v>
      </c>
      <c r="EN26" s="137">
        <v>970267</v>
      </c>
      <c r="EO26" s="131">
        <v>0</v>
      </c>
      <c r="EP26" s="135">
        <v>0</v>
      </c>
      <c r="EQ26" s="133">
        <v>0</v>
      </c>
      <c r="ER26" s="132">
        <v>0</v>
      </c>
      <c r="ES26" s="135">
        <v>0</v>
      </c>
      <c r="ET26" s="135">
        <v>0</v>
      </c>
      <c r="EU26" s="135">
        <v>0</v>
      </c>
      <c r="EV26" s="135">
        <v>0</v>
      </c>
      <c r="EW26" s="135">
        <v>0</v>
      </c>
      <c r="EX26" s="134">
        <v>0</v>
      </c>
      <c r="EY26" s="137">
        <v>0</v>
      </c>
      <c r="EZ26" s="131">
        <v>279585</v>
      </c>
      <c r="FA26" s="135">
        <v>262269</v>
      </c>
      <c r="FB26" s="134">
        <v>541854</v>
      </c>
      <c r="FC26" s="131">
        <v>0</v>
      </c>
      <c r="FD26" s="135">
        <v>605970</v>
      </c>
      <c r="FE26" s="135">
        <v>1980261</v>
      </c>
      <c r="FF26" s="135">
        <v>1262457</v>
      </c>
      <c r="FG26" s="135">
        <v>1601217</v>
      </c>
      <c r="FH26" s="135">
        <v>1017738</v>
      </c>
      <c r="FI26" s="134">
        <v>6467643</v>
      </c>
      <c r="FJ26" s="137">
        <v>7009497</v>
      </c>
      <c r="FK26" s="131">
        <v>117000</v>
      </c>
      <c r="FL26" s="135">
        <v>244125</v>
      </c>
      <c r="FM26" s="133">
        <v>361125</v>
      </c>
      <c r="FN26" s="132">
        <v>0</v>
      </c>
      <c r="FO26" s="135">
        <v>426960</v>
      </c>
      <c r="FP26" s="135">
        <v>1759644</v>
      </c>
      <c r="FQ26" s="135">
        <v>1262457</v>
      </c>
      <c r="FR26" s="135">
        <v>1435392</v>
      </c>
      <c r="FS26" s="135">
        <v>1017738</v>
      </c>
      <c r="FT26" s="134">
        <v>5902191</v>
      </c>
      <c r="FU26" s="130">
        <v>6263316</v>
      </c>
      <c r="FV26" s="136">
        <v>31185</v>
      </c>
      <c r="FW26" s="135">
        <v>18144</v>
      </c>
      <c r="FX26" s="133">
        <v>49329</v>
      </c>
      <c r="FY26" s="132">
        <v>0</v>
      </c>
      <c r="FZ26" s="135">
        <v>17010</v>
      </c>
      <c r="GA26" s="135">
        <v>131220</v>
      </c>
      <c r="GB26" s="135">
        <v>0</v>
      </c>
      <c r="GC26" s="135">
        <v>28800</v>
      </c>
      <c r="GD26" s="135">
        <v>0</v>
      </c>
      <c r="GE26" s="134">
        <v>177030</v>
      </c>
      <c r="GF26" s="137">
        <v>226359</v>
      </c>
      <c r="GG26" s="131">
        <v>131400</v>
      </c>
      <c r="GH26" s="135">
        <v>0</v>
      </c>
      <c r="GI26" s="134">
        <v>131400</v>
      </c>
      <c r="GJ26" s="131">
        <v>0</v>
      </c>
      <c r="GK26" s="135">
        <v>162000</v>
      </c>
      <c r="GL26" s="135">
        <v>89397</v>
      </c>
      <c r="GM26" s="135">
        <v>0</v>
      </c>
      <c r="GN26" s="135">
        <v>137025</v>
      </c>
      <c r="GO26" s="135">
        <v>0</v>
      </c>
      <c r="GP26" s="133">
        <v>388422</v>
      </c>
      <c r="GQ26" s="137">
        <v>519822</v>
      </c>
      <c r="GR26" s="131">
        <v>114179</v>
      </c>
      <c r="GS26" s="135">
        <v>265510</v>
      </c>
      <c r="GT26" s="133">
        <v>379689</v>
      </c>
      <c r="GU26" s="132">
        <v>0</v>
      </c>
      <c r="GV26" s="135">
        <v>2013993</v>
      </c>
      <c r="GW26" s="135">
        <v>1717737</v>
      </c>
      <c r="GX26" s="135">
        <v>1040408</v>
      </c>
      <c r="GY26" s="135">
        <v>1407657</v>
      </c>
      <c r="GZ26" s="135">
        <v>2551181</v>
      </c>
      <c r="HA26" s="134">
        <v>8730976</v>
      </c>
      <c r="HB26" s="130">
        <v>9110665</v>
      </c>
      <c r="HC26" s="136">
        <v>355080</v>
      </c>
      <c r="HD26" s="135">
        <v>492920</v>
      </c>
      <c r="HE26" s="134">
        <v>848000</v>
      </c>
      <c r="HF26" s="131">
        <v>0</v>
      </c>
      <c r="HG26" s="135">
        <v>2654251</v>
      </c>
      <c r="HH26" s="135">
        <v>3087680</v>
      </c>
      <c r="HI26" s="135">
        <v>1913414</v>
      </c>
      <c r="HJ26" s="135">
        <v>1592154</v>
      </c>
      <c r="HK26" s="135">
        <v>896834</v>
      </c>
      <c r="HL26" s="133">
        <v>10144333</v>
      </c>
      <c r="HM26" s="137">
        <v>10992333</v>
      </c>
    </row>
    <row r="27" spans="1:221" ht="23.25" customHeight="1">
      <c r="A27" s="75" t="s">
        <v>24</v>
      </c>
      <c r="B27" s="131">
        <v>3789559</v>
      </c>
      <c r="C27" s="135">
        <v>7947758</v>
      </c>
      <c r="D27" s="134">
        <v>11737317</v>
      </c>
      <c r="E27" s="130">
        <v>0</v>
      </c>
      <c r="F27" s="135">
        <v>28929873</v>
      </c>
      <c r="G27" s="135">
        <v>32812684</v>
      </c>
      <c r="H27" s="135">
        <v>28147184</v>
      </c>
      <c r="I27" s="135">
        <v>21926128</v>
      </c>
      <c r="J27" s="135">
        <v>24218542</v>
      </c>
      <c r="K27" s="222">
        <v>136034411</v>
      </c>
      <c r="L27" s="137">
        <v>147771728</v>
      </c>
      <c r="M27" s="131">
        <v>957230</v>
      </c>
      <c r="N27" s="135">
        <v>1568563</v>
      </c>
      <c r="O27" s="134">
        <v>2525793</v>
      </c>
      <c r="P27" s="131">
        <v>0</v>
      </c>
      <c r="Q27" s="135">
        <v>4709862</v>
      </c>
      <c r="R27" s="135">
        <v>4651570</v>
      </c>
      <c r="S27" s="135">
        <v>5520818</v>
      </c>
      <c r="T27" s="135">
        <v>4881760</v>
      </c>
      <c r="U27" s="135">
        <v>8744735</v>
      </c>
      <c r="V27" s="134">
        <v>28508745</v>
      </c>
      <c r="W27" s="137">
        <v>31034538</v>
      </c>
      <c r="X27" s="131">
        <v>810447</v>
      </c>
      <c r="Y27" s="135">
        <v>1300594</v>
      </c>
      <c r="Z27" s="134">
        <v>2111041</v>
      </c>
      <c r="AA27" s="131">
        <v>0</v>
      </c>
      <c r="AB27" s="135">
        <v>2836679</v>
      </c>
      <c r="AC27" s="135">
        <v>2793330</v>
      </c>
      <c r="AD27" s="135">
        <v>3193552</v>
      </c>
      <c r="AE27" s="135">
        <v>2474944</v>
      </c>
      <c r="AF27" s="135">
        <v>3897683</v>
      </c>
      <c r="AG27" s="134">
        <v>15196188</v>
      </c>
      <c r="AH27" s="137">
        <v>17307229</v>
      </c>
      <c r="AI27" s="131">
        <v>0</v>
      </c>
      <c r="AJ27" s="135">
        <v>0</v>
      </c>
      <c r="AK27" s="134">
        <v>0</v>
      </c>
      <c r="AL27" s="131">
        <v>0</v>
      </c>
      <c r="AM27" s="135">
        <v>0</v>
      </c>
      <c r="AN27" s="135">
        <v>95475</v>
      </c>
      <c r="AO27" s="135">
        <v>167082</v>
      </c>
      <c r="AP27" s="135">
        <v>584744</v>
      </c>
      <c r="AQ27" s="135">
        <v>2194102</v>
      </c>
      <c r="AR27" s="134">
        <v>3041403</v>
      </c>
      <c r="AS27" s="137">
        <v>3041403</v>
      </c>
      <c r="AT27" s="131">
        <v>109091</v>
      </c>
      <c r="AU27" s="135">
        <v>223825</v>
      </c>
      <c r="AV27" s="134">
        <v>332916</v>
      </c>
      <c r="AW27" s="131">
        <v>0</v>
      </c>
      <c r="AX27" s="135">
        <v>1093670</v>
      </c>
      <c r="AY27" s="135">
        <v>967884</v>
      </c>
      <c r="AZ27" s="135">
        <v>1304060</v>
      </c>
      <c r="BA27" s="135">
        <v>1141020</v>
      </c>
      <c r="BB27" s="135">
        <v>1577450</v>
      </c>
      <c r="BC27" s="134">
        <v>6084084</v>
      </c>
      <c r="BD27" s="137">
        <v>6417000</v>
      </c>
      <c r="BE27" s="131">
        <v>0</v>
      </c>
      <c r="BF27" s="135">
        <v>34694</v>
      </c>
      <c r="BG27" s="133">
        <v>34694</v>
      </c>
      <c r="BH27" s="132">
        <v>0</v>
      </c>
      <c r="BI27" s="135">
        <v>63608</v>
      </c>
      <c r="BJ27" s="135">
        <v>183781</v>
      </c>
      <c r="BK27" s="135">
        <v>124325</v>
      </c>
      <c r="BL27" s="135">
        <v>109867</v>
      </c>
      <c r="BM27" s="135">
        <v>274671</v>
      </c>
      <c r="BN27" s="134">
        <v>756252</v>
      </c>
      <c r="BO27" s="137">
        <v>790946</v>
      </c>
      <c r="BP27" s="131">
        <v>37692</v>
      </c>
      <c r="BQ27" s="135">
        <v>9450</v>
      </c>
      <c r="BR27" s="134">
        <v>47142</v>
      </c>
      <c r="BS27" s="131">
        <v>0</v>
      </c>
      <c r="BT27" s="135">
        <v>715905</v>
      </c>
      <c r="BU27" s="135">
        <v>611100</v>
      </c>
      <c r="BV27" s="135">
        <v>731799</v>
      </c>
      <c r="BW27" s="135">
        <v>571185</v>
      </c>
      <c r="BX27" s="135">
        <v>800829</v>
      </c>
      <c r="BY27" s="134">
        <v>3430818</v>
      </c>
      <c r="BZ27" s="137">
        <v>3477960</v>
      </c>
      <c r="CA27" s="131">
        <v>1301100</v>
      </c>
      <c r="CB27" s="135">
        <v>4115350</v>
      </c>
      <c r="CC27" s="134">
        <v>5416450</v>
      </c>
      <c r="CD27" s="131">
        <v>0</v>
      </c>
      <c r="CE27" s="135">
        <v>12985527</v>
      </c>
      <c r="CF27" s="135">
        <v>14594170</v>
      </c>
      <c r="CG27" s="135">
        <v>9611457</v>
      </c>
      <c r="CH27" s="135">
        <v>6612322</v>
      </c>
      <c r="CI27" s="135">
        <v>4784673</v>
      </c>
      <c r="CJ27" s="134">
        <v>48588149</v>
      </c>
      <c r="CK27" s="137">
        <v>54004599</v>
      </c>
      <c r="CL27" s="131">
        <v>1224245</v>
      </c>
      <c r="CM27" s="135">
        <v>3626436</v>
      </c>
      <c r="CN27" s="134">
        <v>4850681</v>
      </c>
      <c r="CO27" s="132">
        <v>0</v>
      </c>
      <c r="CP27" s="135">
        <v>10786160</v>
      </c>
      <c r="CQ27" s="135">
        <v>11193473</v>
      </c>
      <c r="CR27" s="135">
        <v>7790327</v>
      </c>
      <c r="CS27" s="135">
        <v>4841234</v>
      </c>
      <c r="CT27" s="135">
        <v>3607481</v>
      </c>
      <c r="CU27" s="134">
        <v>38218675</v>
      </c>
      <c r="CV27" s="137">
        <v>43069356</v>
      </c>
      <c r="CW27" s="131">
        <v>76855</v>
      </c>
      <c r="CX27" s="135">
        <v>488914</v>
      </c>
      <c r="CY27" s="134">
        <v>565769</v>
      </c>
      <c r="CZ27" s="131">
        <v>0</v>
      </c>
      <c r="DA27" s="135">
        <v>2199367</v>
      </c>
      <c r="DB27" s="135">
        <v>3400697</v>
      </c>
      <c r="DC27" s="135">
        <v>1821130</v>
      </c>
      <c r="DD27" s="135">
        <v>1771088</v>
      </c>
      <c r="DE27" s="135">
        <v>1177192</v>
      </c>
      <c r="DF27" s="134">
        <v>10369474</v>
      </c>
      <c r="DG27" s="137">
        <v>10935243</v>
      </c>
      <c r="DH27" s="131">
        <v>19594</v>
      </c>
      <c r="DI27" s="135">
        <v>72287</v>
      </c>
      <c r="DJ27" s="133">
        <v>91881</v>
      </c>
      <c r="DK27" s="132">
        <v>0</v>
      </c>
      <c r="DL27" s="135">
        <v>997520</v>
      </c>
      <c r="DM27" s="135">
        <v>3024637</v>
      </c>
      <c r="DN27" s="135">
        <v>3043521</v>
      </c>
      <c r="DO27" s="135">
        <v>2365727</v>
      </c>
      <c r="DP27" s="135">
        <v>2151349</v>
      </c>
      <c r="DQ27" s="134">
        <v>11582754</v>
      </c>
      <c r="DR27" s="137">
        <v>11674635</v>
      </c>
      <c r="DS27" s="131">
        <v>19594</v>
      </c>
      <c r="DT27" s="135">
        <v>72287</v>
      </c>
      <c r="DU27" s="134">
        <v>91881</v>
      </c>
      <c r="DV27" s="131">
        <v>0</v>
      </c>
      <c r="DW27" s="135">
        <v>876467</v>
      </c>
      <c r="DX27" s="135">
        <v>2707375</v>
      </c>
      <c r="DY27" s="135">
        <v>2759080</v>
      </c>
      <c r="DZ27" s="135">
        <v>1980834</v>
      </c>
      <c r="EA27" s="135">
        <v>1722580</v>
      </c>
      <c r="EB27" s="134">
        <v>10046336</v>
      </c>
      <c r="EC27" s="137">
        <v>10138217</v>
      </c>
      <c r="ED27" s="131">
        <v>0</v>
      </c>
      <c r="EE27" s="133">
        <v>0</v>
      </c>
      <c r="EF27" s="134">
        <v>0</v>
      </c>
      <c r="EG27" s="131">
        <v>0</v>
      </c>
      <c r="EH27" s="135">
        <v>121053</v>
      </c>
      <c r="EI27" s="135">
        <v>317262</v>
      </c>
      <c r="EJ27" s="135">
        <v>284441</v>
      </c>
      <c r="EK27" s="135">
        <v>384893</v>
      </c>
      <c r="EL27" s="135">
        <v>428769</v>
      </c>
      <c r="EM27" s="133">
        <v>1536418</v>
      </c>
      <c r="EN27" s="137">
        <v>1536418</v>
      </c>
      <c r="EO27" s="131">
        <v>0</v>
      </c>
      <c r="EP27" s="135">
        <v>0</v>
      </c>
      <c r="EQ27" s="133">
        <v>0</v>
      </c>
      <c r="ER27" s="132">
        <v>0</v>
      </c>
      <c r="ES27" s="135">
        <v>0</v>
      </c>
      <c r="ET27" s="135">
        <v>0</v>
      </c>
      <c r="EU27" s="135">
        <v>0</v>
      </c>
      <c r="EV27" s="135">
        <v>0</v>
      </c>
      <c r="EW27" s="135">
        <v>0</v>
      </c>
      <c r="EX27" s="134">
        <v>0</v>
      </c>
      <c r="EY27" s="137">
        <v>0</v>
      </c>
      <c r="EZ27" s="131">
        <v>688140</v>
      </c>
      <c r="FA27" s="135">
        <v>1074384</v>
      </c>
      <c r="FB27" s="134">
        <v>1762524</v>
      </c>
      <c r="FC27" s="131">
        <v>0</v>
      </c>
      <c r="FD27" s="135">
        <v>1275201</v>
      </c>
      <c r="FE27" s="135">
        <v>2767932</v>
      </c>
      <c r="FF27" s="135">
        <v>1523196</v>
      </c>
      <c r="FG27" s="135">
        <v>1804986</v>
      </c>
      <c r="FH27" s="135">
        <v>2124522</v>
      </c>
      <c r="FI27" s="134">
        <v>9495837</v>
      </c>
      <c r="FJ27" s="137">
        <v>11258361</v>
      </c>
      <c r="FK27" s="131">
        <v>188550</v>
      </c>
      <c r="FL27" s="135">
        <v>416835</v>
      </c>
      <c r="FM27" s="133">
        <v>605385</v>
      </c>
      <c r="FN27" s="132">
        <v>0</v>
      </c>
      <c r="FO27" s="135">
        <v>925668</v>
      </c>
      <c r="FP27" s="135">
        <v>2359845</v>
      </c>
      <c r="FQ27" s="135">
        <v>1497996</v>
      </c>
      <c r="FR27" s="135">
        <v>1638720</v>
      </c>
      <c r="FS27" s="135">
        <v>2124522</v>
      </c>
      <c r="FT27" s="134">
        <v>8546751</v>
      </c>
      <c r="FU27" s="130">
        <v>9152136</v>
      </c>
      <c r="FV27" s="136">
        <v>61722</v>
      </c>
      <c r="FW27" s="135">
        <v>9639</v>
      </c>
      <c r="FX27" s="133">
        <v>71361</v>
      </c>
      <c r="FY27" s="132">
        <v>0</v>
      </c>
      <c r="FZ27" s="135">
        <v>63333</v>
      </c>
      <c r="GA27" s="135">
        <v>142182</v>
      </c>
      <c r="GB27" s="135">
        <v>0</v>
      </c>
      <c r="GC27" s="135">
        <v>166266</v>
      </c>
      <c r="GD27" s="135">
        <v>0</v>
      </c>
      <c r="GE27" s="134">
        <v>371781</v>
      </c>
      <c r="GF27" s="137">
        <v>443142</v>
      </c>
      <c r="GG27" s="131">
        <v>437868</v>
      </c>
      <c r="GH27" s="135">
        <v>647910</v>
      </c>
      <c r="GI27" s="134">
        <v>1085778</v>
      </c>
      <c r="GJ27" s="131">
        <v>0</v>
      </c>
      <c r="GK27" s="135">
        <v>286200</v>
      </c>
      <c r="GL27" s="135">
        <v>265905</v>
      </c>
      <c r="GM27" s="135">
        <v>25200</v>
      </c>
      <c r="GN27" s="135">
        <v>0</v>
      </c>
      <c r="GO27" s="135">
        <v>0</v>
      </c>
      <c r="GP27" s="133">
        <v>577305</v>
      </c>
      <c r="GQ27" s="137">
        <v>1663083</v>
      </c>
      <c r="GR27" s="131">
        <v>289204</v>
      </c>
      <c r="GS27" s="135">
        <v>388906</v>
      </c>
      <c r="GT27" s="133">
        <v>678110</v>
      </c>
      <c r="GU27" s="132">
        <v>0</v>
      </c>
      <c r="GV27" s="135">
        <v>4420929</v>
      </c>
      <c r="GW27" s="135">
        <v>4093325</v>
      </c>
      <c r="GX27" s="135">
        <v>5792630</v>
      </c>
      <c r="GY27" s="135">
        <v>4338131</v>
      </c>
      <c r="GZ27" s="135">
        <v>4826289</v>
      </c>
      <c r="HA27" s="134">
        <v>23471304</v>
      </c>
      <c r="HB27" s="130">
        <v>24149414</v>
      </c>
      <c r="HC27" s="136">
        <v>534291</v>
      </c>
      <c r="HD27" s="135">
        <v>728268</v>
      </c>
      <c r="HE27" s="134">
        <v>1262559</v>
      </c>
      <c r="HF27" s="131">
        <v>0</v>
      </c>
      <c r="HG27" s="135">
        <v>4540834</v>
      </c>
      <c r="HH27" s="135">
        <v>3681050</v>
      </c>
      <c r="HI27" s="135">
        <v>2655562</v>
      </c>
      <c r="HJ27" s="135">
        <v>1923202</v>
      </c>
      <c r="HK27" s="135">
        <v>1586974</v>
      </c>
      <c r="HL27" s="133">
        <v>14387622</v>
      </c>
      <c r="HM27" s="137">
        <v>15650181</v>
      </c>
    </row>
    <row r="28" spans="1:221" ht="23.25" customHeight="1">
      <c r="A28" s="75" t="s">
        <v>25</v>
      </c>
      <c r="B28" s="131">
        <v>4300543</v>
      </c>
      <c r="C28" s="135">
        <v>6180085</v>
      </c>
      <c r="D28" s="134">
        <v>10480628</v>
      </c>
      <c r="E28" s="130">
        <v>0</v>
      </c>
      <c r="F28" s="135">
        <v>23904580</v>
      </c>
      <c r="G28" s="135">
        <v>19228074</v>
      </c>
      <c r="H28" s="135">
        <v>18698428</v>
      </c>
      <c r="I28" s="135">
        <v>14720196</v>
      </c>
      <c r="J28" s="135">
        <v>16242143</v>
      </c>
      <c r="K28" s="222">
        <v>92793421</v>
      </c>
      <c r="L28" s="137">
        <v>103274049</v>
      </c>
      <c r="M28" s="131">
        <v>961526</v>
      </c>
      <c r="N28" s="135">
        <v>888221</v>
      </c>
      <c r="O28" s="134">
        <v>1849747</v>
      </c>
      <c r="P28" s="131">
        <v>0</v>
      </c>
      <c r="Q28" s="135">
        <v>4220762</v>
      </c>
      <c r="R28" s="135">
        <v>3437388</v>
      </c>
      <c r="S28" s="135">
        <v>5403790</v>
      </c>
      <c r="T28" s="135">
        <v>3441361</v>
      </c>
      <c r="U28" s="135">
        <v>6954748</v>
      </c>
      <c r="V28" s="134">
        <v>23458049</v>
      </c>
      <c r="W28" s="137">
        <v>25307796</v>
      </c>
      <c r="X28" s="131">
        <v>812074</v>
      </c>
      <c r="Y28" s="135">
        <v>613554</v>
      </c>
      <c r="Z28" s="134">
        <v>1425628</v>
      </c>
      <c r="AA28" s="131">
        <v>0</v>
      </c>
      <c r="AB28" s="135">
        <v>3197601</v>
      </c>
      <c r="AC28" s="135">
        <v>2289800</v>
      </c>
      <c r="AD28" s="135">
        <v>4185779</v>
      </c>
      <c r="AE28" s="135">
        <v>1894715</v>
      </c>
      <c r="AF28" s="135">
        <v>4075019</v>
      </c>
      <c r="AG28" s="134">
        <v>15642914</v>
      </c>
      <c r="AH28" s="137">
        <v>17068542</v>
      </c>
      <c r="AI28" s="131">
        <v>0</v>
      </c>
      <c r="AJ28" s="135">
        <v>0</v>
      </c>
      <c r="AK28" s="134">
        <v>0</v>
      </c>
      <c r="AL28" s="131">
        <v>0</v>
      </c>
      <c r="AM28" s="135">
        <v>0</v>
      </c>
      <c r="AN28" s="135">
        <v>133193</v>
      </c>
      <c r="AO28" s="135">
        <v>107406</v>
      </c>
      <c r="AP28" s="135">
        <v>433789</v>
      </c>
      <c r="AQ28" s="135">
        <v>910172</v>
      </c>
      <c r="AR28" s="134">
        <v>1584560</v>
      </c>
      <c r="AS28" s="137">
        <v>1584560</v>
      </c>
      <c r="AT28" s="131">
        <v>34551</v>
      </c>
      <c r="AU28" s="135">
        <v>133108</v>
      </c>
      <c r="AV28" s="134">
        <v>167659</v>
      </c>
      <c r="AW28" s="131">
        <v>0</v>
      </c>
      <c r="AX28" s="135">
        <v>454016</v>
      </c>
      <c r="AY28" s="135">
        <v>571587</v>
      </c>
      <c r="AZ28" s="135">
        <v>449816</v>
      </c>
      <c r="BA28" s="135">
        <v>654570</v>
      </c>
      <c r="BB28" s="135">
        <v>1310015</v>
      </c>
      <c r="BC28" s="134">
        <v>3440004</v>
      </c>
      <c r="BD28" s="137">
        <v>3607663</v>
      </c>
      <c r="BE28" s="131">
        <v>23623</v>
      </c>
      <c r="BF28" s="135">
        <v>23623</v>
      </c>
      <c r="BG28" s="133">
        <v>47246</v>
      </c>
      <c r="BH28" s="132">
        <v>0</v>
      </c>
      <c r="BI28" s="135">
        <v>65433</v>
      </c>
      <c r="BJ28" s="135">
        <v>70622</v>
      </c>
      <c r="BK28" s="135">
        <v>147645</v>
      </c>
      <c r="BL28" s="135">
        <v>23623</v>
      </c>
      <c r="BM28" s="135">
        <v>53464</v>
      </c>
      <c r="BN28" s="134">
        <v>360787</v>
      </c>
      <c r="BO28" s="137">
        <v>408033</v>
      </c>
      <c r="BP28" s="131">
        <v>91278</v>
      </c>
      <c r="BQ28" s="135">
        <v>117936</v>
      </c>
      <c r="BR28" s="134">
        <v>209214</v>
      </c>
      <c r="BS28" s="131">
        <v>0</v>
      </c>
      <c r="BT28" s="135">
        <v>503712</v>
      </c>
      <c r="BU28" s="135">
        <v>372186</v>
      </c>
      <c r="BV28" s="135">
        <v>513144</v>
      </c>
      <c r="BW28" s="135">
        <v>434664</v>
      </c>
      <c r="BX28" s="135">
        <v>606078</v>
      </c>
      <c r="BY28" s="134">
        <v>2429784</v>
      </c>
      <c r="BZ28" s="137">
        <v>2638998</v>
      </c>
      <c r="CA28" s="131">
        <v>1734520</v>
      </c>
      <c r="CB28" s="135">
        <v>2926196</v>
      </c>
      <c r="CC28" s="134">
        <v>4660716</v>
      </c>
      <c r="CD28" s="131">
        <v>0</v>
      </c>
      <c r="CE28" s="135">
        <v>10171023</v>
      </c>
      <c r="CF28" s="135">
        <v>7399883</v>
      </c>
      <c r="CG28" s="135">
        <v>5927695</v>
      </c>
      <c r="CH28" s="135">
        <v>2992593</v>
      </c>
      <c r="CI28" s="135">
        <v>1747671</v>
      </c>
      <c r="CJ28" s="134">
        <v>28238865</v>
      </c>
      <c r="CK28" s="137">
        <v>32899581</v>
      </c>
      <c r="CL28" s="131">
        <v>886979</v>
      </c>
      <c r="CM28" s="135">
        <v>1611571</v>
      </c>
      <c r="CN28" s="134">
        <v>2498550</v>
      </c>
      <c r="CO28" s="132">
        <v>0</v>
      </c>
      <c r="CP28" s="135">
        <v>6234487</v>
      </c>
      <c r="CQ28" s="135">
        <v>4865847</v>
      </c>
      <c r="CR28" s="135">
        <v>4064203</v>
      </c>
      <c r="CS28" s="135">
        <v>2228134</v>
      </c>
      <c r="CT28" s="135">
        <v>1125031</v>
      </c>
      <c r="CU28" s="134">
        <v>18517702</v>
      </c>
      <c r="CV28" s="137">
        <v>21016252</v>
      </c>
      <c r="CW28" s="131">
        <v>847541</v>
      </c>
      <c r="CX28" s="135">
        <v>1314625</v>
      </c>
      <c r="CY28" s="134">
        <v>2162166</v>
      </c>
      <c r="CZ28" s="131">
        <v>0</v>
      </c>
      <c r="DA28" s="135">
        <v>3936536</v>
      </c>
      <c r="DB28" s="135">
        <v>2534036</v>
      </c>
      <c r="DC28" s="135">
        <v>1863492</v>
      </c>
      <c r="DD28" s="135">
        <v>764459</v>
      </c>
      <c r="DE28" s="135">
        <v>622640</v>
      </c>
      <c r="DF28" s="134">
        <v>9721163</v>
      </c>
      <c r="DG28" s="137">
        <v>11883329</v>
      </c>
      <c r="DH28" s="131">
        <v>25528</v>
      </c>
      <c r="DI28" s="135">
        <v>43682</v>
      </c>
      <c r="DJ28" s="133">
        <v>69210</v>
      </c>
      <c r="DK28" s="132">
        <v>0</v>
      </c>
      <c r="DL28" s="135">
        <v>1437755</v>
      </c>
      <c r="DM28" s="135">
        <v>1619552</v>
      </c>
      <c r="DN28" s="135">
        <v>1395811</v>
      </c>
      <c r="DO28" s="135">
        <v>2254108</v>
      </c>
      <c r="DP28" s="135">
        <v>2090470</v>
      </c>
      <c r="DQ28" s="134">
        <v>8797696</v>
      </c>
      <c r="DR28" s="137">
        <v>8866906</v>
      </c>
      <c r="DS28" s="131">
        <v>25528</v>
      </c>
      <c r="DT28" s="135">
        <v>0</v>
      </c>
      <c r="DU28" s="134">
        <v>25528</v>
      </c>
      <c r="DV28" s="131">
        <v>0</v>
      </c>
      <c r="DW28" s="135">
        <v>1345493</v>
      </c>
      <c r="DX28" s="135">
        <v>1555870</v>
      </c>
      <c r="DY28" s="135">
        <v>1145280</v>
      </c>
      <c r="DZ28" s="135">
        <v>1779480</v>
      </c>
      <c r="EA28" s="135">
        <v>1847444</v>
      </c>
      <c r="EB28" s="134">
        <v>7673567</v>
      </c>
      <c r="EC28" s="137">
        <v>7699095</v>
      </c>
      <c r="ED28" s="131">
        <v>0</v>
      </c>
      <c r="EE28" s="133">
        <v>43682</v>
      </c>
      <c r="EF28" s="134">
        <v>43682</v>
      </c>
      <c r="EG28" s="131">
        <v>0</v>
      </c>
      <c r="EH28" s="135">
        <v>92262</v>
      </c>
      <c r="EI28" s="135">
        <v>63682</v>
      </c>
      <c r="EJ28" s="135">
        <v>250531</v>
      </c>
      <c r="EK28" s="135">
        <v>474628</v>
      </c>
      <c r="EL28" s="135">
        <v>140876</v>
      </c>
      <c r="EM28" s="133">
        <v>1021979</v>
      </c>
      <c r="EN28" s="137">
        <v>1065661</v>
      </c>
      <c r="EO28" s="131">
        <v>0</v>
      </c>
      <c r="EP28" s="135">
        <v>0</v>
      </c>
      <c r="EQ28" s="133">
        <v>0</v>
      </c>
      <c r="ER28" s="132">
        <v>0</v>
      </c>
      <c r="ES28" s="135">
        <v>0</v>
      </c>
      <c r="ET28" s="135">
        <v>0</v>
      </c>
      <c r="EU28" s="135">
        <v>0</v>
      </c>
      <c r="EV28" s="135">
        <v>0</v>
      </c>
      <c r="EW28" s="135">
        <v>102150</v>
      </c>
      <c r="EX28" s="134">
        <v>102150</v>
      </c>
      <c r="EY28" s="137">
        <v>102150</v>
      </c>
      <c r="EZ28" s="131">
        <v>471330</v>
      </c>
      <c r="FA28" s="135">
        <v>214268</v>
      </c>
      <c r="FB28" s="134">
        <v>685598</v>
      </c>
      <c r="FC28" s="131">
        <v>0</v>
      </c>
      <c r="FD28" s="135">
        <v>507240</v>
      </c>
      <c r="FE28" s="135">
        <v>1270306</v>
      </c>
      <c r="FF28" s="135">
        <v>1023246</v>
      </c>
      <c r="FG28" s="135">
        <v>896427</v>
      </c>
      <c r="FH28" s="135">
        <v>1222308</v>
      </c>
      <c r="FI28" s="134">
        <v>4919527</v>
      </c>
      <c r="FJ28" s="137">
        <v>5605125</v>
      </c>
      <c r="FK28" s="131">
        <v>100530</v>
      </c>
      <c r="FL28" s="135">
        <v>147375</v>
      </c>
      <c r="FM28" s="133">
        <v>247905</v>
      </c>
      <c r="FN28" s="132">
        <v>0</v>
      </c>
      <c r="FO28" s="135">
        <v>316710</v>
      </c>
      <c r="FP28" s="135">
        <v>1009584</v>
      </c>
      <c r="FQ28" s="135">
        <v>988128</v>
      </c>
      <c r="FR28" s="135">
        <v>825867</v>
      </c>
      <c r="FS28" s="135">
        <v>1222308</v>
      </c>
      <c r="FT28" s="134">
        <v>4362597</v>
      </c>
      <c r="FU28" s="130">
        <v>4610502</v>
      </c>
      <c r="FV28" s="136">
        <v>15120</v>
      </c>
      <c r="FW28" s="135">
        <v>27972</v>
      </c>
      <c r="FX28" s="133">
        <v>43092</v>
      </c>
      <c r="FY28" s="132">
        <v>0</v>
      </c>
      <c r="FZ28" s="135">
        <v>0</v>
      </c>
      <c r="GA28" s="135">
        <v>163522</v>
      </c>
      <c r="GB28" s="135">
        <v>35118</v>
      </c>
      <c r="GC28" s="135">
        <v>34200</v>
      </c>
      <c r="GD28" s="135">
        <v>0</v>
      </c>
      <c r="GE28" s="134">
        <v>232840</v>
      </c>
      <c r="GF28" s="137">
        <v>275932</v>
      </c>
      <c r="GG28" s="131">
        <v>355680</v>
      </c>
      <c r="GH28" s="135">
        <v>38921</v>
      </c>
      <c r="GI28" s="134">
        <v>394601</v>
      </c>
      <c r="GJ28" s="131">
        <v>0</v>
      </c>
      <c r="GK28" s="135">
        <v>190530</v>
      </c>
      <c r="GL28" s="135">
        <v>97200</v>
      </c>
      <c r="GM28" s="135">
        <v>0</v>
      </c>
      <c r="GN28" s="135">
        <v>36360</v>
      </c>
      <c r="GO28" s="135">
        <v>0</v>
      </c>
      <c r="GP28" s="133">
        <v>324090</v>
      </c>
      <c r="GQ28" s="137">
        <v>718691</v>
      </c>
      <c r="GR28" s="131">
        <v>531168</v>
      </c>
      <c r="GS28" s="135">
        <v>1673333</v>
      </c>
      <c r="GT28" s="133">
        <v>2204501</v>
      </c>
      <c r="GU28" s="132">
        <v>0</v>
      </c>
      <c r="GV28" s="135">
        <v>4699435</v>
      </c>
      <c r="GW28" s="135">
        <v>3780970</v>
      </c>
      <c r="GX28" s="135">
        <v>3405310</v>
      </c>
      <c r="GY28" s="135">
        <v>4237315</v>
      </c>
      <c r="GZ28" s="135">
        <v>3330324</v>
      </c>
      <c r="HA28" s="134">
        <v>19453354</v>
      </c>
      <c r="HB28" s="130">
        <v>21657855</v>
      </c>
      <c r="HC28" s="136">
        <v>576471</v>
      </c>
      <c r="HD28" s="135">
        <v>434385</v>
      </c>
      <c r="HE28" s="134">
        <v>1010856</v>
      </c>
      <c r="HF28" s="131">
        <v>0</v>
      </c>
      <c r="HG28" s="135">
        <v>2868365</v>
      </c>
      <c r="HH28" s="135">
        <v>1719975</v>
      </c>
      <c r="HI28" s="135">
        <v>1542576</v>
      </c>
      <c r="HJ28" s="135">
        <v>898392</v>
      </c>
      <c r="HK28" s="135">
        <v>896622</v>
      </c>
      <c r="HL28" s="133">
        <v>7925930</v>
      </c>
      <c r="HM28" s="137">
        <v>8936786</v>
      </c>
    </row>
    <row r="29" spans="1:221" ht="23.25" customHeight="1">
      <c r="A29" s="75" t="s">
        <v>26</v>
      </c>
      <c r="B29" s="131">
        <v>2834051</v>
      </c>
      <c r="C29" s="135">
        <v>5474888</v>
      </c>
      <c r="D29" s="134">
        <v>8308939</v>
      </c>
      <c r="E29" s="130">
        <v>0</v>
      </c>
      <c r="F29" s="135">
        <v>13937901</v>
      </c>
      <c r="G29" s="135">
        <v>18754717</v>
      </c>
      <c r="H29" s="135">
        <v>16902529</v>
      </c>
      <c r="I29" s="135">
        <v>14808237</v>
      </c>
      <c r="J29" s="135">
        <v>13309026</v>
      </c>
      <c r="K29" s="222">
        <v>77712410</v>
      </c>
      <c r="L29" s="137">
        <v>86021349</v>
      </c>
      <c r="M29" s="131">
        <v>861580</v>
      </c>
      <c r="N29" s="135">
        <v>1146785</v>
      </c>
      <c r="O29" s="134">
        <v>2008365</v>
      </c>
      <c r="P29" s="131">
        <v>0</v>
      </c>
      <c r="Q29" s="135">
        <v>2921429</v>
      </c>
      <c r="R29" s="135">
        <v>3337121</v>
      </c>
      <c r="S29" s="135">
        <v>3053308</v>
      </c>
      <c r="T29" s="135">
        <v>4118445</v>
      </c>
      <c r="U29" s="135">
        <v>6916838</v>
      </c>
      <c r="V29" s="134">
        <v>20347141</v>
      </c>
      <c r="W29" s="137">
        <v>22355506</v>
      </c>
      <c r="X29" s="131">
        <v>757042</v>
      </c>
      <c r="Y29" s="135">
        <v>762406</v>
      </c>
      <c r="Z29" s="134">
        <v>1519448</v>
      </c>
      <c r="AA29" s="131">
        <v>0</v>
      </c>
      <c r="AB29" s="135">
        <v>1726215</v>
      </c>
      <c r="AC29" s="135">
        <v>2226950</v>
      </c>
      <c r="AD29" s="135">
        <v>1956223</v>
      </c>
      <c r="AE29" s="135">
        <v>2739354</v>
      </c>
      <c r="AF29" s="135">
        <v>4030881</v>
      </c>
      <c r="AG29" s="134">
        <v>12679623</v>
      </c>
      <c r="AH29" s="137">
        <v>14199071</v>
      </c>
      <c r="AI29" s="131">
        <v>0</v>
      </c>
      <c r="AJ29" s="135">
        <v>0</v>
      </c>
      <c r="AK29" s="134">
        <v>0</v>
      </c>
      <c r="AL29" s="131">
        <v>0</v>
      </c>
      <c r="AM29" s="135">
        <v>107406</v>
      </c>
      <c r="AN29" s="135">
        <v>107403</v>
      </c>
      <c r="AO29" s="135">
        <v>152771</v>
      </c>
      <c r="AP29" s="135">
        <v>608623</v>
      </c>
      <c r="AQ29" s="135">
        <v>1222007</v>
      </c>
      <c r="AR29" s="134">
        <v>2198210</v>
      </c>
      <c r="AS29" s="137">
        <v>2198210</v>
      </c>
      <c r="AT29" s="131">
        <v>93288</v>
      </c>
      <c r="AU29" s="135">
        <v>379159</v>
      </c>
      <c r="AV29" s="134">
        <v>472447</v>
      </c>
      <c r="AW29" s="131">
        <v>0</v>
      </c>
      <c r="AX29" s="135">
        <v>542284</v>
      </c>
      <c r="AY29" s="135">
        <v>577932</v>
      </c>
      <c r="AZ29" s="135">
        <v>341818</v>
      </c>
      <c r="BA29" s="135">
        <v>462826</v>
      </c>
      <c r="BB29" s="135">
        <v>1199912</v>
      </c>
      <c r="BC29" s="134">
        <v>3124772</v>
      </c>
      <c r="BD29" s="137">
        <v>3597219</v>
      </c>
      <c r="BE29" s="131">
        <v>0</v>
      </c>
      <c r="BF29" s="135">
        <v>0</v>
      </c>
      <c r="BG29" s="133">
        <v>0</v>
      </c>
      <c r="BH29" s="132">
        <v>0</v>
      </c>
      <c r="BI29" s="135">
        <v>60244</v>
      </c>
      <c r="BJ29" s="135">
        <v>0</v>
      </c>
      <c r="BK29" s="135">
        <v>205227</v>
      </c>
      <c r="BL29" s="135">
        <v>22684</v>
      </c>
      <c r="BM29" s="135">
        <v>60244</v>
      </c>
      <c r="BN29" s="134">
        <v>348399</v>
      </c>
      <c r="BO29" s="137">
        <v>348399</v>
      </c>
      <c r="BP29" s="131">
        <v>11250</v>
      </c>
      <c r="BQ29" s="135">
        <v>5220</v>
      </c>
      <c r="BR29" s="134">
        <v>16470</v>
      </c>
      <c r="BS29" s="131">
        <v>0</v>
      </c>
      <c r="BT29" s="135">
        <v>485280</v>
      </c>
      <c r="BU29" s="135">
        <v>424836</v>
      </c>
      <c r="BV29" s="135">
        <v>397269</v>
      </c>
      <c r="BW29" s="135">
        <v>284958</v>
      </c>
      <c r="BX29" s="135">
        <v>403794</v>
      </c>
      <c r="BY29" s="134">
        <v>1996137</v>
      </c>
      <c r="BZ29" s="137">
        <v>2012607</v>
      </c>
      <c r="CA29" s="131">
        <v>1037933</v>
      </c>
      <c r="CB29" s="135">
        <v>2737171</v>
      </c>
      <c r="CC29" s="134">
        <v>3775104</v>
      </c>
      <c r="CD29" s="131">
        <v>0</v>
      </c>
      <c r="CE29" s="135">
        <v>5465855</v>
      </c>
      <c r="CF29" s="135">
        <v>7753541</v>
      </c>
      <c r="CG29" s="135">
        <v>5548463</v>
      </c>
      <c r="CH29" s="135">
        <v>4542554</v>
      </c>
      <c r="CI29" s="135">
        <v>1441207</v>
      </c>
      <c r="CJ29" s="134">
        <v>24751620</v>
      </c>
      <c r="CK29" s="137">
        <v>28526724</v>
      </c>
      <c r="CL29" s="131">
        <v>810844</v>
      </c>
      <c r="CM29" s="135">
        <v>1721551</v>
      </c>
      <c r="CN29" s="134">
        <v>2532395</v>
      </c>
      <c r="CO29" s="132">
        <v>0</v>
      </c>
      <c r="CP29" s="135">
        <v>4105031</v>
      </c>
      <c r="CQ29" s="135">
        <v>5019987</v>
      </c>
      <c r="CR29" s="135">
        <v>3917688</v>
      </c>
      <c r="CS29" s="135">
        <v>2545113</v>
      </c>
      <c r="CT29" s="135">
        <v>968356</v>
      </c>
      <c r="CU29" s="134">
        <v>16556175</v>
      </c>
      <c r="CV29" s="137">
        <v>19088570</v>
      </c>
      <c r="CW29" s="131">
        <v>227089</v>
      </c>
      <c r="CX29" s="135">
        <v>1015620</v>
      </c>
      <c r="CY29" s="134">
        <v>1242709</v>
      </c>
      <c r="CZ29" s="131">
        <v>0</v>
      </c>
      <c r="DA29" s="135">
        <v>1360824</v>
      </c>
      <c r="DB29" s="135">
        <v>2733554</v>
      </c>
      <c r="DC29" s="135">
        <v>1630775</v>
      </c>
      <c r="DD29" s="135">
        <v>1997441</v>
      </c>
      <c r="DE29" s="135">
        <v>472851</v>
      </c>
      <c r="DF29" s="134">
        <v>8195445</v>
      </c>
      <c r="DG29" s="137">
        <v>9438154</v>
      </c>
      <c r="DH29" s="131">
        <v>40455</v>
      </c>
      <c r="DI29" s="135">
        <v>28837</v>
      </c>
      <c r="DJ29" s="133">
        <v>69292</v>
      </c>
      <c r="DK29" s="132">
        <v>0</v>
      </c>
      <c r="DL29" s="135">
        <v>638277</v>
      </c>
      <c r="DM29" s="135">
        <v>1114357</v>
      </c>
      <c r="DN29" s="135">
        <v>1790447</v>
      </c>
      <c r="DO29" s="135">
        <v>1099815</v>
      </c>
      <c r="DP29" s="135">
        <v>903612</v>
      </c>
      <c r="DQ29" s="134">
        <v>5546508</v>
      </c>
      <c r="DR29" s="137">
        <v>5615800</v>
      </c>
      <c r="DS29" s="131">
        <v>40455</v>
      </c>
      <c r="DT29" s="135">
        <v>28837</v>
      </c>
      <c r="DU29" s="134">
        <v>69292</v>
      </c>
      <c r="DV29" s="131">
        <v>0</v>
      </c>
      <c r="DW29" s="135">
        <v>638277</v>
      </c>
      <c r="DX29" s="135">
        <v>1000291</v>
      </c>
      <c r="DY29" s="135">
        <v>1744853</v>
      </c>
      <c r="DZ29" s="135">
        <v>1099815</v>
      </c>
      <c r="EA29" s="135">
        <v>903612</v>
      </c>
      <c r="EB29" s="134">
        <v>5386848</v>
      </c>
      <c r="EC29" s="137">
        <v>5456140</v>
      </c>
      <c r="ED29" s="131">
        <v>0</v>
      </c>
      <c r="EE29" s="133">
        <v>0</v>
      </c>
      <c r="EF29" s="134">
        <v>0</v>
      </c>
      <c r="EG29" s="131">
        <v>0</v>
      </c>
      <c r="EH29" s="135">
        <v>0</v>
      </c>
      <c r="EI29" s="135">
        <v>114066</v>
      </c>
      <c r="EJ29" s="135">
        <v>45594</v>
      </c>
      <c r="EK29" s="135">
        <v>0</v>
      </c>
      <c r="EL29" s="135">
        <v>0</v>
      </c>
      <c r="EM29" s="133">
        <v>159660</v>
      </c>
      <c r="EN29" s="137">
        <v>159660</v>
      </c>
      <c r="EO29" s="131">
        <v>0</v>
      </c>
      <c r="EP29" s="135">
        <v>0</v>
      </c>
      <c r="EQ29" s="133">
        <v>0</v>
      </c>
      <c r="ER29" s="132">
        <v>0</v>
      </c>
      <c r="ES29" s="135">
        <v>0</v>
      </c>
      <c r="ET29" s="135">
        <v>0</v>
      </c>
      <c r="EU29" s="135">
        <v>0</v>
      </c>
      <c r="EV29" s="135">
        <v>0</v>
      </c>
      <c r="EW29" s="135">
        <v>0</v>
      </c>
      <c r="EX29" s="134">
        <v>0</v>
      </c>
      <c r="EY29" s="137">
        <v>0</v>
      </c>
      <c r="EZ29" s="131">
        <v>127305</v>
      </c>
      <c r="FA29" s="135">
        <v>436392</v>
      </c>
      <c r="FB29" s="134">
        <v>563697</v>
      </c>
      <c r="FC29" s="131">
        <v>0</v>
      </c>
      <c r="FD29" s="135">
        <v>537228</v>
      </c>
      <c r="FE29" s="135">
        <v>1545372</v>
      </c>
      <c r="FF29" s="135">
        <v>1354958</v>
      </c>
      <c r="FG29" s="135">
        <v>1397524</v>
      </c>
      <c r="FH29" s="135">
        <v>949653</v>
      </c>
      <c r="FI29" s="134">
        <v>5784735</v>
      </c>
      <c r="FJ29" s="137">
        <v>6348432</v>
      </c>
      <c r="FK29" s="131">
        <v>71550</v>
      </c>
      <c r="FL29" s="135">
        <v>184950</v>
      </c>
      <c r="FM29" s="133">
        <v>256500</v>
      </c>
      <c r="FN29" s="132">
        <v>0</v>
      </c>
      <c r="FO29" s="135">
        <v>252900</v>
      </c>
      <c r="FP29" s="135">
        <v>1266498</v>
      </c>
      <c r="FQ29" s="135">
        <v>1278603</v>
      </c>
      <c r="FR29" s="135">
        <v>1259370</v>
      </c>
      <c r="FS29" s="135">
        <v>949653</v>
      </c>
      <c r="FT29" s="134">
        <v>5007024</v>
      </c>
      <c r="FU29" s="130">
        <v>5263524</v>
      </c>
      <c r="FV29" s="136">
        <v>37800</v>
      </c>
      <c r="FW29" s="135">
        <v>71442</v>
      </c>
      <c r="FX29" s="133">
        <v>109242</v>
      </c>
      <c r="FY29" s="132">
        <v>0</v>
      </c>
      <c r="FZ29" s="135">
        <v>24948</v>
      </c>
      <c r="GA29" s="135">
        <v>76374</v>
      </c>
      <c r="GB29" s="135">
        <v>76355</v>
      </c>
      <c r="GC29" s="135">
        <v>7654</v>
      </c>
      <c r="GD29" s="135">
        <v>0</v>
      </c>
      <c r="GE29" s="134">
        <v>185331</v>
      </c>
      <c r="GF29" s="137">
        <v>294573</v>
      </c>
      <c r="GG29" s="131">
        <v>17955</v>
      </c>
      <c r="GH29" s="135">
        <v>180000</v>
      </c>
      <c r="GI29" s="134">
        <v>197955</v>
      </c>
      <c r="GJ29" s="131">
        <v>0</v>
      </c>
      <c r="GK29" s="135">
        <v>259380</v>
      </c>
      <c r="GL29" s="135">
        <v>202500</v>
      </c>
      <c r="GM29" s="135">
        <v>0</v>
      </c>
      <c r="GN29" s="135">
        <v>130500</v>
      </c>
      <c r="GO29" s="135">
        <v>0</v>
      </c>
      <c r="GP29" s="133">
        <v>592380</v>
      </c>
      <c r="GQ29" s="137">
        <v>790335</v>
      </c>
      <c r="GR29" s="131">
        <v>331601</v>
      </c>
      <c r="GS29" s="135">
        <v>671020</v>
      </c>
      <c r="GT29" s="133">
        <v>1002621</v>
      </c>
      <c r="GU29" s="132">
        <v>0</v>
      </c>
      <c r="GV29" s="135">
        <v>2528890</v>
      </c>
      <c r="GW29" s="135">
        <v>3020795</v>
      </c>
      <c r="GX29" s="135">
        <v>3498002</v>
      </c>
      <c r="GY29" s="135">
        <v>2496380</v>
      </c>
      <c r="GZ29" s="135">
        <v>2406059</v>
      </c>
      <c r="HA29" s="134">
        <v>13950126</v>
      </c>
      <c r="HB29" s="130">
        <v>14952747</v>
      </c>
      <c r="HC29" s="136">
        <v>435177</v>
      </c>
      <c r="HD29" s="135">
        <v>454683</v>
      </c>
      <c r="HE29" s="134">
        <v>889860</v>
      </c>
      <c r="HF29" s="131">
        <v>0</v>
      </c>
      <c r="HG29" s="135">
        <v>1846222</v>
      </c>
      <c r="HH29" s="135">
        <v>1983531</v>
      </c>
      <c r="HI29" s="135">
        <v>1657351</v>
      </c>
      <c r="HJ29" s="135">
        <v>1153519</v>
      </c>
      <c r="HK29" s="135">
        <v>691657</v>
      </c>
      <c r="HL29" s="133">
        <v>7332280</v>
      </c>
      <c r="HM29" s="137">
        <v>8222140</v>
      </c>
    </row>
    <row r="30" spans="1:221" ht="23.25" customHeight="1">
      <c r="A30" s="75" t="s">
        <v>27</v>
      </c>
      <c r="B30" s="131">
        <v>4006724</v>
      </c>
      <c r="C30" s="135">
        <v>6525998</v>
      </c>
      <c r="D30" s="134">
        <v>10532722</v>
      </c>
      <c r="E30" s="130">
        <v>0</v>
      </c>
      <c r="F30" s="135">
        <v>16973710</v>
      </c>
      <c r="G30" s="135">
        <v>22808796</v>
      </c>
      <c r="H30" s="135">
        <v>17254611</v>
      </c>
      <c r="I30" s="135">
        <v>16983535</v>
      </c>
      <c r="J30" s="135">
        <v>17909107</v>
      </c>
      <c r="K30" s="222">
        <v>91929759</v>
      </c>
      <c r="L30" s="137">
        <v>102462481</v>
      </c>
      <c r="M30" s="131">
        <v>1044702</v>
      </c>
      <c r="N30" s="135">
        <v>1319075</v>
      </c>
      <c r="O30" s="134">
        <v>2363777</v>
      </c>
      <c r="P30" s="131">
        <v>0</v>
      </c>
      <c r="Q30" s="135">
        <v>3584155</v>
      </c>
      <c r="R30" s="135">
        <v>4952823</v>
      </c>
      <c r="S30" s="135">
        <v>3323745</v>
      </c>
      <c r="T30" s="135">
        <v>3826139</v>
      </c>
      <c r="U30" s="135">
        <v>8639254</v>
      </c>
      <c r="V30" s="134">
        <v>24326116</v>
      </c>
      <c r="W30" s="137">
        <v>26689893</v>
      </c>
      <c r="X30" s="131">
        <v>904626</v>
      </c>
      <c r="Y30" s="135">
        <v>1098142</v>
      </c>
      <c r="Z30" s="134">
        <v>2002768</v>
      </c>
      <c r="AA30" s="131">
        <v>0</v>
      </c>
      <c r="AB30" s="135">
        <v>2456604</v>
      </c>
      <c r="AC30" s="135">
        <v>3352620</v>
      </c>
      <c r="AD30" s="135">
        <v>2201472</v>
      </c>
      <c r="AE30" s="135">
        <v>1912438</v>
      </c>
      <c r="AF30" s="135">
        <v>4969117</v>
      </c>
      <c r="AG30" s="134">
        <v>14892251</v>
      </c>
      <c r="AH30" s="137">
        <v>16895019</v>
      </c>
      <c r="AI30" s="131">
        <v>0</v>
      </c>
      <c r="AJ30" s="135">
        <v>0</v>
      </c>
      <c r="AK30" s="134">
        <v>0</v>
      </c>
      <c r="AL30" s="131">
        <v>0</v>
      </c>
      <c r="AM30" s="135">
        <v>0</v>
      </c>
      <c r="AN30" s="135">
        <v>0</v>
      </c>
      <c r="AO30" s="135">
        <v>176118</v>
      </c>
      <c r="AP30" s="135">
        <v>624310</v>
      </c>
      <c r="AQ30" s="135">
        <v>1102615</v>
      </c>
      <c r="AR30" s="134">
        <v>1903043</v>
      </c>
      <c r="AS30" s="137">
        <v>1903043</v>
      </c>
      <c r="AT30" s="131">
        <v>77184</v>
      </c>
      <c r="AU30" s="135">
        <v>182197</v>
      </c>
      <c r="AV30" s="134">
        <v>259381</v>
      </c>
      <c r="AW30" s="131">
        <v>0</v>
      </c>
      <c r="AX30" s="135">
        <v>812379</v>
      </c>
      <c r="AY30" s="135">
        <v>1016715</v>
      </c>
      <c r="AZ30" s="135">
        <v>574760</v>
      </c>
      <c r="BA30" s="135">
        <v>899733</v>
      </c>
      <c r="BB30" s="135">
        <v>1978256</v>
      </c>
      <c r="BC30" s="134">
        <v>5281843</v>
      </c>
      <c r="BD30" s="137">
        <v>5541224</v>
      </c>
      <c r="BE30" s="131">
        <v>0</v>
      </c>
      <c r="BF30" s="135">
        <v>0</v>
      </c>
      <c r="BG30" s="133">
        <v>0</v>
      </c>
      <c r="BH30" s="132">
        <v>0</v>
      </c>
      <c r="BI30" s="135">
        <v>17146</v>
      </c>
      <c r="BJ30" s="135">
        <v>66096</v>
      </c>
      <c r="BK30" s="135">
        <v>54397</v>
      </c>
      <c r="BL30" s="135">
        <v>100956</v>
      </c>
      <c r="BM30" s="135">
        <v>182178</v>
      </c>
      <c r="BN30" s="134">
        <v>420773</v>
      </c>
      <c r="BO30" s="137">
        <v>420773</v>
      </c>
      <c r="BP30" s="131">
        <v>62892</v>
      </c>
      <c r="BQ30" s="135">
        <v>38736</v>
      </c>
      <c r="BR30" s="134">
        <v>101628</v>
      </c>
      <c r="BS30" s="131">
        <v>0</v>
      </c>
      <c r="BT30" s="135">
        <v>298026</v>
      </c>
      <c r="BU30" s="135">
        <v>517392</v>
      </c>
      <c r="BV30" s="135">
        <v>316998</v>
      </c>
      <c r="BW30" s="135">
        <v>288702</v>
      </c>
      <c r="BX30" s="135">
        <v>407088</v>
      </c>
      <c r="BY30" s="134">
        <v>1828206</v>
      </c>
      <c r="BZ30" s="137">
        <v>1929834</v>
      </c>
      <c r="CA30" s="131">
        <v>1653964</v>
      </c>
      <c r="CB30" s="135">
        <v>3632244</v>
      </c>
      <c r="CC30" s="134">
        <v>5286208</v>
      </c>
      <c r="CD30" s="131">
        <v>0</v>
      </c>
      <c r="CE30" s="135">
        <v>6201091</v>
      </c>
      <c r="CF30" s="135">
        <v>7476889</v>
      </c>
      <c r="CG30" s="135">
        <v>6482003</v>
      </c>
      <c r="CH30" s="135">
        <v>3856672</v>
      </c>
      <c r="CI30" s="135">
        <v>1723454</v>
      </c>
      <c r="CJ30" s="134">
        <v>25740109</v>
      </c>
      <c r="CK30" s="137">
        <v>31026317</v>
      </c>
      <c r="CL30" s="131">
        <v>1459465</v>
      </c>
      <c r="CM30" s="135">
        <v>3306103</v>
      </c>
      <c r="CN30" s="134">
        <v>4765568</v>
      </c>
      <c r="CO30" s="132">
        <v>0</v>
      </c>
      <c r="CP30" s="135">
        <v>5581503</v>
      </c>
      <c r="CQ30" s="135">
        <v>6714563</v>
      </c>
      <c r="CR30" s="135">
        <v>5699985</v>
      </c>
      <c r="CS30" s="135">
        <v>2983373</v>
      </c>
      <c r="CT30" s="135">
        <v>1581461</v>
      </c>
      <c r="CU30" s="134">
        <v>22560885</v>
      </c>
      <c r="CV30" s="137">
        <v>27326453</v>
      </c>
      <c r="CW30" s="131">
        <v>194499</v>
      </c>
      <c r="CX30" s="135">
        <v>326141</v>
      </c>
      <c r="CY30" s="134">
        <v>520640</v>
      </c>
      <c r="CZ30" s="131">
        <v>0</v>
      </c>
      <c r="DA30" s="135">
        <v>619588</v>
      </c>
      <c r="DB30" s="135">
        <v>762326</v>
      </c>
      <c r="DC30" s="135">
        <v>782018</v>
      </c>
      <c r="DD30" s="135">
        <v>873299</v>
      </c>
      <c r="DE30" s="135">
        <v>141993</v>
      </c>
      <c r="DF30" s="134">
        <v>3179224</v>
      </c>
      <c r="DG30" s="137">
        <v>3699864</v>
      </c>
      <c r="DH30" s="131">
        <v>0</v>
      </c>
      <c r="DI30" s="135">
        <v>102483</v>
      </c>
      <c r="DJ30" s="133">
        <v>102483</v>
      </c>
      <c r="DK30" s="132">
        <v>0</v>
      </c>
      <c r="DL30" s="135">
        <v>833665</v>
      </c>
      <c r="DM30" s="135">
        <v>2156732</v>
      </c>
      <c r="DN30" s="135">
        <v>2059204</v>
      </c>
      <c r="DO30" s="135">
        <v>2658978</v>
      </c>
      <c r="DP30" s="135">
        <v>1278615</v>
      </c>
      <c r="DQ30" s="134">
        <v>8987194</v>
      </c>
      <c r="DR30" s="137">
        <v>9089677</v>
      </c>
      <c r="DS30" s="131">
        <v>0</v>
      </c>
      <c r="DT30" s="135">
        <v>102483</v>
      </c>
      <c r="DU30" s="134">
        <v>102483</v>
      </c>
      <c r="DV30" s="131">
        <v>0</v>
      </c>
      <c r="DW30" s="135">
        <v>774031</v>
      </c>
      <c r="DX30" s="135">
        <v>1722820</v>
      </c>
      <c r="DY30" s="135">
        <v>1769764</v>
      </c>
      <c r="DZ30" s="135">
        <v>1798460</v>
      </c>
      <c r="EA30" s="135">
        <v>1170075</v>
      </c>
      <c r="EB30" s="134">
        <v>7235150</v>
      </c>
      <c r="EC30" s="137">
        <v>7337633</v>
      </c>
      <c r="ED30" s="131">
        <v>0</v>
      </c>
      <c r="EE30" s="133">
        <v>0</v>
      </c>
      <c r="EF30" s="134">
        <v>0</v>
      </c>
      <c r="EG30" s="131">
        <v>0</v>
      </c>
      <c r="EH30" s="135">
        <v>59634</v>
      </c>
      <c r="EI30" s="135">
        <v>433912</v>
      </c>
      <c r="EJ30" s="135">
        <v>289440</v>
      </c>
      <c r="EK30" s="135">
        <v>860518</v>
      </c>
      <c r="EL30" s="135">
        <v>108540</v>
      </c>
      <c r="EM30" s="133">
        <v>1752044</v>
      </c>
      <c r="EN30" s="137">
        <v>1752044</v>
      </c>
      <c r="EO30" s="131">
        <v>0</v>
      </c>
      <c r="EP30" s="135">
        <v>0</v>
      </c>
      <c r="EQ30" s="133">
        <v>0</v>
      </c>
      <c r="ER30" s="132">
        <v>0</v>
      </c>
      <c r="ES30" s="135">
        <v>0</v>
      </c>
      <c r="ET30" s="135">
        <v>0</v>
      </c>
      <c r="EU30" s="135">
        <v>0</v>
      </c>
      <c r="EV30" s="135">
        <v>0</v>
      </c>
      <c r="EW30" s="135">
        <v>0</v>
      </c>
      <c r="EX30" s="134">
        <v>0</v>
      </c>
      <c r="EY30" s="137">
        <v>0</v>
      </c>
      <c r="EZ30" s="131">
        <v>131571</v>
      </c>
      <c r="FA30" s="135">
        <v>196200</v>
      </c>
      <c r="FB30" s="134">
        <v>327771</v>
      </c>
      <c r="FC30" s="131">
        <v>0</v>
      </c>
      <c r="FD30" s="135">
        <v>538110</v>
      </c>
      <c r="FE30" s="135">
        <v>1706279</v>
      </c>
      <c r="FF30" s="135">
        <v>1321830</v>
      </c>
      <c r="FG30" s="135">
        <v>1477296</v>
      </c>
      <c r="FH30" s="135">
        <v>1626102</v>
      </c>
      <c r="FI30" s="134">
        <v>6669617</v>
      </c>
      <c r="FJ30" s="137">
        <v>6997388</v>
      </c>
      <c r="FK30" s="131">
        <v>63000</v>
      </c>
      <c r="FL30" s="135">
        <v>196200</v>
      </c>
      <c r="FM30" s="133">
        <v>259200</v>
      </c>
      <c r="FN30" s="132">
        <v>0</v>
      </c>
      <c r="FO30" s="135">
        <v>306000</v>
      </c>
      <c r="FP30" s="135">
        <v>1441764</v>
      </c>
      <c r="FQ30" s="135">
        <v>1164393</v>
      </c>
      <c r="FR30" s="135">
        <v>1357596</v>
      </c>
      <c r="FS30" s="135">
        <v>1606068</v>
      </c>
      <c r="FT30" s="134">
        <v>5875821</v>
      </c>
      <c r="FU30" s="130">
        <v>6135021</v>
      </c>
      <c r="FV30" s="136">
        <v>68571</v>
      </c>
      <c r="FW30" s="135">
        <v>0</v>
      </c>
      <c r="FX30" s="133">
        <v>68571</v>
      </c>
      <c r="FY30" s="132">
        <v>0</v>
      </c>
      <c r="FZ30" s="135">
        <v>0</v>
      </c>
      <c r="GA30" s="135">
        <v>55175</v>
      </c>
      <c r="GB30" s="135">
        <v>157437</v>
      </c>
      <c r="GC30" s="135">
        <v>90000</v>
      </c>
      <c r="GD30" s="135">
        <v>20034</v>
      </c>
      <c r="GE30" s="134">
        <v>322646</v>
      </c>
      <c r="GF30" s="137">
        <v>391217</v>
      </c>
      <c r="GG30" s="131">
        <v>0</v>
      </c>
      <c r="GH30" s="135">
        <v>0</v>
      </c>
      <c r="GI30" s="134">
        <v>0</v>
      </c>
      <c r="GJ30" s="131">
        <v>0</v>
      </c>
      <c r="GK30" s="135">
        <v>232110</v>
      </c>
      <c r="GL30" s="135">
        <v>209340</v>
      </c>
      <c r="GM30" s="135">
        <v>0</v>
      </c>
      <c r="GN30" s="135">
        <v>29700</v>
      </c>
      <c r="GO30" s="135">
        <v>0</v>
      </c>
      <c r="GP30" s="133">
        <v>471150</v>
      </c>
      <c r="GQ30" s="137">
        <v>471150</v>
      </c>
      <c r="GR30" s="131">
        <v>667847</v>
      </c>
      <c r="GS30" s="135">
        <v>668476</v>
      </c>
      <c r="GT30" s="133">
        <v>1336323</v>
      </c>
      <c r="GU30" s="132">
        <v>0</v>
      </c>
      <c r="GV30" s="135">
        <v>3351252</v>
      </c>
      <c r="GW30" s="135">
        <v>4205380</v>
      </c>
      <c r="GX30" s="135">
        <v>2458622</v>
      </c>
      <c r="GY30" s="135">
        <v>4059315</v>
      </c>
      <c r="GZ30" s="135">
        <v>3633852</v>
      </c>
      <c r="HA30" s="134">
        <v>17708421</v>
      </c>
      <c r="HB30" s="130">
        <v>19044744</v>
      </c>
      <c r="HC30" s="136">
        <v>508640</v>
      </c>
      <c r="HD30" s="135">
        <v>607520</v>
      </c>
      <c r="HE30" s="134">
        <v>1116160</v>
      </c>
      <c r="HF30" s="131">
        <v>0</v>
      </c>
      <c r="HG30" s="135">
        <v>2465437</v>
      </c>
      <c r="HH30" s="135">
        <v>2310693</v>
      </c>
      <c r="HI30" s="135">
        <v>1609207</v>
      </c>
      <c r="HJ30" s="135">
        <v>1105135</v>
      </c>
      <c r="HK30" s="135">
        <v>1007830</v>
      </c>
      <c r="HL30" s="133">
        <v>8498302</v>
      </c>
      <c r="HM30" s="137">
        <v>9614462</v>
      </c>
    </row>
    <row r="31" spans="1:221" ht="23.25" customHeight="1">
      <c r="A31" s="75" t="s">
        <v>28</v>
      </c>
      <c r="B31" s="131">
        <v>3897179</v>
      </c>
      <c r="C31" s="135">
        <v>8305158</v>
      </c>
      <c r="D31" s="134">
        <v>12202337</v>
      </c>
      <c r="E31" s="130">
        <v>0</v>
      </c>
      <c r="F31" s="135">
        <v>12806488</v>
      </c>
      <c r="G31" s="135">
        <v>13497972</v>
      </c>
      <c r="H31" s="135">
        <v>17347875</v>
      </c>
      <c r="I31" s="135">
        <v>12870181</v>
      </c>
      <c r="J31" s="135">
        <v>13541433</v>
      </c>
      <c r="K31" s="222">
        <v>70063949</v>
      </c>
      <c r="L31" s="137">
        <v>82266286</v>
      </c>
      <c r="M31" s="131">
        <v>837246</v>
      </c>
      <c r="N31" s="135">
        <v>1257306</v>
      </c>
      <c r="O31" s="134">
        <v>2094552</v>
      </c>
      <c r="P31" s="131">
        <v>0</v>
      </c>
      <c r="Q31" s="135">
        <v>2463024</v>
      </c>
      <c r="R31" s="135">
        <v>2531159</v>
      </c>
      <c r="S31" s="135">
        <v>3583581</v>
      </c>
      <c r="T31" s="135">
        <v>3656513</v>
      </c>
      <c r="U31" s="135">
        <v>5060049</v>
      </c>
      <c r="V31" s="134">
        <v>17294326</v>
      </c>
      <c r="W31" s="137">
        <v>19388878</v>
      </c>
      <c r="X31" s="131">
        <v>607993</v>
      </c>
      <c r="Y31" s="135">
        <v>987644</v>
      </c>
      <c r="Z31" s="134">
        <v>1595637</v>
      </c>
      <c r="AA31" s="131">
        <v>0</v>
      </c>
      <c r="AB31" s="135">
        <v>1994533</v>
      </c>
      <c r="AC31" s="135">
        <v>1442391</v>
      </c>
      <c r="AD31" s="135">
        <v>2069149</v>
      </c>
      <c r="AE31" s="135">
        <v>2120107</v>
      </c>
      <c r="AF31" s="135">
        <v>2618217</v>
      </c>
      <c r="AG31" s="134">
        <v>10244397</v>
      </c>
      <c r="AH31" s="137">
        <v>11840034</v>
      </c>
      <c r="AI31" s="131">
        <v>0</v>
      </c>
      <c r="AJ31" s="135">
        <v>32607</v>
      </c>
      <c r="AK31" s="134">
        <v>32607</v>
      </c>
      <c r="AL31" s="131">
        <v>0</v>
      </c>
      <c r="AM31" s="135">
        <v>11697</v>
      </c>
      <c r="AN31" s="135">
        <v>292805</v>
      </c>
      <c r="AO31" s="135">
        <v>355846</v>
      </c>
      <c r="AP31" s="135">
        <v>362961</v>
      </c>
      <c r="AQ31" s="135">
        <v>930992</v>
      </c>
      <c r="AR31" s="134">
        <v>1954301</v>
      </c>
      <c r="AS31" s="137">
        <v>1986908</v>
      </c>
      <c r="AT31" s="131">
        <v>129965</v>
      </c>
      <c r="AU31" s="135">
        <v>171715</v>
      </c>
      <c r="AV31" s="134">
        <v>301680</v>
      </c>
      <c r="AW31" s="131">
        <v>0</v>
      </c>
      <c r="AX31" s="135">
        <v>174680</v>
      </c>
      <c r="AY31" s="135">
        <v>347195</v>
      </c>
      <c r="AZ31" s="135">
        <v>613618</v>
      </c>
      <c r="BA31" s="135">
        <v>797188</v>
      </c>
      <c r="BB31" s="135">
        <v>850809</v>
      </c>
      <c r="BC31" s="134">
        <v>2783490</v>
      </c>
      <c r="BD31" s="137">
        <v>3085170</v>
      </c>
      <c r="BE31" s="131">
        <v>0</v>
      </c>
      <c r="BF31" s="135">
        <v>0</v>
      </c>
      <c r="BG31" s="133">
        <v>0</v>
      </c>
      <c r="BH31" s="132">
        <v>0</v>
      </c>
      <c r="BI31" s="135">
        <v>0</v>
      </c>
      <c r="BJ31" s="135">
        <v>19540</v>
      </c>
      <c r="BK31" s="135">
        <v>0</v>
      </c>
      <c r="BL31" s="135">
        <v>34158</v>
      </c>
      <c r="BM31" s="135">
        <v>128095</v>
      </c>
      <c r="BN31" s="134">
        <v>181793</v>
      </c>
      <c r="BO31" s="137">
        <v>181793</v>
      </c>
      <c r="BP31" s="131">
        <v>99288</v>
      </c>
      <c r="BQ31" s="135">
        <v>65340</v>
      </c>
      <c r="BR31" s="134">
        <v>164628</v>
      </c>
      <c r="BS31" s="131">
        <v>0</v>
      </c>
      <c r="BT31" s="135">
        <v>282114</v>
      </c>
      <c r="BU31" s="135">
        <v>429228</v>
      </c>
      <c r="BV31" s="135">
        <v>544968</v>
      </c>
      <c r="BW31" s="135">
        <v>342099</v>
      </c>
      <c r="BX31" s="135">
        <v>531936</v>
      </c>
      <c r="BY31" s="134">
        <v>2130345</v>
      </c>
      <c r="BZ31" s="137">
        <v>2294973</v>
      </c>
      <c r="CA31" s="131">
        <v>1542527</v>
      </c>
      <c r="CB31" s="135">
        <v>3607105</v>
      </c>
      <c r="CC31" s="134">
        <v>5149632</v>
      </c>
      <c r="CD31" s="131">
        <v>0</v>
      </c>
      <c r="CE31" s="135">
        <v>4010465</v>
      </c>
      <c r="CF31" s="135">
        <v>3655596</v>
      </c>
      <c r="CG31" s="135">
        <v>4213268</v>
      </c>
      <c r="CH31" s="135">
        <v>2740821</v>
      </c>
      <c r="CI31" s="135">
        <v>2302047</v>
      </c>
      <c r="CJ31" s="134">
        <v>16922197</v>
      </c>
      <c r="CK31" s="137">
        <v>22071829</v>
      </c>
      <c r="CL31" s="131">
        <v>1517759</v>
      </c>
      <c r="CM31" s="135">
        <v>3514232</v>
      </c>
      <c r="CN31" s="134">
        <v>5031991</v>
      </c>
      <c r="CO31" s="132">
        <v>0</v>
      </c>
      <c r="CP31" s="135">
        <v>3788372</v>
      </c>
      <c r="CQ31" s="135">
        <v>3211959</v>
      </c>
      <c r="CR31" s="135">
        <v>3741372</v>
      </c>
      <c r="CS31" s="135">
        <v>2686042</v>
      </c>
      <c r="CT31" s="135">
        <v>2075336</v>
      </c>
      <c r="CU31" s="134">
        <v>15503081</v>
      </c>
      <c r="CV31" s="137">
        <v>20535072</v>
      </c>
      <c r="CW31" s="131">
        <v>24768</v>
      </c>
      <c r="CX31" s="135">
        <v>92873</v>
      </c>
      <c r="CY31" s="134">
        <v>117641</v>
      </c>
      <c r="CZ31" s="131">
        <v>0</v>
      </c>
      <c r="DA31" s="135">
        <v>222093</v>
      </c>
      <c r="DB31" s="135">
        <v>443637</v>
      </c>
      <c r="DC31" s="135">
        <v>471896</v>
      </c>
      <c r="DD31" s="135">
        <v>54779</v>
      </c>
      <c r="DE31" s="135">
        <v>226711</v>
      </c>
      <c r="DF31" s="134">
        <v>1419116</v>
      </c>
      <c r="DG31" s="137">
        <v>1536757</v>
      </c>
      <c r="DH31" s="131">
        <v>18810</v>
      </c>
      <c r="DI31" s="135">
        <v>41364</v>
      </c>
      <c r="DJ31" s="133">
        <v>60174</v>
      </c>
      <c r="DK31" s="132">
        <v>0</v>
      </c>
      <c r="DL31" s="135">
        <v>471518</v>
      </c>
      <c r="DM31" s="135">
        <v>1059038</v>
      </c>
      <c r="DN31" s="135">
        <v>1394914</v>
      </c>
      <c r="DO31" s="135">
        <v>1364789</v>
      </c>
      <c r="DP31" s="135">
        <v>698726</v>
      </c>
      <c r="DQ31" s="134">
        <v>4988985</v>
      </c>
      <c r="DR31" s="137">
        <v>5049159</v>
      </c>
      <c r="DS31" s="131">
        <v>18810</v>
      </c>
      <c r="DT31" s="135">
        <v>41364</v>
      </c>
      <c r="DU31" s="134">
        <v>60174</v>
      </c>
      <c r="DV31" s="131">
        <v>0</v>
      </c>
      <c r="DW31" s="135">
        <v>263294</v>
      </c>
      <c r="DX31" s="135">
        <v>1100087</v>
      </c>
      <c r="DY31" s="135">
        <v>1184391</v>
      </c>
      <c r="DZ31" s="135">
        <v>1135072</v>
      </c>
      <c r="EA31" s="135">
        <v>674105</v>
      </c>
      <c r="EB31" s="134">
        <v>4356949</v>
      </c>
      <c r="EC31" s="137">
        <v>4417123</v>
      </c>
      <c r="ED31" s="131">
        <v>0</v>
      </c>
      <c r="EE31" s="133">
        <v>0</v>
      </c>
      <c r="EF31" s="134">
        <v>0</v>
      </c>
      <c r="EG31" s="131">
        <v>0</v>
      </c>
      <c r="EH31" s="135">
        <v>208224</v>
      </c>
      <c r="EI31" s="135">
        <v>-41049</v>
      </c>
      <c r="EJ31" s="135">
        <v>210523</v>
      </c>
      <c r="EK31" s="135">
        <v>229717</v>
      </c>
      <c r="EL31" s="135">
        <v>24621</v>
      </c>
      <c r="EM31" s="133">
        <v>632036</v>
      </c>
      <c r="EN31" s="137">
        <v>632036</v>
      </c>
      <c r="EO31" s="131">
        <v>0</v>
      </c>
      <c r="EP31" s="135">
        <v>0</v>
      </c>
      <c r="EQ31" s="133">
        <v>0</v>
      </c>
      <c r="ER31" s="132">
        <v>0</v>
      </c>
      <c r="ES31" s="135">
        <v>0</v>
      </c>
      <c r="ET31" s="135">
        <v>0</v>
      </c>
      <c r="EU31" s="135">
        <v>0</v>
      </c>
      <c r="EV31" s="135">
        <v>0</v>
      </c>
      <c r="EW31" s="135">
        <v>0</v>
      </c>
      <c r="EX31" s="134">
        <v>0</v>
      </c>
      <c r="EY31" s="137">
        <v>0</v>
      </c>
      <c r="EZ31" s="131">
        <v>415170</v>
      </c>
      <c r="FA31" s="135">
        <v>772362</v>
      </c>
      <c r="FB31" s="134">
        <v>1187532</v>
      </c>
      <c r="FC31" s="131">
        <v>0</v>
      </c>
      <c r="FD31" s="135">
        <v>394155</v>
      </c>
      <c r="FE31" s="135">
        <v>1133208</v>
      </c>
      <c r="FF31" s="135">
        <v>1206055</v>
      </c>
      <c r="FG31" s="135">
        <v>1163061</v>
      </c>
      <c r="FH31" s="135">
        <v>849060</v>
      </c>
      <c r="FI31" s="134">
        <v>4745539</v>
      </c>
      <c r="FJ31" s="137">
        <v>5933071</v>
      </c>
      <c r="FK31" s="131">
        <v>139050</v>
      </c>
      <c r="FL31" s="135">
        <v>368370</v>
      </c>
      <c r="FM31" s="133">
        <v>507420</v>
      </c>
      <c r="FN31" s="132">
        <v>0</v>
      </c>
      <c r="FO31" s="135">
        <v>198855</v>
      </c>
      <c r="FP31" s="135">
        <v>954414</v>
      </c>
      <c r="FQ31" s="135">
        <v>1155555</v>
      </c>
      <c r="FR31" s="135">
        <v>883080</v>
      </c>
      <c r="FS31" s="135">
        <v>822600</v>
      </c>
      <c r="FT31" s="134">
        <v>4014504</v>
      </c>
      <c r="FU31" s="130">
        <v>4521924</v>
      </c>
      <c r="FV31" s="136">
        <v>0</v>
      </c>
      <c r="FW31" s="135">
        <v>27216</v>
      </c>
      <c r="FX31" s="133">
        <v>27216</v>
      </c>
      <c r="FY31" s="132">
        <v>0</v>
      </c>
      <c r="FZ31" s="135">
        <v>54432</v>
      </c>
      <c r="GA31" s="135">
        <v>18144</v>
      </c>
      <c r="GB31" s="135">
        <v>35380</v>
      </c>
      <c r="GC31" s="135">
        <v>63126</v>
      </c>
      <c r="GD31" s="135">
        <v>0</v>
      </c>
      <c r="GE31" s="134">
        <v>171082</v>
      </c>
      <c r="GF31" s="137">
        <v>198298</v>
      </c>
      <c r="GG31" s="131">
        <v>276120</v>
      </c>
      <c r="GH31" s="135">
        <v>376776</v>
      </c>
      <c r="GI31" s="134">
        <v>652896</v>
      </c>
      <c r="GJ31" s="131">
        <v>0</v>
      </c>
      <c r="GK31" s="135">
        <v>140868</v>
      </c>
      <c r="GL31" s="135">
        <v>160650</v>
      </c>
      <c r="GM31" s="135">
        <v>15120</v>
      </c>
      <c r="GN31" s="135">
        <v>216855</v>
      </c>
      <c r="GO31" s="135">
        <v>26460</v>
      </c>
      <c r="GP31" s="133">
        <v>559953</v>
      </c>
      <c r="GQ31" s="137">
        <v>1212849</v>
      </c>
      <c r="GR31" s="131">
        <v>623052</v>
      </c>
      <c r="GS31" s="135">
        <v>2042753</v>
      </c>
      <c r="GT31" s="133">
        <v>2665805</v>
      </c>
      <c r="GU31" s="132">
        <v>0</v>
      </c>
      <c r="GV31" s="135">
        <v>3963916</v>
      </c>
      <c r="GW31" s="135">
        <v>3727128</v>
      </c>
      <c r="GX31" s="135">
        <v>5579891</v>
      </c>
      <c r="GY31" s="135">
        <v>3140413</v>
      </c>
      <c r="GZ31" s="135">
        <v>3964209</v>
      </c>
      <c r="HA31" s="134">
        <v>20375557</v>
      </c>
      <c r="HB31" s="130">
        <v>23041362</v>
      </c>
      <c r="HC31" s="136">
        <v>460374</v>
      </c>
      <c r="HD31" s="135">
        <v>584268</v>
      </c>
      <c r="HE31" s="134">
        <v>1044642</v>
      </c>
      <c r="HF31" s="131">
        <v>0</v>
      </c>
      <c r="HG31" s="135">
        <v>1503410</v>
      </c>
      <c r="HH31" s="135">
        <v>1391843</v>
      </c>
      <c r="HI31" s="135">
        <v>1370166</v>
      </c>
      <c r="HJ31" s="135">
        <v>804584</v>
      </c>
      <c r="HK31" s="135">
        <v>667342</v>
      </c>
      <c r="HL31" s="133">
        <v>5737345</v>
      </c>
      <c r="HM31" s="137">
        <v>6781987</v>
      </c>
    </row>
    <row r="32" spans="1:221" ht="23.25" customHeight="1">
      <c r="A32" s="75" t="s">
        <v>29</v>
      </c>
      <c r="B32" s="131">
        <v>45360</v>
      </c>
      <c r="C32" s="135">
        <v>1260792</v>
      </c>
      <c r="D32" s="134">
        <v>1306152</v>
      </c>
      <c r="E32" s="130">
        <v>0</v>
      </c>
      <c r="F32" s="135">
        <v>1867603</v>
      </c>
      <c r="G32" s="135">
        <v>7366932</v>
      </c>
      <c r="H32" s="135">
        <v>5472673</v>
      </c>
      <c r="I32" s="135">
        <v>5550535</v>
      </c>
      <c r="J32" s="135">
        <v>5391329</v>
      </c>
      <c r="K32" s="222">
        <v>25649072</v>
      </c>
      <c r="L32" s="137">
        <v>26955224</v>
      </c>
      <c r="M32" s="131">
        <v>0</v>
      </c>
      <c r="N32" s="135">
        <v>137801</v>
      </c>
      <c r="O32" s="134">
        <v>137801</v>
      </c>
      <c r="P32" s="131">
        <v>0</v>
      </c>
      <c r="Q32" s="135">
        <v>377277</v>
      </c>
      <c r="R32" s="135">
        <v>1011523</v>
      </c>
      <c r="S32" s="135">
        <v>843878</v>
      </c>
      <c r="T32" s="135">
        <v>897832</v>
      </c>
      <c r="U32" s="135">
        <v>1080837</v>
      </c>
      <c r="V32" s="134">
        <v>4211347</v>
      </c>
      <c r="W32" s="137">
        <v>4349148</v>
      </c>
      <c r="X32" s="131">
        <v>0</v>
      </c>
      <c r="Y32" s="135">
        <v>108857</v>
      </c>
      <c r="Z32" s="134">
        <v>108857</v>
      </c>
      <c r="AA32" s="131">
        <v>0</v>
      </c>
      <c r="AB32" s="135">
        <v>213389</v>
      </c>
      <c r="AC32" s="135">
        <v>617993</v>
      </c>
      <c r="AD32" s="135">
        <v>404849</v>
      </c>
      <c r="AE32" s="135">
        <v>304874</v>
      </c>
      <c r="AF32" s="135">
        <v>241958</v>
      </c>
      <c r="AG32" s="134">
        <v>1783063</v>
      </c>
      <c r="AH32" s="137">
        <v>1891920</v>
      </c>
      <c r="AI32" s="131">
        <v>0</v>
      </c>
      <c r="AJ32" s="135">
        <v>0</v>
      </c>
      <c r="AK32" s="134">
        <v>0</v>
      </c>
      <c r="AL32" s="131">
        <v>0</v>
      </c>
      <c r="AM32" s="135">
        <v>0</v>
      </c>
      <c r="AN32" s="135">
        <v>0</v>
      </c>
      <c r="AO32" s="135">
        <v>128624</v>
      </c>
      <c r="AP32" s="135">
        <v>126943</v>
      </c>
      <c r="AQ32" s="135">
        <v>291133</v>
      </c>
      <c r="AR32" s="134">
        <v>546700</v>
      </c>
      <c r="AS32" s="137">
        <v>546700</v>
      </c>
      <c r="AT32" s="131">
        <v>0</v>
      </c>
      <c r="AU32" s="135">
        <v>28944</v>
      </c>
      <c r="AV32" s="134">
        <v>28944</v>
      </c>
      <c r="AW32" s="131">
        <v>0</v>
      </c>
      <c r="AX32" s="135">
        <v>133990</v>
      </c>
      <c r="AY32" s="135">
        <v>288500</v>
      </c>
      <c r="AZ32" s="135">
        <v>252841</v>
      </c>
      <c r="BA32" s="135">
        <v>365568</v>
      </c>
      <c r="BB32" s="135">
        <v>453966</v>
      </c>
      <c r="BC32" s="134">
        <v>1494865</v>
      </c>
      <c r="BD32" s="137">
        <v>1523809</v>
      </c>
      <c r="BE32" s="131">
        <v>0</v>
      </c>
      <c r="BF32" s="135">
        <v>0</v>
      </c>
      <c r="BG32" s="133">
        <v>0</v>
      </c>
      <c r="BH32" s="132">
        <v>0</v>
      </c>
      <c r="BI32" s="135">
        <v>0</v>
      </c>
      <c r="BJ32" s="135">
        <v>0</v>
      </c>
      <c r="BK32" s="135">
        <v>0</v>
      </c>
      <c r="BL32" s="135">
        <v>8539</v>
      </c>
      <c r="BM32" s="135">
        <v>0</v>
      </c>
      <c r="BN32" s="134">
        <v>8539</v>
      </c>
      <c r="BO32" s="137">
        <v>8539</v>
      </c>
      <c r="BP32" s="131">
        <v>0</v>
      </c>
      <c r="BQ32" s="135">
        <v>0</v>
      </c>
      <c r="BR32" s="134">
        <v>0</v>
      </c>
      <c r="BS32" s="131">
        <v>0</v>
      </c>
      <c r="BT32" s="135">
        <v>29898</v>
      </c>
      <c r="BU32" s="135">
        <v>105030</v>
      </c>
      <c r="BV32" s="135">
        <v>57564</v>
      </c>
      <c r="BW32" s="135">
        <v>91908</v>
      </c>
      <c r="BX32" s="135">
        <v>93780</v>
      </c>
      <c r="BY32" s="134">
        <v>378180</v>
      </c>
      <c r="BZ32" s="137">
        <v>378180</v>
      </c>
      <c r="CA32" s="131">
        <v>0</v>
      </c>
      <c r="CB32" s="135">
        <v>794601</v>
      </c>
      <c r="CC32" s="134">
        <v>794601</v>
      </c>
      <c r="CD32" s="131">
        <v>0</v>
      </c>
      <c r="CE32" s="135">
        <v>675108</v>
      </c>
      <c r="CF32" s="135">
        <v>3493880</v>
      </c>
      <c r="CG32" s="135">
        <v>2220391</v>
      </c>
      <c r="CH32" s="135">
        <v>1709259</v>
      </c>
      <c r="CI32" s="135">
        <v>983102</v>
      </c>
      <c r="CJ32" s="134">
        <v>9081740</v>
      </c>
      <c r="CK32" s="137">
        <v>9876341</v>
      </c>
      <c r="CL32" s="131">
        <v>0</v>
      </c>
      <c r="CM32" s="135">
        <v>650799</v>
      </c>
      <c r="CN32" s="134">
        <v>650799</v>
      </c>
      <c r="CO32" s="132">
        <v>0</v>
      </c>
      <c r="CP32" s="135">
        <v>594279</v>
      </c>
      <c r="CQ32" s="135">
        <v>2791673</v>
      </c>
      <c r="CR32" s="135">
        <v>1888711</v>
      </c>
      <c r="CS32" s="135">
        <v>1400956</v>
      </c>
      <c r="CT32" s="135">
        <v>634751</v>
      </c>
      <c r="CU32" s="134">
        <v>7310370</v>
      </c>
      <c r="CV32" s="137">
        <v>7961169</v>
      </c>
      <c r="CW32" s="131">
        <v>0</v>
      </c>
      <c r="CX32" s="135">
        <v>143802</v>
      </c>
      <c r="CY32" s="134">
        <v>143802</v>
      </c>
      <c r="CZ32" s="131">
        <v>0</v>
      </c>
      <c r="DA32" s="135">
        <v>80829</v>
      </c>
      <c r="DB32" s="135">
        <v>702207</v>
      </c>
      <c r="DC32" s="135">
        <v>331680</v>
      </c>
      <c r="DD32" s="135">
        <v>308303</v>
      </c>
      <c r="DE32" s="135">
        <v>348351</v>
      </c>
      <c r="DF32" s="134">
        <v>1771370</v>
      </c>
      <c r="DG32" s="137">
        <v>1915172</v>
      </c>
      <c r="DH32" s="131">
        <v>0</v>
      </c>
      <c r="DI32" s="135">
        <v>0</v>
      </c>
      <c r="DJ32" s="133">
        <v>0</v>
      </c>
      <c r="DK32" s="132">
        <v>0</v>
      </c>
      <c r="DL32" s="135">
        <v>16553</v>
      </c>
      <c r="DM32" s="135">
        <v>698511</v>
      </c>
      <c r="DN32" s="135">
        <v>917843</v>
      </c>
      <c r="DO32" s="135">
        <v>781842</v>
      </c>
      <c r="DP32" s="135">
        <v>1221754</v>
      </c>
      <c r="DQ32" s="134">
        <v>3636503</v>
      </c>
      <c r="DR32" s="137">
        <v>3636503</v>
      </c>
      <c r="DS32" s="131">
        <v>0</v>
      </c>
      <c r="DT32" s="135">
        <v>0</v>
      </c>
      <c r="DU32" s="134">
        <v>0</v>
      </c>
      <c r="DV32" s="131">
        <v>0</v>
      </c>
      <c r="DW32" s="135">
        <v>16553</v>
      </c>
      <c r="DX32" s="135">
        <v>420573</v>
      </c>
      <c r="DY32" s="135">
        <v>874716</v>
      </c>
      <c r="DZ32" s="135">
        <v>666390</v>
      </c>
      <c r="EA32" s="135">
        <v>1055343</v>
      </c>
      <c r="EB32" s="134">
        <v>3033575</v>
      </c>
      <c r="EC32" s="137">
        <v>3033575</v>
      </c>
      <c r="ED32" s="131">
        <v>0</v>
      </c>
      <c r="EE32" s="133">
        <v>0</v>
      </c>
      <c r="EF32" s="134">
        <v>0</v>
      </c>
      <c r="EG32" s="131">
        <v>0</v>
      </c>
      <c r="EH32" s="135">
        <v>0</v>
      </c>
      <c r="EI32" s="135">
        <v>277938</v>
      </c>
      <c r="EJ32" s="135">
        <v>43127</v>
      </c>
      <c r="EK32" s="135">
        <v>115452</v>
      </c>
      <c r="EL32" s="135">
        <v>166411</v>
      </c>
      <c r="EM32" s="133">
        <v>602928</v>
      </c>
      <c r="EN32" s="137">
        <v>602928</v>
      </c>
      <c r="EO32" s="131">
        <v>0</v>
      </c>
      <c r="EP32" s="135">
        <v>0</v>
      </c>
      <c r="EQ32" s="133">
        <v>0</v>
      </c>
      <c r="ER32" s="132">
        <v>0</v>
      </c>
      <c r="ES32" s="135">
        <v>0</v>
      </c>
      <c r="ET32" s="135">
        <v>0</v>
      </c>
      <c r="EU32" s="135">
        <v>0</v>
      </c>
      <c r="EV32" s="135">
        <v>0</v>
      </c>
      <c r="EW32" s="135">
        <v>0</v>
      </c>
      <c r="EX32" s="134">
        <v>0</v>
      </c>
      <c r="EY32" s="137">
        <v>0</v>
      </c>
      <c r="EZ32" s="131">
        <v>45360</v>
      </c>
      <c r="FA32" s="135">
        <v>233938</v>
      </c>
      <c r="FB32" s="134">
        <v>279298</v>
      </c>
      <c r="FC32" s="131">
        <v>0</v>
      </c>
      <c r="FD32" s="135">
        <v>220950</v>
      </c>
      <c r="FE32" s="135">
        <v>339615</v>
      </c>
      <c r="FF32" s="135">
        <v>339300</v>
      </c>
      <c r="FG32" s="135">
        <v>458316</v>
      </c>
      <c r="FH32" s="135">
        <v>311175</v>
      </c>
      <c r="FI32" s="134">
        <v>1669356</v>
      </c>
      <c r="FJ32" s="137">
        <v>1948654</v>
      </c>
      <c r="FK32" s="131">
        <v>0</v>
      </c>
      <c r="FL32" s="135">
        <v>43200</v>
      </c>
      <c r="FM32" s="133">
        <v>43200</v>
      </c>
      <c r="FN32" s="132">
        <v>0</v>
      </c>
      <c r="FO32" s="135">
        <v>40950</v>
      </c>
      <c r="FP32" s="135">
        <v>339615</v>
      </c>
      <c r="FQ32" s="135">
        <v>322920</v>
      </c>
      <c r="FR32" s="135">
        <v>278316</v>
      </c>
      <c r="FS32" s="135">
        <v>311175</v>
      </c>
      <c r="FT32" s="134">
        <v>1292976</v>
      </c>
      <c r="FU32" s="130">
        <v>1336176</v>
      </c>
      <c r="FV32" s="136">
        <v>0</v>
      </c>
      <c r="FW32" s="135">
        <v>11188</v>
      </c>
      <c r="FX32" s="133">
        <v>11188</v>
      </c>
      <c r="FY32" s="132">
        <v>0</v>
      </c>
      <c r="FZ32" s="135">
        <v>0</v>
      </c>
      <c r="GA32" s="135">
        <v>0</v>
      </c>
      <c r="GB32" s="135">
        <v>16380</v>
      </c>
      <c r="GC32" s="135">
        <v>0</v>
      </c>
      <c r="GD32" s="135">
        <v>0</v>
      </c>
      <c r="GE32" s="134">
        <v>16380</v>
      </c>
      <c r="GF32" s="137">
        <v>27568</v>
      </c>
      <c r="GG32" s="131">
        <v>45360</v>
      </c>
      <c r="GH32" s="135">
        <v>179550</v>
      </c>
      <c r="GI32" s="134">
        <v>224910</v>
      </c>
      <c r="GJ32" s="131">
        <v>0</v>
      </c>
      <c r="GK32" s="135">
        <v>180000</v>
      </c>
      <c r="GL32" s="135">
        <v>0</v>
      </c>
      <c r="GM32" s="135">
        <v>0</v>
      </c>
      <c r="GN32" s="135">
        <v>180000</v>
      </c>
      <c r="GO32" s="135">
        <v>0</v>
      </c>
      <c r="GP32" s="133">
        <v>360000</v>
      </c>
      <c r="GQ32" s="137">
        <v>584910</v>
      </c>
      <c r="GR32" s="131">
        <v>0</v>
      </c>
      <c r="GS32" s="135">
        <v>0</v>
      </c>
      <c r="GT32" s="133">
        <v>0</v>
      </c>
      <c r="GU32" s="132">
        <v>0</v>
      </c>
      <c r="GV32" s="135">
        <v>246403</v>
      </c>
      <c r="GW32" s="135">
        <v>923636</v>
      </c>
      <c r="GX32" s="135">
        <v>620009</v>
      </c>
      <c r="GY32" s="135">
        <v>1348491</v>
      </c>
      <c r="GZ32" s="135">
        <v>1467745</v>
      </c>
      <c r="HA32" s="134">
        <v>4606284</v>
      </c>
      <c r="HB32" s="130">
        <v>4606284</v>
      </c>
      <c r="HC32" s="136">
        <v>0</v>
      </c>
      <c r="HD32" s="135">
        <v>94452</v>
      </c>
      <c r="HE32" s="134">
        <v>94452</v>
      </c>
      <c r="HF32" s="131">
        <v>0</v>
      </c>
      <c r="HG32" s="135">
        <v>331312</v>
      </c>
      <c r="HH32" s="135">
        <v>899767</v>
      </c>
      <c r="HI32" s="135">
        <v>531252</v>
      </c>
      <c r="HJ32" s="135">
        <v>354795</v>
      </c>
      <c r="HK32" s="135">
        <v>326716</v>
      </c>
      <c r="HL32" s="133">
        <v>2443842</v>
      </c>
      <c r="HM32" s="137">
        <v>2538294</v>
      </c>
    </row>
    <row r="33" spans="1:221" ht="23.25" customHeight="1">
      <c r="A33" s="75" t="s">
        <v>30</v>
      </c>
      <c r="B33" s="131">
        <v>812141</v>
      </c>
      <c r="C33" s="135">
        <v>1846232</v>
      </c>
      <c r="D33" s="134">
        <v>2658373</v>
      </c>
      <c r="E33" s="130">
        <v>0</v>
      </c>
      <c r="F33" s="135">
        <v>4902080</v>
      </c>
      <c r="G33" s="135">
        <v>6553281</v>
      </c>
      <c r="H33" s="135">
        <v>9919198</v>
      </c>
      <c r="I33" s="135">
        <v>8105956</v>
      </c>
      <c r="J33" s="135">
        <v>5244643</v>
      </c>
      <c r="K33" s="222">
        <v>34725158</v>
      </c>
      <c r="L33" s="137">
        <v>37383531</v>
      </c>
      <c r="M33" s="131">
        <v>145051</v>
      </c>
      <c r="N33" s="135">
        <v>362365</v>
      </c>
      <c r="O33" s="134">
        <v>507416</v>
      </c>
      <c r="P33" s="131">
        <v>0</v>
      </c>
      <c r="Q33" s="135">
        <v>702763</v>
      </c>
      <c r="R33" s="135">
        <v>759398</v>
      </c>
      <c r="S33" s="135">
        <v>2417678</v>
      </c>
      <c r="T33" s="135">
        <v>1664666</v>
      </c>
      <c r="U33" s="135">
        <v>1408865</v>
      </c>
      <c r="V33" s="134">
        <v>6953370</v>
      </c>
      <c r="W33" s="137">
        <v>7460786</v>
      </c>
      <c r="X33" s="131">
        <v>92563</v>
      </c>
      <c r="Y33" s="135">
        <v>256705</v>
      </c>
      <c r="Z33" s="134">
        <v>349268</v>
      </c>
      <c r="AA33" s="131">
        <v>0</v>
      </c>
      <c r="AB33" s="135">
        <v>458617</v>
      </c>
      <c r="AC33" s="135">
        <v>451055</v>
      </c>
      <c r="AD33" s="135">
        <v>1411338</v>
      </c>
      <c r="AE33" s="135">
        <v>937775</v>
      </c>
      <c r="AF33" s="135">
        <v>510768</v>
      </c>
      <c r="AG33" s="134">
        <v>3769553</v>
      </c>
      <c r="AH33" s="137">
        <v>4118821</v>
      </c>
      <c r="AI33" s="131">
        <v>0</v>
      </c>
      <c r="AJ33" s="135">
        <v>0</v>
      </c>
      <c r="AK33" s="134">
        <v>0</v>
      </c>
      <c r="AL33" s="131">
        <v>0</v>
      </c>
      <c r="AM33" s="135">
        <v>0</v>
      </c>
      <c r="AN33" s="135">
        <v>0</v>
      </c>
      <c r="AO33" s="135">
        <v>299206</v>
      </c>
      <c r="AP33" s="135">
        <v>80172</v>
      </c>
      <c r="AQ33" s="135">
        <v>406861</v>
      </c>
      <c r="AR33" s="134">
        <v>786239</v>
      </c>
      <c r="AS33" s="137">
        <v>786239</v>
      </c>
      <c r="AT33" s="131">
        <v>38538</v>
      </c>
      <c r="AU33" s="135">
        <v>82260</v>
      </c>
      <c r="AV33" s="134">
        <v>120798</v>
      </c>
      <c r="AW33" s="131">
        <v>0</v>
      </c>
      <c r="AX33" s="135">
        <v>196050</v>
      </c>
      <c r="AY33" s="135">
        <v>290595</v>
      </c>
      <c r="AZ33" s="135">
        <v>652720</v>
      </c>
      <c r="BA33" s="135">
        <v>514095</v>
      </c>
      <c r="BB33" s="135">
        <v>417058</v>
      </c>
      <c r="BC33" s="134">
        <v>2070518</v>
      </c>
      <c r="BD33" s="137">
        <v>2191316</v>
      </c>
      <c r="BE33" s="131">
        <v>0</v>
      </c>
      <c r="BF33" s="135">
        <v>0</v>
      </c>
      <c r="BG33" s="133">
        <v>0</v>
      </c>
      <c r="BH33" s="132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4">
        <v>0</v>
      </c>
      <c r="BO33" s="137">
        <v>0</v>
      </c>
      <c r="BP33" s="131">
        <v>13950</v>
      </c>
      <c r="BQ33" s="135">
        <v>23400</v>
      </c>
      <c r="BR33" s="134">
        <v>37350</v>
      </c>
      <c r="BS33" s="131">
        <v>0</v>
      </c>
      <c r="BT33" s="135">
        <v>48096</v>
      </c>
      <c r="BU33" s="135">
        <v>17748</v>
      </c>
      <c r="BV33" s="135">
        <v>54414</v>
      </c>
      <c r="BW33" s="135">
        <v>132624</v>
      </c>
      <c r="BX33" s="135">
        <v>74178</v>
      </c>
      <c r="BY33" s="134">
        <v>327060</v>
      </c>
      <c r="BZ33" s="137">
        <v>364410</v>
      </c>
      <c r="CA33" s="131">
        <v>282735</v>
      </c>
      <c r="CB33" s="135">
        <v>1024191</v>
      </c>
      <c r="CC33" s="134">
        <v>1306926</v>
      </c>
      <c r="CD33" s="131">
        <v>0</v>
      </c>
      <c r="CE33" s="135">
        <v>2584761</v>
      </c>
      <c r="CF33" s="135">
        <v>3708189</v>
      </c>
      <c r="CG33" s="135">
        <v>4455899</v>
      </c>
      <c r="CH33" s="135">
        <v>3417166</v>
      </c>
      <c r="CI33" s="135">
        <v>1785900</v>
      </c>
      <c r="CJ33" s="134">
        <v>15951915</v>
      </c>
      <c r="CK33" s="137">
        <v>17258841</v>
      </c>
      <c r="CL33" s="131">
        <v>232272</v>
      </c>
      <c r="CM33" s="135">
        <v>831571</v>
      </c>
      <c r="CN33" s="134">
        <v>1063843</v>
      </c>
      <c r="CO33" s="132">
        <v>0</v>
      </c>
      <c r="CP33" s="135">
        <v>2213863</v>
      </c>
      <c r="CQ33" s="135">
        <v>2820168</v>
      </c>
      <c r="CR33" s="135">
        <v>3937599</v>
      </c>
      <c r="CS33" s="135">
        <v>2813832</v>
      </c>
      <c r="CT33" s="135">
        <v>1339638</v>
      </c>
      <c r="CU33" s="134">
        <v>13125100</v>
      </c>
      <c r="CV33" s="137">
        <v>14188943</v>
      </c>
      <c r="CW33" s="131">
        <v>50463</v>
      </c>
      <c r="CX33" s="135">
        <v>192620</v>
      </c>
      <c r="CY33" s="134">
        <v>243083</v>
      </c>
      <c r="CZ33" s="131">
        <v>0</v>
      </c>
      <c r="DA33" s="135">
        <v>370898</v>
      </c>
      <c r="DB33" s="135">
        <v>888021</v>
      </c>
      <c r="DC33" s="135">
        <v>518300</v>
      </c>
      <c r="DD33" s="135">
        <v>603334</v>
      </c>
      <c r="DE33" s="135">
        <v>446262</v>
      </c>
      <c r="DF33" s="134">
        <v>2826815</v>
      </c>
      <c r="DG33" s="137">
        <v>3069898</v>
      </c>
      <c r="DH33" s="131">
        <v>9563</v>
      </c>
      <c r="DI33" s="135">
        <v>61720</v>
      </c>
      <c r="DJ33" s="133">
        <v>71283</v>
      </c>
      <c r="DK33" s="132">
        <v>0</v>
      </c>
      <c r="DL33" s="135">
        <v>278005</v>
      </c>
      <c r="DM33" s="135">
        <v>398359</v>
      </c>
      <c r="DN33" s="135">
        <v>1101631</v>
      </c>
      <c r="DO33" s="135">
        <v>714703</v>
      </c>
      <c r="DP33" s="135">
        <v>945792</v>
      </c>
      <c r="DQ33" s="134">
        <v>3438490</v>
      </c>
      <c r="DR33" s="137">
        <v>3509773</v>
      </c>
      <c r="DS33" s="131">
        <v>9563</v>
      </c>
      <c r="DT33" s="135">
        <v>61720</v>
      </c>
      <c r="DU33" s="134">
        <v>71283</v>
      </c>
      <c r="DV33" s="131">
        <v>0</v>
      </c>
      <c r="DW33" s="135">
        <v>278005</v>
      </c>
      <c r="DX33" s="135">
        <v>312112</v>
      </c>
      <c r="DY33" s="135">
        <v>1001647</v>
      </c>
      <c r="DZ33" s="135">
        <v>595511</v>
      </c>
      <c r="EA33" s="135">
        <v>814589</v>
      </c>
      <c r="EB33" s="134">
        <v>3001864</v>
      </c>
      <c r="EC33" s="137">
        <v>3073147</v>
      </c>
      <c r="ED33" s="131">
        <v>0</v>
      </c>
      <c r="EE33" s="133">
        <v>0</v>
      </c>
      <c r="EF33" s="134">
        <v>0</v>
      </c>
      <c r="EG33" s="131">
        <v>0</v>
      </c>
      <c r="EH33" s="135">
        <v>0</v>
      </c>
      <c r="EI33" s="135">
        <v>86247</v>
      </c>
      <c r="EJ33" s="135">
        <v>99984</v>
      </c>
      <c r="EK33" s="135">
        <v>119192</v>
      </c>
      <c r="EL33" s="135">
        <v>131203</v>
      </c>
      <c r="EM33" s="133">
        <v>436626</v>
      </c>
      <c r="EN33" s="137">
        <v>436626</v>
      </c>
      <c r="EO33" s="131">
        <v>0</v>
      </c>
      <c r="EP33" s="135">
        <v>0</v>
      </c>
      <c r="EQ33" s="133">
        <v>0</v>
      </c>
      <c r="ER33" s="132">
        <v>0</v>
      </c>
      <c r="ES33" s="135">
        <v>0</v>
      </c>
      <c r="ET33" s="135">
        <v>0</v>
      </c>
      <c r="EU33" s="135">
        <v>0</v>
      </c>
      <c r="EV33" s="135">
        <v>0</v>
      </c>
      <c r="EW33" s="135">
        <v>0</v>
      </c>
      <c r="EX33" s="134">
        <v>0</v>
      </c>
      <c r="EY33" s="137">
        <v>0</v>
      </c>
      <c r="EZ33" s="131">
        <v>161100</v>
      </c>
      <c r="FA33" s="135">
        <v>81990</v>
      </c>
      <c r="FB33" s="134">
        <v>243090</v>
      </c>
      <c r="FC33" s="131">
        <v>0</v>
      </c>
      <c r="FD33" s="135">
        <v>119790</v>
      </c>
      <c r="FE33" s="135">
        <v>468702</v>
      </c>
      <c r="FF33" s="135">
        <v>774396</v>
      </c>
      <c r="FG33" s="135">
        <v>669899</v>
      </c>
      <c r="FH33" s="135">
        <v>484056</v>
      </c>
      <c r="FI33" s="134">
        <v>2516843</v>
      </c>
      <c r="FJ33" s="137">
        <v>2759933</v>
      </c>
      <c r="FK33" s="131">
        <v>49500</v>
      </c>
      <c r="FL33" s="135">
        <v>81990</v>
      </c>
      <c r="FM33" s="133">
        <v>131490</v>
      </c>
      <c r="FN33" s="132">
        <v>0</v>
      </c>
      <c r="FO33" s="135">
        <v>119790</v>
      </c>
      <c r="FP33" s="135">
        <v>406332</v>
      </c>
      <c r="FQ33" s="135">
        <v>594396</v>
      </c>
      <c r="FR33" s="135">
        <v>613980</v>
      </c>
      <c r="FS33" s="135">
        <v>484056</v>
      </c>
      <c r="FT33" s="134">
        <v>2218554</v>
      </c>
      <c r="FU33" s="130">
        <v>2350044</v>
      </c>
      <c r="FV33" s="136">
        <v>0</v>
      </c>
      <c r="FW33" s="135">
        <v>0</v>
      </c>
      <c r="FX33" s="133">
        <v>0</v>
      </c>
      <c r="FY33" s="132">
        <v>0</v>
      </c>
      <c r="FZ33" s="135">
        <v>0</v>
      </c>
      <c r="GA33" s="135">
        <v>51030</v>
      </c>
      <c r="GB33" s="135">
        <v>0</v>
      </c>
      <c r="GC33" s="135">
        <v>55919</v>
      </c>
      <c r="GD33" s="135">
        <v>0</v>
      </c>
      <c r="GE33" s="134">
        <v>106949</v>
      </c>
      <c r="GF33" s="137">
        <v>106949</v>
      </c>
      <c r="GG33" s="131">
        <v>111600</v>
      </c>
      <c r="GH33" s="135">
        <v>0</v>
      </c>
      <c r="GI33" s="134">
        <v>111600</v>
      </c>
      <c r="GJ33" s="131">
        <v>0</v>
      </c>
      <c r="GK33" s="135">
        <v>0</v>
      </c>
      <c r="GL33" s="135">
        <v>11340</v>
      </c>
      <c r="GM33" s="135">
        <v>180000</v>
      </c>
      <c r="GN33" s="135">
        <v>0</v>
      </c>
      <c r="GO33" s="135">
        <v>0</v>
      </c>
      <c r="GP33" s="133">
        <v>191340</v>
      </c>
      <c r="GQ33" s="137">
        <v>302940</v>
      </c>
      <c r="GR33" s="131">
        <v>113891</v>
      </c>
      <c r="GS33" s="135">
        <v>136251</v>
      </c>
      <c r="GT33" s="133">
        <v>250142</v>
      </c>
      <c r="GU33" s="132">
        <v>0</v>
      </c>
      <c r="GV33" s="135">
        <v>489918</v>
      </c>
      <c r="GW33" s="135">
        <v>371364</v>
      </c>
      <c r="GX33" s="135">
        <v>204723</v>
      </c>
      <c r="GY33" s="135">
        <v>1130482</v>
      </c>
      <c r="GZ33" s="135">
        <v>251347</v>
      </c>
      <c r="HA33" s="134">
        <v>2447834</v>
      </c>
      <c r="HB33" s="130">
        <v>2697976</v>
      </c>
      <c r="HC33" s="136">
        <v>99801</v>
      </c>
      <c r="HD33" s="135">
        <v>179715</v>
      </c>
      <c r="HE33" s="134">
        <v>279516</v>
      </c>
      <c r="HF33" s="131">
        <v>0</v>
      </c>
      <c r="HG33" s="135">
        <v>726843</v>
      </c>
      <c r="HH33" s="135">
        <v>847269</v>
      </c>
      <c r="HI33" s="135">
        <v>964871</v>
      </c>
      <c r="HJ33" s="135">
        <v>509040</v>
      </c>
      <c r="HK33" s="135">
        <v>368683</v>
      </c>
      <c r="HL33" s="133">
        <v>3416706</v>
      </c>
      <c r="HM33" s="137">
        <v>3696222</v>
      </c>
    </row>
    <row r="34" spans="1:221" ht="23.25" customHeight="1">
      <c r="A34" s="75" t="s">
        <v>31</v>
      </c>
      <c r="B34" s="131">
        <v>251284</v>
      </c>
      <c r="C34" s="135">
        <v>2138427</v>
      </c>
      <c r="D34" s="223">
        <v>2389711</v>
      </c>
      <c r="E34" s="224">
        <v>0</v>
      </c>
      <c r="F34" s="225">
        <v>4137098</v>
      </c>
      <c r="G34" s="225">
        <v>6929696</v>
      </c>
      <c r="H34" s="225">
        <v>6197267</v>
      </c>
      <c r="I34" s="225">
        <v>6741781</v>
      </c>
      <c r="J34" s="225">
        <v>7324792</v>
      </c>
      <c r="K34" s="226">
        <v>31330634</v>
      </c>
      <c r="L34" s="137">
        <v>33720345</v>
      </c>
      <c r="M34" s="131">
        <v>133874</v>
      </c>
      <c r="N34" s="135">
        <v>600697</v>
      </c>
      <c r="O34" s="134">
        <v>734571</v>
      </c>
      <c r="P34" s="131">
        <v>0</v>
      </c>
      <c r="Q34" s="135">
        <v>1115736</v>
      </c>
      <c r="R34" s="135">
        <v>1532717</v>
      </c>
      <c r="S34" s="135">
        <v>946196</v>
      </c>
      <c r="T34" s="135">
        <v>2116092</v>
      </c>
      <c r="U34" s="135">
        <v>2840205</v>
      </c>
      <c r="V34" s="134">
        <v>8550946</v>
      </c>
      <c r="W34" s="137">
        <v>9285517</v>
      </c>
      <c r="X34" s="131">
        <v>70637</v>
      </c>
      <c r="Y34" s="135">
        <v>297356</v>
      </c>
      <c r="Z34" s="134">
        <v>367993</v>
      </c>
      <c r="AA34" s="131">
        <v>0</v>
      </c>
      <c r="AB34" s="135">
        <v>525803</v>
      </c>
      <c r="AC34" s="135">
        <v>767865</v>
      </c>
      <c r="AD34" s="135">
        <v>281091</v>
      </c>
      <c r="AE34" s="135">
        <v>1004663</v>
      </c>
      <c r="AF34" s="135">
        <v>1208388</v>
      </c>
      <c r="AG34" s="134">
        <v>3787810</v>
      </c>
      <c r="AH34" s="137">
        <v>4155803</v>
      </c>
      <c r="AI34" s="131">
        <v>0</v>
      </c>
      <c r="AJ34" s="135">
        <v>0</v>
      </c>
      <c r="AK34" s="134">
        <v>0</v>
      </c>
      <c r="AL34" s="131">
        <v>0</v>
      </c>
      <c r="AM34" s="135">
        <v>45810</v>
      </c>
      <c r="AN34" s="135">
        <v>11457</v>
      </c>
      <c r="AO34" s="135">
        <v>11457</v>
      </c>
      <c r="AP34" s="135">
        <v>275830</v>
      </c>
      <c r="AQ34" s="135">
        <v>784009</v>
      </c>
      <c r="AR34" s="134">
        <v>1128563</v>
      </c>
      <c r="AS34" s="137">
        <v>1128563</v>
      </c>
      <c r="AT34" s="131">
        <v>63237</v>
      </c>
      <c r="AU34" s="135">
        <v>303341</v>
      </c>
      <c r="AV34" s="134">
        <v>366578</v>
      </c>
      <c r="AW34" s="131">
        <v>0</v>
      </c>
      <c r="AX34" s="135">
        <v>486631</v>
      </c>
      <c r="AY34" s="135">
        <v>705929</v>
      </c>
      <c r="AZ34" s="135">
        <v>537584</v>
      </c>
      <c r="BA34" s="135">
        <v>566967</v>
      </c>
      <c r="BB34" s="135">
        <v>709476</v>
      </c>
      <c r="BC34" s="134">
        <v>3006587</v>
      </c>
      <c r="BD34" s="137">
        <v>3373165</v>
      </c>
      <c r="BE34" s="131">
        <v>0</v>
      </c>
      <c r="BF34" s="135">
        <v>0</v>
      </c>
      <c r="BG34" s="133">
        <v>0</v>
      </c>
      <c r="BH34" s="132">
        <v>0</v>
      </c>
      <c r="BI34" s="135">
        <v>0</v>
      </c>
      <c r="BJ34" s="135">
        <v>0</v>
      </c>
      <c r="BK34" s="135">
        <v>0</v>
      </c>
      <c r="BL34" s="135">
        <v>82962</v>
      </c>
      <c r="BM34" s="135">
        <v>42698</v>
      </c>
      <c r="BN34" s="134">
        <v>125660</v>
      </c>
      <c r="BO34" s="137">
        <v>125660</v>
      </c>
      <c r="BP34" s="131">
        <v>0</v>
      </c>
      <c r="BQ34" s="135">
        <v>0</v>
      </c>
      <c r="BR34" s="134">
        <v>0</v>
      </c>
      <c r="BS34" s="131">
        <v>0</v>
      </c>
      <c r="BT34" s="135">
        <v>57492</v>
      </c>
      <c r="BU34" s="135">
        <v>47466</v>
      </c>
      <c r="BV34" s="135">
        <v>116064</v>
      </c>
      <c r="BW34" s="135">
        <v>185670</v>
      </c>
      <c r="BX34" s="135">
        <v>95634</v>
      </c>
      <c r="BY34" s="134">
        <v>502326</v>
      </c>
      <c r="BZ34" s="137">
        <v>502326</v>
      </c>
      <c r="CA34" s="131">
        <v>60340</v>
      </c>
      <c r="CB34" s="135">
        <v>1088262</v>
      </c>
      <c r="CC34" s="134">
        <v>1148602</v>
      </c>
      <c r="CD34" s="131">
        <v>0</v>
      </c>
      <c r="CE34" s="135">
        <v>1485825</v>
      </c>
      <c r="CF34" s="135">
        <v>3057888</v>
      </c>
      <c r="CG34" s="135">
        <v>2837744</v>
      </c>
      <c r="CH34" s="135">
        <v>1607893</v>
      </c>
      <c r="CI34" s="135">
        <v>1459329</v>
      </c>
      <c r="CJ34" s="134">
        <v>10448679</v>
      </c>
      <c r="CK34" s="137">
        <v>11597281</v>
      </c>
      <c r="CL34" s="131">
        <v>60340</v>
      </c>
      <c r="CM34" s="135">
        <v>815540</v>
      </c>
      <c r="CN34" s="134">
        <v>875880</v>
      </c>
      <c r="CO34" s="132">
        <v>0</v>
      </c>
      <c r="CP34" s="135">
        <v>1231677</v>
      </c>
      <c r="CQ34" s="135">
        <v>2437270</v>
      </c>
      <c r="CR34" s="135">
        <v>2637466</v>
      </c>
      <c r="CS34" s="135">
        <v>1427260</v>
      </c>
      <c r="CT34" s="135">
        <v>1326594</v>
      </c>
      <c r="CU34" s="134">
        <v>9060267</v>
      </c>
      <c r="CV34" s="137">
        <v>9936147</v>
      </c>
      <c r="CW34" s="131">
        <v>0</v>
      </c>
      <c r="CX34" s="135">
        <v>272722</v>
      </c>
      <c r="CY34" s="134">
        <v>272722</v>
      </c>
      <c r="CZ34" s="131">
        <v>0</v>
      </c>
      <c r="DA34" s="135">
        <v>254148</v>
      </c>
      <c r="DB34" s="135">
        <v>620618</v>
      </c>
      <c r="DC34" s="135">
        <v>200278</v>
      </c>
      <c r="DD34" s="135">
        <v>180633</v>
      </c>
      <c r="DE34" s="135">
        <v>132735</v>
      </c>
      <c r="DF34" s="134">
        <v>1388412</v>
      </c>
      <c r="DG34" s="137">
        <v>1661134</v>
      </c>
      <c r="DH34" s="131">
        <v>0</v>
      </c>
      <c r="DI34" s="135">
        <v>57911</v>
      </c>
      <c r="DJ34" s="133">
        <v>57911</v>
      </c>
      <c r="DK34" s="132">
        <v>0</v>
      </c>
      <c r="DL34" s="135">
        <v>264788</v>
      </c>
      <c r="DM34" s="135">
        <v>365107</v>
      </c>
      <c r="DN34" s="135">
        <v>992756</v>
      </c>
      <c r="DO34" s="135">
        <v>1009582</v>
      </c>
      <c r="DP34" s="135">
        <v>1111453</v>
      </c>
      <c r="DQ34" s="134">
        <v>3743686</v>
      </c>
      <c r="DR34" s="137">
        <v>3801597</v>
      </c>
      <c r="DS34" s="131">
        <v>0</v>
      </c>
      <c r="DT34" s="135">
        <v>40901</v>
      </c>
      <c r="DU34" s="134">
        <v>40901</v>
      </c>
      <c r="DV34" s="131">
        <v>0</v>
      </c>
      <c r="DW34" s="135">
        <v>264788</v>
      </c>
      <c r="DX34" s="135">
        <v>339592</v>
      </c>
      <c r="DY34" s="135">
        <v>824173</v>
      </c>
      <c r="DZ34" s="135">
        <v>903840</v>
      </c>
      <c r="EA34" s="135">
        <v>914048</v>
      </c>
      <c r="EB34" s="134">
        <v>3246441</v>
      </c>
      <c r="EC34" s="137">
        <v>3287342</v>
      </c>
      <c r="ED34" s="131">
        <v>0</v>
      </c>
      <c r="EE34" s="133">
        <v>17010</v>
      </c>
      <c r="EF34" s="134">
        <v>17010</v>
      </c>
      <c r="EG34" s="131">
        <v>0</v>
      </c>
      <c r="EH34" s="135">
        <v>0</v>
      </c>
      <c r="EI34" s="135">
        <v>25515</v>
      </c>
      <c r="EJ34" s="135">
        <v>168583</v>
      </c>
      <c r="EK34" s="135">
        <v>105742</v>
      </c>
      <c r="EL34" s="135">
        <v>0</v>
      </c>
      <c r="EM34" s="133">
        <v>299840</v>
      </c>
      <c r="EN34" s="137">
        <v>316850</v>
      </c>
      <c r="EO34" s="131">
        <v>0</v>
      </c>
      <c r="EP34" s="135">
        <v>0</v>
      </c>
      <c r="EQ34" s="133">
        <v>0</v>
      </c>
      <c r="ER34" s="132">
        <v>0</v>
      </c>
      <c r="ES34" s="135">
        <v>0</v>
      </c>
      <c r="ET34" s="135">
        <v>0</v>
      </c>
      <c r="EU34" s="135">
        <v>0</v>
      </c>
      <c r="EV34" s="135">
        <v>0</v>
      </c>
      <c r="EW34" s="135">
        <v>197405</v>
      </c>
      <c r="EX34" s="134">
        <v>197405</v>
      </c>
      <c r="EY34" s="137">
        <v>197405</v>
      </c>
      <c r="EZ34" s="131">
        <v>12870</v>
      </c>
      <c r="FA34" s="135">
        <v>191917</v>
      </c>
      <c r="FB34" s="134">
        <v>204787</v>
      </c>
      <c r="FC34" s="131">
        <v>0</v>
      </c>
      <c r="FD34" s="135">
        <v>156546</v>
      </c>
      <c r="FE34" s="135">
        <v>654228</v>
      </c>
      <c r="FF34" s="135">
        <v>518427</v>
      </c>
      <c r="FG34" s="135">
        <v>544824</v>
      </c>
      <c r="FH34" s="135">
        <v>663372</v>
      </c>
      <c r="FI34" s="134">
        <v>2537397</v>
      </c>
      <c r="FJ34" s="137">
        <v>2742184</v>
      </c>
      <c r="FK34" s="131">
        <v>12870</v>
      </c>
      <c r="FL34" s="135">
        <v>48150</v>
      </c>
      <c r="FM34" s="133">
        <v>61020</v>
      </c>
      <c r="FN34" s="132">
        <v>0</v>
      </c>
      <c r="FO34" s="135">
        <v>129546</v>
      </c>
      <c r="FP34" s="135">
        <v>589968</v>
      </c>
      <c r="FQ34" s="135">
        <v>518427</v>
      </c>
      <c r="FR34" s="135">
        <v>544824</v>
      </c>
      <c r="FS34" s="135">
        <v>639558</v>
      </c>
      <c r="FT34" s="134">
        <v>2422323</v>
      </c>
      <c r="FU34" s="130">
        <v>2483343</v>
      </c>
      <c r="FV34" s="136">
        <v>0</v>
      </c>
      <c r="FW34" s="135">
        <v>83821</v>
      </c>
      <c r="FX34" s="133">
        <v>83821</v>
      </c>
      <c r="FY34" s="132">
        <v>0</v>
      </c>
      <c r="FZ34" s="135">
        <v>0</v>
      </c>
      <c r="GA34" s="135">
        <v>64260</v>
      </c>
      <c r="GB34" s="135">
        <v>0</v>
      </c>
      <c r="GC34" s="135">
        <v>0</v>
      </c>
      <c r="GD34" s="135">
        <v>23814</v>
      </c>
      <c r="GE34" s="134">
        <v>88074</v>
      </c>
      <c r="GF34" s="137">
        <v>171895</v>
      </c>
      <c r="GG34" s="131">
        <v>0</v>
      </c>
      <c r="GH34" s="135">
        <v>59946</v>
      </c>
      <c r="GI34" s="134">
        <v>59946</v>
      </c>
      <c r="GJ34" s="131">
        <v>0</v>
      </c>
      <c r="GK34" s="135">
        <v>27000</v>
      </c>
      <c r="GL34" s="135">
        <v>0</v>
      </c>
      <c r="GM34" s="135">
        <v>0</v>
      </c>
      <c r="GN34" s="135">
        <v>0</v>
      </c>
      <c r="GO34" s="135">
        <v>0</v>
      </c>
      <c r="GP34" s="133">
        <v>27000</v>
      </c>
      <c r="GQ34" s="137">
        <v>86946</v>
      </c>
      <c r="GR34" s="131">
        <v>0</v>
      </c>
      <c r="GS34" s="135">
        <v>0</v>
      </c>
      <c r="GT34" s="133">
        <v>0</v>
      </c>
      <c r="GU34" s="132">
        <v>0</v>
      </c>
      <c r="GV34" s="135">
        <v>329837</v>
      </c>
      <c r="GW34" s="135">
        <v>556652</v>
      </c>
      <c r="GX34" s="135">
        <v>204723</v>
      </c>
      <c r="GY34" s="135">
        <v>1021695</v>
      </c>
      <c r="GZ34" s="135">
        <v>797245</v>
      </c>
      <c r="HA34" s="134">
        <v>2910152</v>
      </c>
      <c r="HB34" s="130">
        <v>2910152</v>
      </c>
      <c r="HC34" s="136">
        <v>44200</v>
      </c>
      <c r="HD34" s="135">
        <v>199640</v>
      </c>
      <c r="HE34" s="134">
        <v>243840</v>
      </c>
      <c r="HF34" s="131">
        <v>0</v>
      </c>
      <c r="HG34" s="135">
        <v>784366</v>
      </c>
      <c r="HH34" s="135">
        <v>763104</v>
      </c>
      <c r="HI34" s="135">
        <v>697421</v>
      </c>
      <c r="HJ34" s="135">
        <v>441695</v>
      </c>
      <c r="HK34" s="135">
        <v>453188</v>
      </c>
      <c r="HL34" s="133">
        <v>3139774</v>
      </c>
      <c r="HM34" s="137">
        <v>3383614</v>
      </c>
    </row>
    <row r="35" spans="1:221" ht="23.25" customHeight="1">
      <c r="A35" s="75" t="s">
        <v>32</v>
      </c>
      <c r="B35" s="131">
        <v>494454</v>
      </c>
      <c r="C35" s="135">
        <v>2110483</v>
      </c>
      <c r="D35" s="134">
        <v>2604937</v>
      </c>
      <c r="E35" s="130">
        <v>0</v>
      </c>
      <c r="F35" s="135">
        <v>6804155</v>
      </c>
      <c r="G35" s="135">
        <v>7822413</v>
      </c>
      <c r="H35" s="135">
        <v>8575511</v>
      </c>
      <c r="I35" s="135">
        <v>4523364</v>
      </c>
      <c r="J35" s="135">
        <v>4416756</v>
      </c>
      <c r="K35" s="222">
        <v>32142199</v>
      </c>
      <c r="L35" s="137">
        <v>34747136</v>
      </c>
      <c r="M35" s="131">
        <v>130962</v>
      </c>
      <c r="N35" s="135">
        <v>467479</v>
      </c>
      <c r="O35" s="134">
        <v>598441</v>
      </c>
      <c r="P35" s="131">
        <v>0</v>
      </c>
      <c r="Q35" s="135">
        <v>1158352</v>
      </c>
      <c r="R35" s="135">
        <v>1368446</v>
      </c>
      <c r="S35" s="135">
        <v>1070200</v>
      </c>
      <c r="T35" s="135">
        <v>1046501</v>
      </c>
      <c r="U35" s="135">
        <v>1263401</v>
      </c>
      <c r="V35" s="134">
        <v>5906900</v>
      </c>
      <c r="W35" s="137">
        <v>6505341</v>
      </c>
      <c r="X35" s="131">
        <v>125742</v>
      </c>
      <c r="Y35" s="135">
        <v>367849</v>
      </c>
      <c r="Z35" s="134">
        <v>493591</v>
      </c>
      <c r="AA35" s="131">
        <v>0</v>
      </c>
      <c r="AB35" s="135">
        <v>728158</v>
      </c>
      <c r="AC35" s="135">
        <v>629776</v>
      </c>
      <c r="AD35" s="135">
        <v>384191</v>
      </c>
      <c r="AE35" s="135">
        <v>411538</v>
      </c>
      <c r="AF35" s="135">
        <v>475460</v>
      </c>
      <c r="AG35" s="134">
        <v>2629123</v>
      </c>
      <c r="AH35" s="137">
        <v>3122714</v>
      </c>
      <c r="AI35" s="131">
        <v>0</v>
      </c>
      <c r="AJ35" s="135">
        <v>0</v>
      </c>
      <c r="AK35" s="134">
        <v>0</v>
      </c>
      <c r="AL35" s="131">
        <v>0</v>
      </c>
      <c r="AM35" s="135">
        <v>0</v>
      </c>
      <c r="AN35" s="135">
        <v>45810</v>
      </c>
      <c r="AO35" s="135">
        <v>125982</v>
      </c>
      <c r="AP35" s="135">
        <v>355032</v>
      </c>
      <c r="AQ35" s="135">
        <v>389394</v>
      </c>
      <c r="AR35" s="134">
        <v>916218</v>
      </c>
      <c r="AS35" s="137">
        <v>916218</v>
      </c>
      <c r="AT35" s="131">
        <v>0</v>
      </c>
      <c r="AU35" s="135">
        <v>99630</v>
      </c>
      <c r="AV35" s="134">
        <v>99630</v>
      </c>
      <c r="AW35" s="131">
        <v>0</v>
      </c>
      <c r="AX35" s="135">
        <v>372996</v>
      </c>
      <c r="AY35" s="135">
        <v>636382</v>
      </c>
      <c r="AZ35" s="135">
        <v>463223</v>
      </c>
      <c r="BA35" s="135">
        <v>242563</v>
      </c>
      <c r="BB35" s="135">
        <v>273519</v>
      </c>
      <c r="BC35" s="134">
        <v>1988683</v>
      </c>
      <c r="BD35" s="137">
        <v>2088313</v>
      </c>
      <c r="BE35" s="131">
        <v>0</v>
      </c>
      <c r="BF35" s="135">
        <v>0</v>
      </c>
      <c r="BG35" s="133">
        <v>0</v>
      </c>
      <c r="BH35" s="132">
        <v>0</v>
      </c>
      <c r="BI35" s="135">
        <v>34158</v>
      </c>
      <c r="BJ35" s="135">
        <v>34158</v>
      </c>
      <c r="BK35" s="135">
        <v>0</v>
      </c>
      <c r="BL35" s="135">
        <v>0</v>
      </c>
      <c r="BM35" s="135">
        <v>82962</v>
      </c>
      <c r="BN35" s="134">
        <v>151278</v>
      </c>
      <c r="BO35" s="137">
        <v>151278</v>
      </c>
      <c r="BP35" s="131">
        <v>5220</v>
      </c>
      <c r="BQ35" s="135">
        <v>0</v>
      </c>
      <c r="BR35" s="134">
        <v>5220</v>
      </c>
      <c r="BS35" s="131">
        <v>0</v>
      </c>
      <c r="BT35" s="135">
        <v>23040</v>
      </c>
      <c r="BU35" s="135">
        <v>22320</v>
      </c>
      <c r="BV35" s="135">
        <v>96804</v>
      </c>
      <c r="BW35" s="135">
        <v>37368</v>
      </c>
      <c r="BX35" s="135">
        <v>42066</v>
      </c>
      <c r="BY35" s="134">
        <v>221598</v>
      </c>
      <c r="BZ35" s="137">
        <v>226818</v>
      </c>
      <c r="CA35" s="131">
        <v>245847</v>
      </c>
      <c r="CB35" s="135">
        <v>1016246</v>
      </c>
      <c r="CC35" s="134">
        <v>1262093</v>
      </c>
      <c r="CD35" s="131">
        <v>0</v>
      </c>
      <c r="CE35" s="135">
        <v>3061332</v>
      </c>
      <c r="CF35" s="135">
        <v>4260328</v>
      </c>
      <c r="CG35" s="135">
        <v>3356400</v>
      </c>
      <c r="CH35" s="135">
        <v>1346864</v>
      </c>
      <c r="CI35" s="135">
        <v>1054316</v>
      </c>
      <c r="CJ35" s="134">
        <v>13079240</v>
      </c>
      <c r="CK35" s="137">
        <v>14341333</v>
      </c>
      <c r="CL35" s="131">
        <v>245847</v>
      </c>
      <c r="CM35" s="135">
        <v>875288</v>
      </c>
      <c r="CN35" s="134">
        <v>1121135</v>
      </c>
      <c r="CO35" s="132">
        <v>0</v>
      </c>
      <c r="CP35" s="135">
        <v>2877957</v>
      </c>
      <c r="CQ35" s="135">
        <v>3857785</v>
      </c>
      <c r="CR35" s="135">
        <v>3073674</v>
      </c>
      <c r="CS35" s="135">
        <v>921659</v>
      </c>
      <c r="CT35" s="135">
        <v>1000694</v>
      </c>
      <c r="CU35" s="134">
        <v>11731769</v>
      </c>
      <c r="CV35" s="137">
        <v>12852904</v>
      </c>
      <c r="CW35" s="131">
        <v>0</v>
      </c>
      <c r="CX35" s="135">
        <v>140958</v>
      </c>
      <c r="CY35" s="134">
        <v>140958</v>
      </c>
      <c r="CZ35" s="131">
        <v>0</v>
      </c>
      <c r="DA35" s="135">
        <v>183375</v>
      </c>
      <c r="DB35" s="135">
        <v>402543</v>
      </c>
      <c r="DC35" s="135">
        <v>282726</v>
      </c>
      <c r="DD35" s="135">
        <v>425205</v>
      </c>
      <c r="DE35" s="135">
        <v>53622</v>
      </c>
      <c r="DF35" s="134">
        <v>1347471</v>
      </c>
      <c r="DG35" s="137">
        <v>1488429</v>
      </c>
      <c r="DH35" s="131">
        <v>0</v>
      </c>
      <c r="DI35" s="135">
        <v>30060</v>
      </c>
      <c r="DJ35" s="133">
        <v>30060</v>
      </c>
      <c r="DK35" s="132">
        <v>0</v>
      </c>
      <c r="DL35" s="135">
        <v>244991</v>
      </c>
      <c r="DM35" s="135">
        <v>604468</v>
      </c>
      <c r="DN35" s="135">
        <v>1880494</v>
      </c>
      <c r="DO35" s="135">
        <v>903677</v>
      </c>
      <c r="DP35" s="135">
        <v>804356</v>
      </c>
      <c r="DQ35" s="134">
        <v>4437986</v>
      </c>
      <c r="DR35" s="137">
        <v>4468046</v>
      </c>
      <c r="DS35" s="131">
        <v>0</v>
      </c>
      <c r="DT35" s="135">
        <v>30060</v>
      </c>
      <c r="DU35" s="134">
        <v>30060</v>
      </c>
      <c r="DV35" s="131">
        <v>0</v>
      </c>
      <c r="DW35" s="135">
        <v>244991</v>
      </c>
      <c r="DX35" s="135">
        <v>604468</v>
      </c>
      <c r="DY35" s="135">
        <v>1880494</v>
      </c>
      <c r="DZ35" s="135">
        <v>903677</v>
      </c>
      <c r="EA35" s="135">
        <v>593483</v>
      </c>
      <c r="EB35" s="134">
        <v>4227113</v>
      </c>
      <c r="EC35" s="137">
        <v>4257173</v>
      </c>
      <c r="ED35" s="131">
        <v>0</v>
      </c>
      <c r="EE35" s="133">
        <v>0</v>
      </c>
      <c r="EF35" s="134">
        <v>0</v>
      </c>
      <c r="EG35" s="131">
        <v>0</v>
      </c>
      <c r="EH35" s="135">
        <v>0</v>
      </c>
      <c r="EI35" s="135">
        <v>0</v>
      </c>
      <c r="EJ35" s="135">
        <v>0</v>
      </c>
      <c r="EK35" s="135">
        <v>0</v>
      </c>
      <c r="EL35" s="135">
        <v>210873</v>
      </c>
      <c r="EM35" s="133">
        <v>210873</v>
      </c>
      <c r="EN35" s="137">
        <v>210873</v>
      </c>
      <c r="EO35" s="131">
        <v>0</v>
      </c>
      <c r="EP35" s="135">
        <v>0</v>
      </c>
      <c r="EQ35" s="133">
        <v>0</v>
      </c>
      <c r="ER35" s="132">
        <v>0</v>
      </c>
      <c r="ES35" s="135">
        <v>0</v>
      </c>
      <c r="ET35" s="135">
        <v>0</v>
      </c>
      <c r="EU35" s="135">
        <v>0</v>
      </c>
      <c r="EV35" s="135">
        <v>0</v>
      </c>
      <c r="EW35" s="135">
        <v>0</v>
      </c>
      <c r="EX35" s="134">
        <v>0</v>
      </c>
      <c r="EY35" s="137">
        <v>0</v>
      </c>
      <c r="EZ35" s="131">
        <v>22050</v>
      </c>
      <c r="FA35" s="135">
        <v>260460</v>
      </c>
      <c r="FB35" s="134">
        <v>282510</v>
      </c>
      <c r="FC35" s="131">
        <v>0</v>
      </c>
      <c r="FD35" s="135">
        <v>551627</v>
      </c>
      <c r="FE35" s="135">
        <v>518931</v>
      </c>
      <c r="FF35" s="135">
        <v>599922</v>
      </c>
      <c r="FG35" s="135">
        <v>478494</v>
      </c>
      <c r="FH35" s="135">
        <v>503982</v>
      </c>
      <c r="FI35" s="134">
        <v>2652956</v>
      </c>
      <c r="FJ35" s="137">
        <v>2935466</v>
      </c>
      <c r="FK35" s="131">
        <v>22050</v>
      </c>
      <c r="FL35" s="135">
        <v>153216</v>
      </c>
      <c r="FM35" s="133">
        <v>175266</v>
      </c>
      <c r="FN35" s="132">
        <v>0</v>
      </c>
      <c r="FO35" s="135">
        <v>314550</v>
      </c>
      <c r="FP35" s="135">
        <v>518931</v>
      </c>
      <c r="FQ35" s="135">
        <v>599922</v>
      </c>
      <c r="FR35" s="135">
        <v>478494</v>
      </c>
      <c r="FS35" s="135">
        <v>503982</v>
      </c>
      <c r="FT35" s="134">
        <v>2415879</v>
      </c>
      <c r="FU35" s="130">
        <v>2591145</v>
      </c>
      <c r="FV35" s="136">
        <v>0</v>
      </c>
      <c r="FW35" s="135">
        <v>18144</v>
      </c>
      <c r="FX35" s="133">
        <v>18144</v>
      </c>
      <c r="FY35" s="132">
        <v>0</v>
      </c>
      <c r="FZ35" s="135">
        <v>57077</v>
      </c>
      <c r="GA35" s="135">
        <v>0</v>
      </c>
      <c r="GB35" s="135">
        <v>0</v>
      </c>
      <c r="GC35" s="135">
        <v>0</v>
      </c>
      <c r="GD35" s="135">
        <v>0</v>
      </c>
      <c r="GE35" s="134">
        <v>57077</v>
      </c>
      <c r="GF35" s="137">
        <v>75221</v>
      </c>
      <c r="GG35" s="131">
        <v>0</v>
      </c>
      <c r="GH35" s="135">
        <v>89100</v>
      </c>
      <c r="GI35" s="134">
        <v>89100</v>
      </c>
      <c r="GJ35" s="131">
        <v>0</v>
      </c>
      <c r="GK35" s="135">
        <v>180000</v>
      </c>
      <c r="GL35" s="135">
        <v>0</v>
      </c>
      <c r="GM35" s="135">
        <v>0</v>
      </c>
      <c r="GN35" s="135">
        <v>0</v>
      </c>
      <c r="GO35" s="135">
        <v>0</v>
      </c>
      <c r="GP35" s="133">
        <v>180000</v>
      </c>
      <c r="GQ35" s="137">
        <v>269100</v>
      </c>
      <c r="GR35" s="131">
        <v>0</v>
      </c>
      <c r="GS35" s="135">
        <v>135493</v>
      </c>
      <c r="GT35" s="133">
        <v>135493</v>
      </c>
      <c r="GU35" s="132">
        <v>0</v>
      </c>
      <c r="GV35" s="135">
        <v>831196</v>
      </c>
      <c r="GW35" s="135">
        <v>182994</v>
      </c>
      <c r="GX35" s="135">
        <v>767652</v>
      </c>
      <c r="GY35" s="135">
        <v>227456</v>
      </c>
      <c r="GZ35" s="135">
        <v>501476</v>
      </c>
      <c r="HA35" s="134">
        <v>2510774</v>
      </c>
      <c r="HB35" s="130">
        <v>2646267</v>
      </c>
      <c r="HC35" s="136">
        <v>95595</v>
      </c>
      <c r="HD35" s="135">
        <v>200745</v>
      </c>
      <c r="HE35" s="134">
        <v>296340</v>
      </c>
      <c r="HF35" s="131">
        <v>0</v>
      </c>
      <c r="HG35" s="135">
        <v>956657</v>
      </c>
      <c r="HH35" s="135">
        <v>887246</v>
      </c>
      <c r="HI35" s="135">
        <v>900843</v>
      </c>
      <c r="HJ35" s="135">
        <v>520372</v>
      </c>
      <c r="HK35" s="135">
        <v>289225</v>
      </c>
      <c r="HL35" s="133">
        <v>3554343</v>
      </c>
      <c r="HM35" s="137">
        <v>3850683</v>
      </c>
    </row>
    <row r="36" spans="1:221" ht="23.25" customHeight="1">
      <c r="A36" s="75" t="s">
        <v>33</v>
      </c>
      <c r="B36" s="131">
        <v>424286</v>
      </c>
      <c r="C36" s="135">
        <v>1332648</v>
      </c>
      <c r="D36" s="223">
        <v>1756934</v>
      </c>
      <c r="E36" s="224">
        <v>0</v>
      </c>
      <c r="F36" s="225">
        <v>4194239</v>
      </c>
      <c r="G36" s="225">
        <v>6745428</v>
      </c>
      <c r="H36" s="225">
        <v>8635404</v>
      </c>
      <c r="I36" s="225">
        <v>6501346</v>
      </c>
      <c r="J36" s="225">
        <v>4098841</v>
      </c>
      <c r="K36" s="226">
        <v>30175258</v>
      </c>
      <c r="L36" s="137">
        <v>31932192</v>
      </c>
      <c r="M36" s="131">
        <v>59455</v>
      </c>
      <c r="N36" s="135">
        <v>174565</v>
      </c>
      <c r="O36" s="134">
        <v>234020</v>
      </c>
      <c r="P36" s="131">
        <v>0</v>
      </c>
      <c r="Q36" s="135">
        <v>730703</v>
      </c>
      <c r="R36" s="135">
        <v>1235324</v>
      </c>
      <c r="S36" s="135">
        <v>1649408</v>
      </c>
      <c r="T36" s="135">
        <v>1094717</v>
      </c>
      <c r="U36" s="135">
        <v>1626470</v>
      </c>
      <c r="V36" s="134">
        <v>6336622</v>
      </c>
      <c r="W36" s="137">
        <v>6570642</v>
      </c>
      <c r="X36" s="131">
        <v>59455</v>
      </c>
      <c r="Y36" s="135">
        <v>127099</v>
      </c>
      <c r="Z36" s="134">
        <v>186554</v>
      </c>
      <c r="AA36" s="131">
        <v>0</v>
      </c>
      <c r="AB36" s="135">
        <v>471017</v>
      </c>
      <c r="AC36" s="135">
        <v>503495</v>
      </c>
      <c r="AD36" s="135">
        <v>980209</v>
      </c>
      <c r="AE36" s="135">
        <v>583751</v>
      </c>
      <c r="AF36" s="135">
        <v>813309</v>
      </c>
      <c r="AG36" s="134">
        <v>3351781</v>
      </c>
      <c r="AH36" s="137">
        <v>3538335</v>
      </c>
      <c r="AI36" s="131">
        <v>0</v>
      </c>
      <c r="AJ36" s="135">
        <v>0</v>
      </c>
      <c r="AK36" s="134">
        <v>0</v>
      </c>
      <c r="AL36" s="131">
        <v>0</v>
      </c>
      <c r="AM36" s="135">
        <v>0</v>
      </c>
      <c r="AN36" s="135">
        <v>206154</v>
      </c>
      <c r="AO36" s="135">
        <v>45810</v>
      </c>
      <c r="AP36" s="135">
        <v>126943</v>
      </c>
      <c r="AQ36" s="135">
        <v>402533</v>
      </c>
      <c r="AR36" s="134">
        <v>781440</v>
      </c>
      <c r="AS36" s="137">
        <v>781440</v>
      </c>
      <c r="AT36" s="131">
        <v>0</v>
      </c>
      <c r="AU36" s="135">
        <v>44856</v>
      </c>
      <c r="AV36" s="134">
        <v>44856</v>
      </c>
      <c r="AW36" s="131">
        <v>0</v>
      </c>
      <c r="AX36" s="135">
        <v>220788</v>
      </c>
      <c r="AY36" s="135">
        <v>482925</v>
      </c>
      <c r="AZ36" s="135">
        <v>511411</v>
      </c>
      <c r="BA36" s="135">
        <v>245495</v>
      </c>
      <c r="BB36" s="135">
        <v>346647</v>
      </c>
      <c r="BC36" s="134">
        <v>1807266</v>
      </c>
      <c r="BD36" s="137">
        <v>1852122</v>
      </c>
      <c r="BE36" s="131">
        <v>0</v>
      </c>
      <c r="BF36" s="135">
        <v>0</v>
      </c>
      <c r="BG36" s="133">
        <v>0</v>
      </c>
      <c r="BH36" s="132">
        <v>0</v>
      </c>
      <c r="BI36" s="135">
        <v>0</v>
      </c>
      <c r="BJ36" s="135">
        <v>0</v>
      </c>
      <c r="BK36" s="135">
        <v>0</v>
      </c>
      <c r="BL36" s="135">
        <v>0</v>
      </c>
      <c r="BM36" s="135">
        <v>0</v>
      </c>
      <c r="BN36" s="134">
        <v>0</v>
      </c>
      <c r="BO36" s="137">
        <v>0</v>
      </c>
      <c r="BP36" s="131">
        <v>0</v>
      </c>
      <c r="BQ36" s="135">
        <v>2610</v>
      </c>
      <c r="BR36" s="134">
        <v>2610</v>
      </c>
      <c r="BS36" s="131">
        <v>0</v>
      </c>
      <c r="BT36" s="135">
        <v>38898</v>
      </c>
      <c r="BU36" s="135">
        <v>42750</v>
      </c>
      <c r="BV36" s="135">
        <v>111978</v>
      </c>
      <c r="BW36" s="135">
        <v>138528</v>
      </c>
      <c r="BX36" s="135">
        <v>63981</v>
      </c>
      <c r="BY36" s="134">
        <v>396135</v>
      </c>
      <c r="BZ36" s="137">
        <v>398745</v>
      </c>
      <c r="CA36" s="131">
        <v>172233</v>
      </c>
      <c r="CB36" s="135">
        <v>760676</v>
      </c>
      <c r="CC36" s="134">
        <v>932909</v>
      </c>
      <c r="CD36" s="131">
        <v>0</v>
      </c>
      <c r="CE36" s="135">
        <v>1994541</v>
      </c>
      <c r="CF36" s="135">
        <v>3136396</v>
      </c>
      <c r="CG36" s="135">
        <v>4562849</v>
      </c>
      <c r="CH36" s="135">
        <v>2666471</v>
      </c>
      <c r="CI36" s="135">
        <v>697339</v>
      </c>
      <c r="CJ36" s="134">
        <v>13057596</v>
      </c>
      <c r="CK36" s="137">
        <v>13990505</v>
      </c>
      <c r="CL36" s="131">
        <v>145323</v>
      </c>
      <c r="CM36" s="135">
        <v>712889</v>
      </c>
      <c r="CN36" s="134">
        <v>858212</v>
      </c>
      <c r="CO36" s="132">
        <v>0</v>
      </c>
      <c r="CP36" s="135">
        <v>1720090</v>
      </c>
      <c r="CQ36" s="135">
        <v>2387526</v>
      </c>
      <c r="CR36" s="135">
        <v>4039032</v>
      </c>
      <c r="CS36" s="135">
        <v>2158295</v>
      </c>
      <c r="CT36" s="135">
        <v>697339</v>
      </c>
      <c r="CU36" s="134">
        <v>11002282</v>
      </c>
      <c r="CV36" s="137">
        <v>11860494</v>
      </c>
      <c r="CW36" s="131">
        <v>26910</v>
      </c>
      <c r="CX36" s="135">
        <v>47787</v>
      </c>
      <c r="CY36" s="134">
        <v>74697</v>
      </c>
      <c r="CZ36" s="131">
        <v>0</v>
      </c>
      <c r="DA36" s="135">
        <v>274451</v>
      </c>
      <c r="DB36" s="135">
        <v>748870</v>
      </c>
      <c r="DC36" s="135">
        <v>523817</v>
      </c>
      <c r="DD36" s="135">
        <v>508176</v>
      </c>
      <c r="DE36" s="135">
        <v>0</v>
      </c>
      <c r="DF36" s="134">
        <v>2055314</v>
      </c>
      <c r="DG36" s="137">
        <v>2130011</v>
      </c>
      <c r="DH36" s="131">
        <v>11917</v>
      </c>
      <c r="DI36" s="135">
        <v>14783</v>
      </c>
      <c r="DJ36" s="133">
        <v>26700</v>
      </c>
      <c r="DK36" s="132">
        <v>0</v>
      </c>
      <c r="DL36" s="135">
        <v>265582</v>
      </c>
      <c r="DM36" s="135">
        <v>190799</v>
      </c>
      <c r="DN36" s="135">
        <v>796971</v>
      </c>
      <c r="DO36" s="135">
        <v>861125</v>
      </c>
      <c r="DP36" s="135">
        <v>608810</v>
      </c>
      <c r="DQ36" s="134">
        <v>2723287</v>
      </c>
      <c r="DR36" s="137">
        <v>2749987</v>
      </c>
      <c r="DS36" s="131">
        <v>11917</v>
      </c>
      <c r="DT36" s="135">
        <v>14783</v>
      </c>
      <c r="DU36" s="134">
        <v>26700</v>
      </c>
      <c r="DV36" s="131">
        <v>0</v>
      </c>
      <c r="DW36" s="135">
        <v>265582</v>
      </c>
      <c r="DX36" s="135">
        <v>190799</v>
      </c>
      <c r="DY36" s="135">
        <v>753660</v>
      </c>
      <c r="DZ36" s="135">
        <v>666954</v>
      </c>
      <c r="EA36" s="135">
        <v>608810</v>
      </c>
      <c r="EB36" s="134">
        <v>2485805</v>
      </c>
      <c r="EC36" s="137">
        <v>2512505</v>
      </c>
      <c r="ED36" s="131">
        <v>0</v>
      </c>
      <c r="EE36" s="133">
        <v>0</v>
      </c>
      <c r="EF36" s="134">
        <v>0</v>
      </c>
      <c r="EG36" s="131">
        <v>0</v>
      </c>
      <c r="EH36" s="135">
        <v>0</v>
      </c>
      <c r="EI36" s="135">
        <v>0</v>
      </c>
      <c r="EJ36" s="135">
        <v>43311</v>
      </c>
      <c r="EK36" s="135">
        <v>194171</v>
      </c>
      <c r="EL36" s="135">
        <v>0</v>
      </c>
      <c r="EM36" s="133">
        <v>237482</v>
      </c>
      <c r="EN36" s="137">
        <v>237482</v>
      </c>
      <c r="EO36" s="131">
        <v>0</v>
      </c>
      <c r="EP36" s="135">
        <v>0</v>
      </c>
      <c r="EQ36" s="133">
        <v>0</v>
      </c>
      <c r="ER36" s="132">
        <v>0</v>
      </c>
      <c r="ES36" s="135">
        <v>0</v>
      </c>
      <c r="ET36" s="135">
        <v>0</v>
      </c>
      <c r="EU36" s="135">
        <v>0</v>
      </c>
      <c r="EV36" s="135">
        <v>0</v>
      </c>
      <c r="EW36" s="135">
        <v>0</v>
      </c>
      <c r="EX36" s="134">
        <v>0</v>
      </c>
      <c r="EY36" s="137">
        <v>0</v>
      </c>
      <c r="EZ36" s="131">
        <v>48654</v>
      </c>
      <c r="FA36" s="135">
        <v>101610</v>
      </c>
      <c r="FB36" s="134">
        <v>150264</v>
      </c>
      <c r="FC36" s="131">
        <v>0</v>
      </c>
      <c r="FD36" s="135">
        <v>158436</v>
      </c>
      <c r="FE36" s="135">
        <v>478908</v>
      </c>
      <c r="FF36" s="135">
        <v>667089</v>
      </c>
      <c r="FG36" s="135">
        <v>564831</v>
      </c>
      <c r="FH36" s="135">
        <v>330021</v>
      </c>
      <c r="FI36" s="134">
        <v>2199285</v>
      </c>
      <c r="FJ36" s="137">
        <v>2349549</v>
      </c>
      <c r="FK36" s="131">
        <v>30510</v>
      </c>
      <c r="FL36" s="135">
        <v>101610</v>
      </c>
      <c r="FM36" s="133">
        <v>132120</v>
      </c>
      <c r="FN36" s="132">
        <v>0</v>
      </c>
      <c r="FO36" s="135">
        <v>158436</v>
      </c>
      <c r="FP36" s="135">
        <v>415215</v>
      </c>
      <c r="FQ36" s="135">
        <v>595269</v>
      </c>
      <c r="FR36" s="135">
        <v>564831</v>
      </c>
      <c r="FS36" s="135">
        <v>330021</v>
      </c>
      <c r="FT36" s="134">
        <v>2063772</v>
      </c>
      <c r="FU36" s="130">
        <v>2195892</v>
      </c>
      <c r="FV36" s="136">
        <v>18144</v>
      </c>
      <c r="FW36" s="135">
        <v>0</v>
      </c>
      <c r="FX36" s="133">
        <v>18144</v>
      </c>
      <c r="FY36" s="132">
        <v>0</v>
      </c>
      <c r="FZ36" s="135">
        <v>0</v>
      </c>
      <c r="GA36" s="135">
        <v>44604</v>
      </c>
      <c r="GB36" s="135">
        <v>71820</v>
      </c>
      <c r="GC36" s="135">
        <v>0</v>
      </c>
      <c r="GD36" s="135">
        <v>0</v>
      </c>
      <c r="GE36" s="134">
        <v>116424</v>
      </c>
      <c r="GF36" s="137">
        <v>134568</v>
      </c>
      <c r="GG36" s="131">
        <v>0</v>
      </c>
      <c r="GH36" s="135">
        <v>0</v>
      </c>
      <c r="GI36" s="134">
        <v>0</v>
      </c>
      <c r="GJ36" s="131">
        <v>0</v>
      </c>
      <c r="GK36" s="135">
        <v>0</v>
      </c>
      <c r="GL36" s="135">
        <v>19089</v>
      </c>
      <c r="GM36" s="135">
        <v>0</v>
      </c>
      <c r="GN36" s="135">
        <v>0</v>
      </c>
      <c r="GO36" s="135">
        <v>0</v>
      </c>
      <c r="GP36" s="133">
        <v>19089</v>
      </c>
      <c r="GQ36" s="137">
        <v>19089</v>
      </c>
      <c r="GR36" s="131">
        <v>57867</v>
      </c>
      <c r="GS36" s="135">
        <v>136814</v>
      </c>
      <c r="GT36" s="133">
        <v>194681</v>
      </c>
      <c r="GU36" s="132">
        <v>0</v>
      </c>
      <c r="GV36" s="135">
        <v>330779</v>
      </c>
      <c r="GW36" s="135">
        <v>1010849</v>
      </c>
      <c r="GX36" s="135">
        <v>207643</v>
      </c>
      <c r="GY36" s="135">
        <v>894890</v>
      </c>
      <c r="GZ36" s="135">
        <v>600390</v>
      </c>
      <c r="HA36" s="134">
        <v>3044551</v>
      </c>
      <c r="HB36" s="130">
        <v>3239232</v>
      </c>
      <c r="HC36" s="136">
        <v>74160</v>
      </c>
      <c r="HD36" s="135">
        <v>144200</v>
      </c>
      <c r="HE36" s="134">
        <v>218360</v>
      </c>
      <c r="HF36" s="131">
        <v>0</v>
      </c>
      <c r="HG36" s="135">
        <v>714198</v>
      </c>
      <c r="HH36" s="135">
        <v>693152</v>
      </c>
      <c r="HI36" s="135">
        <v>751444</v>
      </c>
      <c r="HJ36" s="135">
        <v>419312</v>
      </c>
      <c r="HK36" s="135">
        <v>235811</v>
      </c>
      <c r="HL36" s="133">
        <v>2813917</v>
      </c>
      <c r="HM36" s="137">
        <v>3032277</v>
      </c>
    </row>
    <row r="37" spans="1:221" ht="23.25" customHeight="1">
      <c r="A37" s="75" t="s">
        <v>34</v>
      </c>
      <c r="B37" s="131">
        <v>846911</v>
      </c>
      <c r="C37" s="135">
        <v>2217696</v>
      </c>
      <c r="D37" s="134">
        <v>3064607</v>
      </c>
      <c r="E37" s="130">
        <v>0</v>
      </c>
      <c r="F37" s="135">
        <v>5897679</v>
      </c>
      <c r="G37" s="135">
        <v>7443502</v>
      </c>
      <c r="H37" s="135">
        <v>5098041</v>
      </c>
      <c r="I37" s="135">
        <v>5374636</v>
      </c>
      <c r="J37" s="135">
        <v>3852547</v>
      </c>
      <c r="K37" s="222">
        <v>27666405</v>
      </c>
      <c r="L37" s="137">
        <v>30731012</v>
      </c>
      <c r="M37" s="131">
        <v>171074</v>
      </c>
      <c r="N37" s="135">
        <v>554874</v>
      </c>
      <c r="O37" s="134">
        <v>725948</v>
      </c>
      <c r="P37" s="131">
        <v>0</v>
      </c>
      <c r="Q37" s="135">
        <v>1305609</v>
      </c>
      <c r="R37" s="135">
        <v>964848</v>
      </c>
      <c r="S37" s="135">
        <v>682991</v>
      </c>
      <c r="T37" s="135">
        <v>1013968</v>
      </c>
      <c r="U37" s="135">
        <v>1490812</v>
      </c>
      <c r="V37" s="134">
        <v>5458228</v>
      </c>
      <c r="W37" s="137">
        <v>6184176</v>
      </c>
      <c r="X37" s="131">
        <v>150680</v>
      </c>
      <c r="Y37" s="135">
        <v>477101</v>
      </c>
      <c r="Z37" s="134">
        <v>627781</v>
      </c>
      <c r="AA37" s="131">
        <v>0</v>
      </c>
      <c r="AB37" s="135">
        <v>933714</v>
      </c>
      <c r="AC37" s="135">
        <v>583099</v>
      </c>
      <c r="AD37" s="135">
        <v>287065</v>
      </c>
      <c r="AE37" s="135">
        <v>393037</v>
      </c>
      <c r="AF37" s="135">
        <v>676020</v>
      </c>
      <c r="AG37" s="134">
        <v>2872935</v>
      </c>
      <c r="AH37" s="137">
        <v>3500716</v>
      </c>
      <c r="AI37" s="131">
        <v>0</v>
      </c>
      <c r="AJ37" s="135">
        <v>0</v>
      </c>
      <c r="AK37" s="134">
        <v>0</v>
      </c>
      <c r="AL37" s="131">
        <v>0</v>
      </c>
      <c r="AM37" s="135">
        <v>91620</v>
      </c>
      <c r="AN37" s="135">
        <v>11697</v>
      </c>
      <c r="AO37" s="135">
        <v>46771</v>
      </c>
      <c r="AP37" s="135">
        <v>302570</v>
      </c>
      <c r="AQ37" s="135">
        <v>372986</v>
      </c>
      <c r="AR37" s="134">
        <v>825644</v>
      </c>
      <c r="AS37" s="137">
        <v>825644</v>
      </c>
      <c r="AT37" s="131">
        <v>0</v>
      </c>
      <c r="AU37" s="135">
        <v>77773</v>
      </c>
      <c r="AV37" s="134">
        <v>77773</v>
      </c>
      <c r="AW37" s="131">
        <v>0</v>
      </c>
      <c r="AX37" s="135">
        <v>190940</v>
      </c>
      <c r="AY37" s="135">
        <v>225983</v>
      </c>
      <c r="AZ37" s="135">
        <v>313889</v>
      </c>
      <c r="BA37" s="135">
        <v>295015</v>
      </c>
      <c r="BB37" s="135">
        <v>407408</v>
      </c>
      <c r="BC37" s="134">
        <v>1433235</v>
      </c>
      <c r="BD37" s="137">
        <v>1511008</v>
      </c>
      <c r="BE37" s="131">
        <v>0</v>
      </c>
      <c r="BF37" s="135">
        <v>0</v>
      </c>
      <c r="BG37" s="133">
        <v>0</v>
      </c>
      <c r="BH37" s="132">
        <v>0</v>
      </c>
      <c r="BI37" s="135">
        <v>55369</v>
      </c>
      <c r="BJ37" s="135">
        <v>44025</v>
      </c>
      <c r="BK37" s="135">
        <v>0</v>
      </c>
      <c r="BL37" s="135">
        <v>0</v>
      </c>
      <c r="BM37" s="135">
        <v>0</v>
      </c>
      <c r="BN37" s="134">
        <v>99394</v>
      </c>
      <c r="BO37" s="137">
        <v>99394</v>
      </c>
      <c r="BP37" s="131">
        <v>20394</v>
      </c>
      <c r="BQ37" s="135">
        <v>0</v>
      </c>
      <c r="BR37" s="134">
        <v>20394</v>
      </c>
      <c r="BS37" s="131">
        <v>0</v>
      </c>
      <c r="BT37" s="135">
        <v>33966</v>
      </c>
      <c r="BU37" s="135">
        <v>100044</v>
      </c>
      <c r="BV37" s="135">
        <v>35266</v>
      </c>
      <c r="BW37" s="135">
        <v>23346</v>
      </c>
      <c r="BX37" s="135">
        <v>34398</v>
      </c>
      <c r="BY37" s="134">
        <v>227020</v>
      </c>
      <c r="BZ37" s="137">
        <v>247414</v>
      </c>
      <c r="CA37" s="131">
        <v>278228</v>
      </c>
      <c r="CB37" s="135">
        <v>1003328</v>
      </c>
      <c r="CC37" s="134">
        <v>1281556</v>
      </c>
      <c r="CD37" s="131">
        <v>0</v>
      </c>
      <c r="CE37" s="135">
        <v>2242727</v>
      </c>
      <c r="CF37" s="135">
        <v>2895158</v>
      </c>
      <c r="CG37" s="135">
        <v>1815753</v>
      </c>
      <c r="CH37" s="135">
        <v>1486701</v>
      </c>
      <c r="CI37" s="135">
        <v>757056</v>
      </c>
      <c r="CJ37" s="134">
        <v>9197395</v>
      </c>
      <c r="CK37" s="137">
        <v>10478951</v>
      </c>
      <c r="CL37" s="131">
        <v>255776</v>
      </c>
      <c r="CM37" s="135">
        <v>732791</v>
      </c>
      <c r="CN37" s="134">
        <v>988567</v>
      </c>
      <c r="CO37" s="132">
        <v>0</v>
      </c>
      <c r="CP37" s="135">
        <v>2063792</v>
      </c>
      <c r="CQ37" s="135">
        <v>2637425</v>
      </c>
      <c r="CR37" s="135">
        <v>1716865</v>
      </c>
      <c r="CS37" s="135">
        <v>1329015</v>
      </c>
      <c r="CT37" s="135">
        <v>546703</v>
      </c>
      <c r="CU37" s="134">
        <v>8293800</v>
      </c>
      <c r="CV37" s="137">
        <v>9282367</v>
      </c>
      <c r="CW37" s="131">
        <v>22452</v>
      </c>
      <c r="CX37" s="135">
        <v>270537</v>
      </c>
      <c r="CY37" s="134">
        <v>292989</v>
      </c>
      <c r="CZ37" s="131">
        <v>0</v>
      </c>
      <c r="DA37" s="135">
        <v>178935</v>
      </c>
      <c r="DB37" s="135">
        <v>257733</v>
      </c>
      <c r="DC37" s="135">
        <v>98888</v>
      </c>
      <c r="DD37" s="135">
        <v>157686</v>
      </c>
      <c r="DE37" s="135">
        <v>210353</v>
      </c>
      <c r="DF37" s="134">
        <v>903595</v>
      </c>
      <c r="DG37" s="137">
        <v>1196584</v>
      </c>
      <c r="DH37" s="131">
        <v>0</v>
      </c>
      <c r="DI37" s="135">
        <v>12657</v>
      </c>
      <c r="DJ37" s="133">
        <v>12657</v>
      </c>
      <c r="DK37" s="132">
        <v>0</v>
      </c>
      <c r="DL37" s="135">
        <v>149819</v>
      </c>
      <c r="DM37" s="135">
        <v>1086131</v>
      </c>
      <c r="DN37" s="135">
        <v>421197</v>
      </c>
      <c r="DO37" s="135">
        <v>464454</v>
      </c>
      <c r="DP37" s="135">
        <v>291060</v>
      </c>
      <c r="DQ37" s="134">
        <v>2412661</v>
      </c>
      <c r="DR37" s="137">
        <v>2425318</v>
      </c>
      <c r="DS37" s="131">
        <v>0</v>
      </c>
      <c r="DT37" s="135">
        <v>12657</v>
      </c>
      <c r="DU37" s="134">
        <v>12657</v>
      </c>
      <c r="DV37" s="131">
        <v>0</v>
      </c>
      <c r="DW37" s="135">
        <v>108287</v>
      </c>
      <c r="DX37" s="135">
        <v>1007001</v>
      </c>
      <c r="DY37" s="135">
        <v>421197</v>
      </c>
      <c r="DZ37" s="135">
        <v>354377</v>
      </c>
      <c r="EA37" s="135">
        <v>188686</v>
      </c>
      <c r="EB37" s="134">
        <v>2079548</v>
      </c>
      <c r="EC37" s="137">
        <v>2092205</v>
      </c>
      <c r="ED37" s="131">
        <v>0</v>
      </c>
      <c r="EE37" s="133">
        <v>0</v>
      </c>
      <c r="EF37" s="134">
        <v>0</v>
      </c>
      <c r="EG37" s="131">
        <v>0</v>
      </c>
      <c r="EH37" s="135">
        <v>41532</v>
      </c>
      <c r="EI37" s="135">
        <v>79130</v>
      </c>
      <c r="EJ37" s="135">
        <v>0</v>
      </c>
      <c r="EK37" s="135">
        <v>110077</v>
      </c>
      <c r="EL37" s="135">
        <v>102374</v>
      </c>
      <c r="EM37" s="133">
        <v>333113</v>
      </c>
      <c r="EN37" s="137">
        <v>333113</v>
      </c>
      <c r="EO37" s="131">
        <v>0</v>
      </c>
      <c r="EP37" s="135">
        <v>0</v>
      </c>
      <c r="EQ37" s="133">
        <v>0</v>
      </c>
      <c r="ER37" s="132">
        <v>0</v>
      </c>
      <c r="ES37" s="135">
        <v>0</v>
      </c>
      <c r="ET37" s="135">
        <v>0</v>
      </c>
      <c r="EU37" s="135">
        <v>0</v>
      </c>
      <c r="EV37" s="135">
        <v>0</v>
      </c>
      <c r="EW37" s="135">
        <v>0</v>
      </c>
      <c r="EX37" s="134">
        <v>0</v>
      </c>
      <c r="EY37" s="137">
        <v>0</v>
      </c>
      <c r="EZ37" s="131">
        <v>32220</v>
      </c>
      <c r="FA37" s="135">
        <v>261270</v>
      </c>
      <c r="FB37" s="134">
        <v>293490</v>
      </c>
      <c r="FC37" s="131">
        <v>0</v>
      </c>
      <c r="FD37" s="135">
        <v>279945</v>
      </c>
      <c r="FE37" s="135">
        <v>608490</v>
      </c>
      <c r="FF37" s="135">
        <v>436522</v>
      </c>
      <c r="FG37" s="135">
        <v>568746</v>
      </c>
      <c r="FH37" s="135">
        <v>336402</v>
      </c>
      <c r="FI37" s="134">
        <v>2230105</v>
      </c>
      <c r="FJ37" s="137">
        <v>2523595</v>
      </c>
      <c r="FK37" s="131">
        <v>32220</v>
      </c>
      <c r="FL37" s="135">
        <v>224370</v>
      </c>
      <c r="FM37" s="133">
        <v>256590</v>
      </c>
      <c r="FN37" s="132">
        <v>0</v>
      </c>
      <c r="FO37" s="135">
        <v>264825</v>
      </c>
      <c r="FP37" s="135">
        <v>475020</v>
      </c>
      <c r="FQ37" s="135">
        <v>322272</v>
      </c>
      <c r="FR37" s="135">
        <v>568746</v>
      </c>
      <c r="FS37" s="135">
        <v>336402</v>
      </c>
      <c r="FT37" s="134">
        <v>1967265</v>
      </c>
      <c r="FU37" s="130">
        <v>2223855</v>
      </c>
      <c r="FV37" s="136">
        <v>0</v>
      </c>
      <c r="FW37" s="135">
        <v>0</v>
      </c>
      <c r="FX37" s="133">
        <v>0</v>
      </c>
      <c r="FY37" s="132">
        <v>0</v>
      </c>
      <c r="FZ37" s="135">
        <v>15120</v>
      </c>
      <c r="GA37" s="135">
        <v>133470</v>
      </c>
      <c r="GB37" s="135">
        <v>0</v>
      </c>
      <c r="GC37" s="135">
        <v>0</v>
      </c>
      <c r="GD37" s="135">
        <v>0</v>
      </c>
      <c r="GE37" s="134">
        <v>148590</v>
      </c>
      <c r="GF37" s="137">
        <v>148590</v>
      </c>
      <c r="GG37" s="131">
        <v>0</v>
      </c>
      <c r="GH37" s="135">
        <v>36900</v>
      </c>
      <c r="GI37" s="134">
        <v>36900</v>
      </c>
      <c r="GJ37" s="131">
        <v>0</v>
      </c>
      <c r="GK37" s="135">
        <v>0</v>
      </c>
      <c r="GL37" s="135">
        <v>0</v>
      </c>
      <c r="GM37" s="135">
        <v>114250</v>
      </c>
      <c r="GN37" s="135">
        <v>0</v>
      </c>
      <c r="GO37" s="135">
        <v>0</v>
      </c>
      <c r="GP37" s="133">
        <v>114250</v>
      </c>
      <c r="GQ37" s="137">
        <v>151150</v>
      </c>
      <c r="GR37" s="131">
        <v>236146</v>
      </c>
      <c r="GS37" s="135">
        <v>135493</v>
      </c>
      <c r="GT37" s="133">
        <v>371639</v>
      </c>
      <c r="GU37" s="132">
        <v>0</v>
      </c>
      <c r="GV37" s="135">
        <v>972818</v>
      </c>
      <c r="GW37" s="135">
        <v>1128661</v>
      </c>
      <c r="GX37" s="135">
        <v>1371468</v>
      </c>
      <c r="GY37" s="135">
        <v>1405109</v>
      </c>
      <c r="GZ37" s="135">
        <v>742758</v>
      </c>
      <c r="HA37" s="134">
        <v>5620814</v>
      </c>
      <c r="HB37" s="130">
        <v>5992453</v>
      </c>
      <c r="HC37" s="136">
        <v>129243</v>
      </c>
      <c r="HD37" s="135">
        <v>250074</v>
      </c>
      <c r="HE37" s="134">
        <v>379317</v>
      </c>
      <c r="HF37" s="131">
        <v>0</v>
      </c>
      <c r="HG37" s="135">
        <v>946761</v>
      </c>
      <c r="HH37" s="135">
        <v>760214</v>
      </c>
      <c r="HI37" s="135">
        <v>370110</v>
      </c>
      <c r="HJ37" s="135">
        <v>435658</v>
      </c>
      <c r="HK37" s="135">
        <v>234459</v>
      </c>
      <c r="HL37" s="133">
        <v>2747202</v>
      </c>
      <c r="HM37" s="137">
        <v>3126519</v>
      </c>
    </row>
    <row r="38" spans="1:221" ht="23.25" customHeight="1">
      <c r="A38" s="75" t="s">
        <v>35</v>
      </c>
      <c r="B38" s="131">
        <v>1101150</v>
      </c>
      <c r="C38" s="135">
        <v>1524290</v>
      </c>
      <c r="D38" s="223">
        <v>2625440</v>
      </c>
      <c r="E38" s="224">
        <v>0</v>
      </c>
      <c r="F38" s="225">
        <v>4257669</v>
      </c>
      <c r="G38" s="225">
        <v>4253267</v>
      </c>
      <c r="H38" s="225">
        <v>3772643</v>
      </c>
      <c r="I38" s="225">
        <v>2445438</v>
      </c>
      <c r="J38" s="225">
        <v>1064654</v>
      </c>
      <c r="K38" s="226">
        <v>15793671</v>
      </c>
      <c r="L38" s="137">
        <v>18419111</v>
      </c>
      <c r="M38" s="131">
        <v>202770</v>
      </c>
      <c r="N38" s="135">
        <v>254311</v>
      </c>
      <c r="O38" s="134">
        <v>457081</v>
      </c>
      <c r="P38" s="131">
        <v>0</v>
      </c>
      <c r="Q38" s="135">
        <v>505326</v>
      </c>
      <c r="R38" s="135">
        <v>428490</v>
      </c>
      <c r="S38" s="135">
        <v>679887</v>
      </c>
      <c r="T38" s="135">
        <v>742848</v>
      </c>
      <c r="U38" s="135">
        <v>973653</v>
      </c>
      <c r="V38" s="134">
        <v>3330204</v>
      </c>
      <c r="W38" s="137">
        <v>3787285</v>
      </c>
      <c r="X38" s="131">
        <v>145728</v>
      </c>
      <c r="Y38" s="135">
        <v>239058</v>
      </c>
      <c r="Z38" s="134">
        <v>384786</v>
      </c>
      <c r="AA38" s="131">
        <v>0</v>
      </c>
      <c r="AB38" s="135">
        <v>282702</v>
      </c>
      <c r="AC38" s="135">
        <v>233145</v>
      </c>
      <c r="AD38" s="135">
        <v>322020</v>
      </c>
      <c r="AE38" s="135">
        <v>337952</v>
      </c>
      <c r="AF38" s="135">
        <v>493515</v>
      </c>
      <c r="AG38" s="134">
        <v>1669334</v>
      </c>
      <c r="AH38" s="137">
        <v>2054120</v>
      </c>
      <c r="AI38" s="131">
        <v>0</v>
      </c>
      <c r="AJ38" s="135">
        <v>0</v>
      </c>
      <c r="AK38" s="134">
        <v>0</v>
      </c>
      <c r="AL38" s="131">
        <v>0</v>
      </c>
      <c r="AM38" s="135">
        <v>0</v>
      </c>
      <c r="AN38" s="135">
        <v>0</v>
      </c>
      <c r="AO38" s="135">
        <v>148887</v>
      </c>
      <c r="AP38" s="135">
        <v>206145</v>
      </c>
      <c r="AQ38" s="135">
        <v>297774</v>
      </c>
      <c r="AR38" s="134">
        <v>652806</v>
      </c>
      <c r="AS38" s="137">
        <v>652806</v>
      </c>
      <c r="AT38" s="131">
        <v>0</v>
      </c>
      <c r="AU38" s="135">
        <v>15253</v>
      </c>
      <c r="AV38" s="134">
        <v>15253</v>
      </c>
      <c r="AW38" s="131">
        <v>0</v>
      </c>
      <c r="AX38" s="135">
        <v>0</v>
      </c>
      <c r="AY38" s="135">
        <v>109215</v>
      </c>
      <c r="AZ38" s="135">
        <v>43560</v>
      </c>
      <c r="BA38" s="135">
        <v>58369</v>
      </c>
      <c r="BB38" s="135">
        <v>171924</v>
      </c>
      <c r="BC38" s="134">
        <v>383068</v>
      </c>
      <c r="BD38" s="137">
        <v>398321</v>
      </c>
      <c r="BE38" s="131">
        <v>0</v>
      </c>
      <c r="BF38" s="135">
        <v>0</v>
      </c>
      <c r="BG38" s="133">
        <v>0</v>
      </c>
      <c r="BH38" s="132">
        <v>0</v>
      </c>
      <c r="BI38" s="135">
        <v>60390</v>
      </c>
      <c r="BJ38" s="135">
        <v>16470</v>
      </c>
      <c r="BK38" s="135">
        <v>113760</v>
      </c>
      <c r="BL38" s="135">
        <v>0</v>
      </c>
      <c r="BM38" s="135">
        <v>0</v>
      </c>
      <c r="BN38" s="134">
        <v>190620</v>
      </c>
      <c r="BO38" s="137">
        <v>190620</v>
      </c>
      <c r="BP38" s="131">
        <v>57042</v>
      </c>
      <c r="BQ38" s="135">
        <v>0</v>
      </c>
      <c r="BR38" s="134">
        <v>57042</v>
      </c>
      <c r="BS38" s="131">
        <v>0</v>
      </c>
      <c r="BT38" s="135">
        <v>162234</v>
      </c>
      <c r="BU38" s="135">
        <v>69660</v>
      </c>
      <c r="BV38" s="135">
        <v>51660</v>
      </c>
      <c r="BW38" s="135">
        <v>140382</v>
      </c>
      <c r="BX38" s="135">
        <v>10440</v>
      </c>
      <c r="BY38" s="134">
        <v>434376</v>
      </c>
      <c r="BZ38" s="137">
        <v>491418</v>
      </c>
      <c r="CA38" s="131">
        <v>447732</v>
      </c>
      <c r="CB38" s="135">
        <v>794421</v>
      </c>
      <c r="CC38" s="134">
        <v>1242153</v>
      </c>
      <c r="CD38" s="131">
        <v>0</v>
      </c>
      <c r="CE38" s="135">
        <v>1887726</v>
      </c>
      <c r="CF38" s="135">
        <v>2296606</v>
      </c>
      <c r="CG38" s="135">
        <v>1740699</v>
      </c>
      <c r="CH38" s="135">
        <v>665550</v>
      </c>
      <c r="CI38" s="135">
        <v>-944127</v>
      </c>
      <c r="CJ38" s="134">
        <v>5646454</v>
      </c>
      <c r="CK38" s="137">
        <v>6888607</v>
      </c>
      <c r="CL38" s="131">
        <v>293670</v>
      </c>
      <c r="CM38" s="135">
        <v>505035</v>
      </c>
      <c r="CN38" s="134">
        <v>798705</v>
      </c>
      <c r="CO38" s="132">
        <v>0</v>
      </c>
      <c r="CP38" s="135">
        <v>1609851</v>
      </c>
      <c r="CQ38" s="135">
        <v>1696801</v>
      </c>
      <c r="CR38" s="135">
        <v>1538073</v>
      </c>
      <c r="CS38" s="135">
        <v>480699</v>
      </c>
      <c r="CT38" s="135">
        <v>-944127</v>
      </c>
      <c r="CU38" s="134">
        <v>4381297</v>
      </c>
      <c r="CV38" s="137">
        <v>5180002</v>
      </c>
      <c r="CW38" s="131">
        <v>154062</v>
      </c>
      <c r="CX38" s="135">
        <v>289386</v>
      </c>
      <c r="CY38" s="134">
        <v>443448</v>
      </c>
      <c r="CZ38" s="131">
        <v>0</v>
      </c>
      <c r="DA38" s="135">
        <v>277875</v>
      </c>
      <c r="DB38" s="135">
        <v>599805</v>
      </c>
      <c r="DC38" s="135">
        <v>202626</v>
      </c>
      <c r="DD38" s="135">
        <v>184851</v>
      </c>
      <c r="DE38" s="135">
        <v>0</v>
      </c>
      <c r="DF38" s="134">
        <v>1265157</v>
      </c>
      <c r="DG38" s="137">
        <v>1708605</v>
      </c>
      <c r="DH38" s="131">
        <v>0</v>
      </c>
      <c r="DI38" s="135">
        <v>152532</v>
      </c>
      <c r="DJ38" s="133">
        <v>152532</v>
      </c>
      <c r="DK38" s="132">
        <v>0</v>
      </c>
      <c r="DL38" s="135">
        <v>80622</v>
      </c>
      <c r="DM38" s="135">
        <v>299058</v>
      </c>
      <c r="DN38" s="135">
        <v>256698</v>
      </c>
      <c r="DO38" s="135">
        <v>181989</v>
      </c>
      <c r="DP38" s="135">
        <v>436392</v>
      </c>
      <c r="DQ38" s="134">
        <v>1254759</v>
      </c>
      <c r="DR38" s="137">
        <v>1407291</v>
      </c>
      <c r="DS38" s="131">
        <v>0</v>
      </c>
      <c r="DT38" s="135">
        <v>79155</v>
      </c>
      <c r="DU38" s="134">
        <v>79155</v>
      </c>
      <c r="DV38" s="131">
        <v>0</v>
      </c>
      <c r="DW38" s="135">
        <v>80622</v>
      </c>
      <c r="DX38" s="135">
        <v>299058</v>
      </c>
      <c r="DY38" s="135">
        <v>220950</v>
      </c>
      <c r="DZ38" s="135">
        <v>181989</v>
      </c>
      <c r="EA38" s="135">
        <v>436392</v>
      </c>
      <c r="EB38" s="134">
        <v>1219011</v>
      </c>
      <c r="EC38" s="137">
        <v>1298166</v>
      </c>
      <c r="ED38" s="131">
        <v>0</v>
      </c>
      <c r="EE38" s="133">
        <v>73377</v>
      </c>
      <c r="EF38" s="134">
        <v>73377</v>
      </c>
      <c r="EG38" s="131">
        <v>0</v>
      </c>
      <c r="EH38" s="135">
        <v>0</v>
      </c>
      <c r="EI38" s="135">
        <v>0</v>
      </c>
      <c r="EJ38" s="135">
        <v>35748</v>
      </c>
      <c r="EK38" s="135">
        <v>0</v>
      </c>
      <c r="EL38" s="135">
        <v>0</v>
      </c>
      <c r="EM38" s="133">
        <v>35748</v>
      </c>
      <c r="EN38" s="137">
        <v>109125</v>
      </c>
      <c r="EO38" s="131">
        <v>0</v>
      </c>
      <c r="EP38" s="135">
        <v>0</v>
      </c>
      <c r="EQ38" s="133">
        <v>0</v>
      </c>
      <c r="ER38" s="132">
        <v>0</v>
      </c>
      <c r="ES38" s="135">
        <v>0</v>
      </c>
      <c r="ET38" s="135">
        <v>0</v>
      </c>
      <c r="EU38" s="135">
        <v>0</v>
      </c>
      <c r="EV38" s="135">
        <v>0</v>
      </c>
      <c r="EW38" s="135">
        <v>0</v>
      </c>
      <c r="EX38" s="134">
        <v>0</v>
      </c>
      <c r="EY38" s="137">
        <v>0</v>
      </c>
      <c r="EZ38" s="131">
        <v>29250</v>
      </c>
      <c r="FA38" s="135">
        <v>49770</v>
      </c>
      <c r="FB38" s="134">
        <v>79020</v>
      </c>
      <c r="FC38" s="131">
        <v>0</v>
      </c>
      <c r="FD38" s="135">
        <v>18450</v>
      </c>
      <c r="FE38" s="135">
        <v>412380</v>
      </c>
      <c r="FF38" s="135">
        <v>261882</v>
      </c>
      <c r="FG38" s="135">
        <v>278082</v>
      </c>
      <c r="FH38" s="135">
        <v>205389</v>
      </c>
      <c r="FI38" s="134">
        <v>1176183</v>
      </c>
      <c r="FJ38" s="137">
        <v>1255203</v>
      </c>
      <c r="FK38" s="131">
        <v>29250</v>
      </c>
      <c r="FL38" s="135">
        <v>49770</v>
      </c>
      <c r="FM38" s="133">
        <v>79020</v>
      </c>
      <c r="FN38" s="132">
        <v>0</v>
      </c>
      <c r="FO38" s="135">
        <v>18450</v>
      </c>
      <c r="FP38" s="135">
        <v>412380</v>
      </c>
      <c r="FQ38" s="135">
        <v>261882</v>
      </c>
      <c r="FR38" s="135">
        <v>278082</v>
      </c>
      <c r="FS38" s="135">
        <v>205389</v>
      </c>
      <c r="FT38" s="134">
        <v>1176183</v>
      </c>
      <c r="FU38" s="130">
        <v>1255203</v>
      </c>
      <c r="FV38" s="136">
        <v>0</v>
      </c>
      <c r="FW38" s="135">
        <v>0</v>
      </c>
      <c r="FX38" s="133">
        <v>0</v>
      </c>
      <c r="FY38" s="132">
        <v>0</v>
      </c>
      <c r="FZ38" s="135">
        <v>0</v>
      </c>
      <c r="GA38" s="135">
        <v>0</v>
      </c>
      <c r="GB38" s="135">
        <v>0</v>
      </c>
      <c r="GC38" s="135">
        <v>0</v>
      </c>
      <c r="GD38" s="135">
        <v>0</v>
      </c>
      <c r="GE38" s="134">
        <v>0</v>
      </c>
      <c r="GF38" s="137">
        <v>0</v>
      </c>
      <c r="GG38" s="131">
        <v>0</v>
      </c>
      <c r="GH38" s="135">
        <v>0</v>
      </c>
      <c r="GI38" s="134">
        <v>0</v>
      </c>
      <c r="GJ38" s="131">
        <v>0</v>
      </c>
      <c r="GK38" s="135">
        <v>0</v>
      </c>
      <c r="GL38" s="135">
        <v>0</v>
      </c>
      <c r="GM38" s="135">
        <v>0</v>
      </c>
      <c r="GN38" s="135">
        <v>0</v>
      </c>
      <c r="GO38" s="135">
        <v>0</v>
      </c>
      <c r="GP38" s="133">
        <v>0</v>
      </c>
      <c r="GQ38" s="137">
        <v>0</v>
      </c>
      <c r="GR38" s="131">
        <v>284678</v>
      </c>
      <c r="GS38" s="135">
        <v>130176</v>
      </c>
      <c r="GT38" s="133">
        <v>414854</v>
      </c>
      <c r="GU38" s="132">
        <v>0</v>
      </c>
      <c r="GV38" s="135">
        <v>1320495</v>
      </c>
      <c r="GW38" s="135">
        <v>364948</v>
      </c>
      <c r="GX38" s="135">
        <v>475173</v>
      </c>
      <c r="GY38" s="135">
        <v>382696</v>
      </c>
      <c r="GZ38" s="135">
        <v>251347</v>
      </c>
      <c r="HA38" s="134">
        <v>2794659</v>
      </c>
      <c r="HB38" s="130">
        <v>3209513</v>
      </c>
      <c r="HC38" s="136">
        <v>136720</v>
      </c>
      <c r="HD38" s="135">
        <v>143080</v>
      </c>
      <c r="HE38" s="134">
        <v>279800</v>
      </c>
      <c r="HF38" s="131">
        <v>0</v>
      </c>
      <c r="HG38" s="135">
        <v>445050</v>
      </c>
      <c r="HH38" s="135">
        <v>451785</v>
      </c>
      <c r="HI38" s="135">
        <v>358304</v>
      </c>
      <c r="HJ38" s="135">
        <v>194273</v>
      </c>
      <c r="HK38" s="135">
        <v>142000</v>
      </c>
      <c r="HL38" s="133">
        <v>1591412</v>
      </c>
      <c r="HM38" s="137">
        <v>1871212</v>
      </c>
    </row>
    <row r="39" spans="1:221" ht="23.25" customHeight="1">
      <c r="A39" s="75" t="s">
        <v>36</v>
      </c>
      <c r="B39" s="131">
        <v>3538559</v>
      </c>
      <c r="C39" s="135">
        <v>7374524</v>
      </c>
      <c r="D39" s="134">
        <v>10913083</v>
      </c>
      <c r="E39" s="130">
        <v>0</v>
      </c>
      <c r="F39" s="135">
        <v>17877897</v>
      </c>
      <c r="G39" s="135">
        <v>21721653</v>
      </c>
      <c r="H39" s="135">
        <v>19488209</v>
      </c>
      <c r="I39" s="135">
        <v>14595086</v>
      </c>
      <c r="J39" s="135">
        <v>9543599</v>
      </c>
      <c r="K39" s="222">
        <v>83226444</v>
      </c>
      <c r="L39" s="137">
        <v>94139527</v>
      </c>
      <c r="M39" s="131">
        <v>1001988</v>
      </c>
      <c r="N39" s="135">
        <v>1306008</v>
      </c>
      <c r="O39" s="134">
        <v>2307996</v>
      </c>
      <c r="P39" s="131">
        <v>0</v>
      </c>
      <c r="Q39" s="135">
        <v>2627859</v>
      </c>
      <c r="R39" s="135">
        <v>2841122</v>
      </c>
      <c r="S39" s="135">
        <v>3726981</v>
      </c>
      <c r="T39" s="135">
        <v>3232804</v>
      </c>
      <c r="U39" s="135">
        <v>2864972</v>
      </c>
      <c r="V39" s="134">
        <v>15293738</v>
      </c>
      <c r="W39" s="137">
        <v>17601734</v>
      </c>
      <c r="X39" s="131">
        <v>934902</v>
      </c>
      <c r="Y39" s="135">
        <v>1042263</v>
      </c>
      <c r="Z39" s="134">
        <v>1977165</v>
      </c>
      <c r="AA39" s="131">
        <v>0</v>
      </c>
      <c r="AB39" s="135">
        <v>2054901</v>
      </c>
      <c r="AC39" s="135">
        <v>2034938</v>
      </c>
      <c r="AD39" s="135">
        <v>2782492</v>
      </c>
      <c r="AE39" s="135">
        <v>2046236</v>
      </c>
      <c r="AF39" s="135">
        <v>2013833</v>
      </c>
      <c r="AG39" s="134">
        <v>10932400</v>
      </c>
      <c r="AH39" s="137">
        <v>12909565</v>
      </c>
      <c r="AI39" s="131">
        <v>0</v>
      </c>
      <c r="AJ39" s="135">
        <v>31293</v>
      </c>
      <c r="AK39" s="134">
        <v>31293</v>
      </c>
      <c r="AL39" s="131">
        <v>0</v>
      </c>
      <c r="AM39" s="135">
        <v>0</v>
      </c>
      <c r="AN39" s="135">
        <v>103077</v>
      </c>
      <c r="AO39" s="135">
        <v>253406</v>
      </c>
      <c r="AP39" s="135">
        <v>477774</v>
      </c>
      <c r="AQ39" s="135">
        <v>469557</v>
      </c>
      <c r="AR39" s="134">
        <v>1303814</v>
      </c>
      <c r="AS39" s="137">
        <v>1335107</v>
      </c>
      <c r="AT39" s="131">
        <v>0</v>
      </c>
      <c r="AU39" s="135">
        <v>81252</v>
      </c>
      <c r="AV39" s="134">
        <v>81252</v>
      </c>
      <c r="AW39" s="131">
        <v>0</v>
      </c>
      <c r="AX39" s="135">
        <v>176778</v>
      </c>
      <c r="AY39" s="135">
        <v>89019</v>
      </c>
      <c r="AZ39" s="135">
        <v>123057</v>
      </c>
      <c r="BA39" s="135">
        <v>384776</v>
      </c>
      <c r="BB39" s="135">
        <v>238104</v>
      </c>
      <c r="BC39" s="134">
        <v>1011734</v>
      </c>
      <c r="BD39" s="137">
        <v>1092986</v>
      </c>
      <c r="BE39" s="131">
        <v>16470</v>
      </c>
      <c r="BF39" s="135">
        <v>76860</v>
      </c>
      <c r="BG39" s="133">
        <v>93330</v>
      </c>
      <c r="BH39" s="132">
        <v>0</v>
      </c>
      <c r="BI39" s="135">
        <v>82350</v>
      </c>
      <c r="BJ39" s="135">
        <v>176616</v>
      </c>
      <c r="BK39" s="135">
        <v>60390</v>
      </c>
      <c r="BL39" s="135">
        <v>38430</v>
      </c>
      <c r="BM39" s="135">
        <v>43920</v>
      </c>
      <c r="BN39" s="134">
        <v>401706</v>
      </c>
      <c r="BO39" s="137">
        <v>495036</v>
      </c>
      <c r="BP39" s="131">
        <v>50616</v>
      </c>
      <c r="BQ39" s="135">
        <v>74340</v>
      </c>
      <c r="BR39" s="134">
        <v>124956</v>
      </c>
      <c r="BS39" s="131">
        <v>0</v>
      </c>
      <c r="BT39" s="135">
        <v>313830</v>
      </c>
      <c r="BU39" s="135">
        <v>437472</v>
      </c>
      <c r="BV39" s="135">
        <v>507636</v>
      </c>
      <c r="BW39" s="135">
        <v>285588</v>
      </c>
      <c r="BX39" s="135">
        <v>99558</v>
      </c>
      <c r="BY39" s="134">
        <v>1644084</v>
      </c>
      <c r="BZ39" s="137">
        <v>1769040</v>
      </c>
      <c r="CA39" s="131">
        <v>973800</v>
      </c>
      <c r="CB39" s="135">
        <v>3523136</v>
      </c>
      <c r="CC39" s="134">
        <v>4496936</v>
      </c>
      <c r="CD39" s="131">
        <v>0</v>
      </c>
      <c r="CE39" s="135">
        <v>7172712</v>
      </c>
      <c r="CF39" s="135">
        <v>9703738</v>
      </c>
      <c r="CG39" s="135">
        <v>7498840</v>
      </c>
      <c r="CH39" s="135">
        <v>4055171</v>
      </c>
      <c r="CI39" s="135">
        <v>2314413</v>
      </c>
      <c r="CJ39" s="134">
        <v>30744874</v>
      </c>
      <c r="CK39" s="137">
        <v>35241810</v>
      </c>
      <c r="CL39" s="131">
        <v>779643</v>
      </c>
      <c r="CM39" s="135">
        <v>2749460</v>
      </c>
      <c r="CN39" s="134">
        <v>3529103</v>
      </c>
      <c r="CO39" s="132">
        <v>0</v>
      </c>
      <c r="CP39" s="135">
        <v>5936652</v>
      </c>
      <c r="CQ39" s="135">
        <v>8230573</v>
      </c>
      <c r="CR39" s="135">
        <v>6071170</v>
      </c>
      <c r="CS39" s="135">
        <v>2813252</v>
      </c>
      <c r="CT39" s="135">
        <v>2151342</v>
      </c>
      <c r="CU39" s="134">
        <v>25202989</v>
      </c>
      <c r="CV39" s="137">
        <v>28732092</v>
      </c>
      <c r="CW39" s="131">
        <v>194157</v>
      </c>
      <c r="CX39" s="135">
        <v>773676</v>
      </c>
      <c r="CY39" s="134">
        <v>967833</v>
      </c>
      <c r="CZ39" s="131">
        <v>0</v>
      </c>
      <c r="DA39" s="135">
        <v>1236060</v>
      </c>
      <c r="DB39" s="135">
        <v>1473165</v>
      </c>
      <c r="DC39" s="135">
        <v>1427670</v>
      </c>
      <c r="DD39" s="135">
        <v>1241919</v>
      </c>
      <c r="DE39" s="135">
        <v>163071</v>
      </c>
      <c r="DF39" s="134">
        <v>5541885</v>
      </c>
      <c r="DG39" s="137">
        <v>6509718</v>
      </c>
      <c r="DH39" s="131">
        <v>0</v>
      </c>
      <c r="DI39" s="135">
        <v>67743</v>
      </c>
      <c r="DJ39" s="133">
        <v>67743</v>
      </c>
      <c r="DK39" s="132">
        <v>0</v>
      </c>
      <c r="DL39" s="135">
        <v>620568</v>
      </c>
      <c r="DM39" s="135">
        <v>1363846</v>
      </c>
      <c r="DN39" s="135">
        <v>897507</v>
      </c>
      <c r="DO39" s="135">
        <v>1514384</v>
      </c>
      <c r="DP39" s="135">
        <v>913923</v>
      </c>
      <c r="DQ39" s="134">
        <v>5310228</v>
      </c>
      <c r="DR39" s="137">
        <v>5377971</v>
      </c>
      <c r="DS39" s="131">
        <v>0</v>
      </c>
      <c r="DT39" s="135">
        <v>67743</v>
      </c>
      <c r="DU39" s="134">
        <v>67743</v>
      </c>
      <c r="DV39" s="131">
        <v>0</v>
      </c>
      <c r="DW39" s="135">
        <v>426411</v>
      </c>
      <c r="DX39" s="135">
        <v>845455</v>
      </c>
      <c r="DY39" s="135">
        <v>847116</v>
      </c>
      <c r="DZ39" s="135">
        <v>1359413</v>
      </c>
      <c r="EA39" s="135">
        <v>758808</v>
      </c>
      <c r="EB39" s="134">
        <v>4237203</v>
      </c>
      <c r="EC39" s="137">
        <v>4304946</v>
      </c>
      <c r="ED39" s="131">
        <v>0</v>
      </c>
      <c r="EE39" s="133">
        <v>0</v>
      </c>
      <c r="EF39" s="134">
        <v>0</v>
      </c>
      <c r="EG39" s="131">
        <v>0</v>
      </c>
      <c r="EH39" s="135">
        <v>194157</v>
      </c>
      <c r="EI39" s="135">
        <v>518391</v>
      </c>
      <c r="EJ39" s="135">
        <v>50391</v>
      </c>
      <c r="EK39" s="135">
        <v>154971</v>
      </c>
      <c r="EL39" s="135">
        <v>155115</v>
      </c>
      <c r="EM39" s="133">
        <v>1073025</v>
      </c>
      <c r="EN39" s="137">
        <v>1073025</v>
      </c>
      <c r="EO39" s="131">
        <v>0</v>
      </c>
      <c r="EP39" s="135">
        <v>0</v>
      </c>
      <c r="EQ39" s="133">
        <v>0</v>
      </c>
      <c r="ER39" s="132">
        <v>0</v>
      </c>
      <c r="ES39" s="135">
        <v>0</v>
      </c>
      <c r="ET39" s="135">
        <v>0</v>
      </c>
      <c r="EU39" s="135">
        <v>0</v>
      </c>
      <c r="EV39" s="135">
        <v>0</v>
      </c>
      <c r="EW39" s="135">
        <v>0</v>
      </c>
      <c r="EX39" s="134">
        <v>0</v>
      </c>
      <c r="EY39" s="137">
        <v>0</v>
      </c>
      <c r="EZ39" s="131">
        <v>43020</v>
      </c>
      <c r="FA39" s="135">
        <v>146178</v>
      </c>
      <c r="FB39" s="134">
        <v>189198</v>
      </c>
      <c r="FC39" s="131">
        <v>0</v>
      </c>
      <c r="FD39" s="135">
        <v>464490</v>
      </c>
      <c r="FE39" s="135">
        <v>1210122</v>
      </c>
      <c r="FF39" s="135">
        <v>1396035</v>
      </c>
      <c r="FG39" s="135">
        <v>1237401</v>
      </c>
      <c r="FH39" s="135">
        <v>621288</v>
      </c>
      <c r="FI39" s="134">
        <v>4929336</v>
      </c>
      <c r="FJ39" s="137">
        <v>5118534</v>
      </c>
      <c r="FK39" s="131">
        <v>43020</v>
      </c>
      <c r="FL39" s="135">
        <v>134460</v>
      </c>
      <c r="FM39" s="133">
        <v>177480</v>
      </c>
      <c r="FN39" s="132">
        <v>0</v>
      </c>
      <c r="FO39" s="135">
        <v>338715</v>
      </c>
      <c r="FP39" s="135">
        <v>1097100</v>
      </c>
      <c r="FQ39" s="135">
        <v>1396035</v>
      </c>
      <c r="FR39" s="135">
        <v>1180098</v>
      </c>
      <c r="FS39" s="135">
        <v>603144</v>
      </c>
      <c r="FT39" s="134">
        <v>4615092</v>
      </c>
      <c r="FU39" s="130">
        <v>4792572</v>
      </c>
      <c r="FV39" s="136">
        <v>0</v>
      </c>
      <c r="FW39" s="135">
        <v>11718</v>
      </c>
      <c r="FX39" s="133">
        <v>11718</v>
      </c>
      <c r="FY39" s="132">
        <v>0</v>
      </c>
      <c r="FZ39" s="135">
        <v>36000</v>
      </c>
      <c r="GA39" s="135">
        <v>20412</v>
      </c>
      <c r="GB39" s="135">
        <v>0</v>
      </c>
      <c r="GC39" s="135">
        <v>0</v>
      </c>
      <c r="GD39" s="135">
        <v>18144</v>
      </c>
      <c r="GE39" s="134">
        <v>74556</v>
      </c>
      <c r="GF39" s="137">
        <v>86274</v>
      </c>
      <c r="GG39" s="131">
        <v>0</v>
      </c>
      <c r="GH39" s="135">
        <v>0</v>
      </c>
      <c r="GI39" s="134">
        <v>0</v>
      </c>
      <c r="GJ39" s="131">
        <v>0</v>
      </c>
      <c r="GK39" s="135">
        <v>89775</v>
      </c>
      <c r="GL39" s="135">
        <v>92610</v>
      </c>
      <c r="GM39" s="135">
        <v>0</v>
      </c>
      <c r="GN39" s="135">
        <v>57303</v>
      </c>
      <c r="GO39" s="135">
        <v>0</v>
      </c>
      <c r="GP39" s="133">
        <v>239688</v>
      </c>
      <c r="GQ39" s="137">
        <v>239688</v>
      </c>
      <c r="GR39" s="131">
        <v>1096511</v>
      </c>
      <c r="GS39" s="135">
        <v>1784619</v>
      </c>
      <c r="GT39" s="133">
        <v>2881130</v>
      </c>
      <c r="GU39" s="132">
        <v>0</v>
      </c>
      <c r="GV39" s="135">
        <v>5119864</v>
      </c>
      <c r="GW39" s="135">
        <v>4929281</v>
      </c>
      <c r="GX39" s="135">
        <v>4532616</v>
      </c>
      <c r="GY39" s="135">
        <v>3685172</v>
      </c>
      <c r="GZ39" s="135">
        <v>2354332</v>
      </c>
      <c r="HA39" s="134">
        <v>20621265</v>
      </c>
      <c r="HB39" s="130">
        <v>23502395</v>
      </c>
      <c r="HC39" s="136">
        <v>423240</v>
      </c>
      <c r="HD39" s="135">
        <v>546840</v>
      </c>
      <c r="HE39" s="134">
        <v>970080</v>
      </c>
      <c r="HF39" s="131">
        <v>0</v>
      </c>
      <c r="HG39" s="135">
        <v>1872404</v>
      </c>
      <c r="HH39" s="135">
        <v>1673544</v>
      </c>
      <c r="HI39" s="135">
        <v>1436230</v>
      </c>
      <c r="HJ39" s="135">
        <v>870154</v>
      </c>
      <c r="HK39" s="135">
        <v>474671</v>
      </c>
      <c r="HL39" s="133">
        <v>6327003</v>
      </c>
      <c r="HM39" s="137">
        <v>7297083</v>
      </c>
    </row>
    <row r="40" spans="1:221" ht="23.25" customHeight="1">
      <c r="A40" s="75" t="s">
        <v>37</v>
      </c>
      <c r="B40" s="131">
        <v>2055435</v>
      </c>
      <c r="C40" s="135">
        <v>4249079</v>
      </c>
      <c r="D40" s="134">
        <v>6304514</v>
      </c>
      <c r="E40" s="130">
        <v>0</v>
      </c>
      <c r="F40" s="135">
        <v>15706941</v>
      </c>
      <c r="G40" s="135">
        <v>19695737</v>
      </c>
      <c r="H40" s="135">
        <v>13852167</v>
      </c>
      <c r="I40" s="135">
        <v>13669605</v>
      </c>
      <c r="J40" s="135">
        <v>9095623</v>
      </c>
      <c r="K40" s="222">
        <v>72020073</v>
      </c>
      <c r="L40" s="137">
        <v>78324587</v>
      </c>
      <c r="M40" s="131">
        <v>561737</v>
      </c>
      <c r="N40" s="135">
        <v>756744</v>
      </c>
      <c r="O40" s="134">
        <v>1318481</v>
      </c>
      <c r="P40" s="131">
        <v>0</v>
      </c>
      <c r="Q40" s="135">
        <v>2487438</v>
      </c>
      <c r="R40" s="135">
        <v>3441203</v>
      </c>
      <c r="S40" s="135">
        <v>2913276</v>
      </c>
      <c r="T40" s="135">
        <v>4892283</v>
      </c>
      <c r="U40" s="135">
        <v>2890089</v>
      </c>
      <c r="V40" s="134">
        <v>16624289</v>
      </c>
      <c r="W40" s="137">
        <v>17942770</v>
      </c>
      <c r="X40" s="131">
        <v>459650</v>
      </c>
      <c r="Y40" s="135">
        <v>589700</v>
      </c>
      <c r="Z40" s="134">
        <v>1049350</v>
      </c>
      <c r="AA40" s="131">
        <v>0</v>
      </c>
      <c r="AB40" s="135">
        <v>1543992</v>
      </c>
      <c r="AC40" s="135">
        <v>2249621</v>
      </c>
      <c r="AD40" s="135">
        <v>1864521</v>
      </c>
      <c r="AE40" s="135">
        <v>3076194</v>
      </c>
      <c r="AF40" s="135">
        <v>1681735</v>
      </c>
      <c r="AG40" s="134">
        <v>10416063</v>
      </c>
      <c r="AH40" s="137">
        <v>11465413</v>
      </c>
      <c r="AI40" s="131">
        <v>0</v>
      </c>
      <c r="AJ40" s="135">
        <v>0</v>
      </c>
      <c r="AK40" s="134">
        <v>0</v>
      </c>
      <c r="AL40" s="131">
        <v>0</v>
      </c>
      <c r="AM40" s="135">
        <v>47733</v>
      </c>
      <c r="AN40" s="135">
        <v>141412</v>
      </c>
      <c r="AO40" s="135">
        <v>569091</v>
      </c>
      <c r="AP40" s="135">
        <v>714236</v>
      </c>
      <c r="AQ40" s="135">
        <v>499720</v>
      </c>
      <c r="AR40" s="134">
        <v>1972192</v>
      </c>
      <c r="AS40" s="137">
        <v>1972192</v>
      </c>
      <c r="AT40" s="131">
        <v>73089</v>
      </c>
      <c r="AU40" s="135">
        <v>119848</v>
      </c>
      <c r="AV40" s="134">
        <v>192937</v>
      </c>
      <c r="AW40" s="131">
        <v>0</v>
      </c>
      <c r="AX40" s="135">
        <v>409928</v>
      </c>
      <c r="AY40" s="135">
        <v>238876</v>
      </c>
      <c r="AZ40" s="135">
        <v>81648</v>
      </c>
      <c r="BA40" s="135">
        <v>827425</v>
      </c>
      <c r="BB40" s="135">
        <v>427820</v>
      </c>
      <c r="BC40" s="134">
        <v>1985697</v>
      </c>
      <c r="BD40" s="137">
        <v>2178634</v>
      </c>
      <c r="BE40" s="131">
        <v>0</v>
      </c>
      <c r="BF40" s="135">
        <v>0</v>
      </c>
      <c r="BG40" s="133">
        <v>0</v>
      </c>
      <c r="BH40" s="132">
        <v>0</v>
      </c>
      <c r="BI40" s="135">
        <v>69391</v>
      </c>
      <c r="BJ40" s="135">
        <v>284002</v>
      </c>
      <c r="BK40" s="135">
        <v>69390</v>
      </c>
      <c r="BL40" s="135">
        <v>23130</v>
      </c>
      <c r="BM40" s="135">
        <v>156128</v>
      </c>
      <c r="BN40" s="134">
        <v>602041</v>
      </c>
      <c r="BO40" s="137">
        <v>602041</v>
      </c>
      <c r="BP40" s="131">
        <v>28998</v>
      </c>
      <c r="BQ40" s="135">
        <v>47196</v>
      </c>
      <c r="BR40" s="134">
        <v>76194</v>
      </c>
      <c r="BS40" s="131">
        <v>0</v>
      </c>
      <c r="BT40" s="135">
        <v>416394</v>
      </c>
      <c r="BU40" s="135">
        <v>527292</v>
      </c>
      <c r="BV40" s="135">
        <v>328626</v>
      </c>
      <c r="BW40" s="135">
        <v>251298</v>
      </c>
      <c r="BX40" s="135">
        <v>124686</v>
      </c>
      <c r="BY40" s="134">
        <v>1648296</v>
      </c>
      <c r="BZ40" s="137">
        <v>1724490</v>
      </c>
      <c r="CA40" s="131">
        <v>883622</v>
      </c>
      <c r="CB40" s="135">
        <v>2689471</v>
      </c>
      <c r="CC40" s="134">
        <v>3573093</v>
      </c>
      <c r="CD40" s="131">
        <v>0</v>
      </c>
      <c r="CE40" s="135">
        <v>7938315</v>
      </c>
      <c r="CF40" s="135">
        <v>9651030</v>
      </c>
      <c r="CG40" s="135">
        <v>5690227</v>
      </c>
      <c r="CH40" s="135">
        <v>4174071</v>
      </c>
      <c r="CI40" s="135">
        <v>3111983</v>
      </c>
      <c r="CJ40" s="134">
        <v>30565626</v>
      </c>
      <c r="CK40" s="137">
        <v>34138719</v>
      </c>
      <c r="CL40" s="131">
        <v>709510</v>
      </c>
      <c r="CM40" s="135">
        <v>2025998</v>
      </c>
      <c r="CN40" s="134">
        <v>2735508</v>
      </c>
      <c r="CO40" s="132">
        <v>0</v>
      </c>
      <c r="CP40" s="135">
        <v>6216123</v>
      </c>
      <c r="CQ40" s="135">
        <v>7768021</v>
      </c>
      <c r="CR40" s="135">
        <v>4598045</v>
      </c>
      <c r="CS40" s="135">
        <v>3482701</v>
      </c>
      <c r="CT40" s="135">
        <v>2855611</v>
      </c>
      <c r="CU40" s="134">
        <v>24920501</v>
      </c>
      <c r="CV40" s="137">
        <v>27656009</v>
      </c>
      <c r="CW40" s="131">
        <v>174112</v>
      </c>
      <c r="CX40" s="135">
        <v>663473</v>
      </c>
      <c r="CY40" s="134">
        <v>837585</v>
      </c>
      <c r="CZ40" s="131">
        <v>0</v>
      </c>
      <c r="DA40" s="135">
        <v>1722192</v>
      </c>
      <c r="DB40" s="135">
        <v>1883009</v>
      </c>
      <c r="DC40" s="135">
        <v>1092182</v>
      </c>
      <c r="DD40" s="135">
        <v>691370</v>
      </c>
      <c r="DE40" s="135">
        <v>256372</v>
      </c>
      <c r="DF40" s="134">
        <v>5645125</v>
      </c>
      <c r="DG40" s="137">
        <v>6482710</v>
      </c>
      <c r="DH40" s="131">
        <v>0</v>
      </c>
      <c r="DI40" s="135">
        <v>26638</v>
      </c>
      <c r="DJ40" s="133">
        <v>26638</v>
      </c>
      <c r="DK40" s="132">
        <v>0</v>
      </c>
      <c r="DL40" s="135">
        <v>879255</v>
      </c>
      <c r="DM40" s="135">
        <v>1924120</v>
      </c>
      <c r="DN40" s="135">
        <v>2850116</v>
      </c>
      <c r="DO40" s="135">
        <v>1966404</v>
      </c>
      <c r="DP40" s="135">
        <v>1072803</v>
      </c>
      <c r="DQ40" s="134">
        <v>8692698</v>
      </c>
      <c r="DR40" s="137">
        <v>8719336</v>
      </c>
      <c r="DS40" s="131">
        <v>0</v>
      </c>
      <c r="DT40" s="135">
        <v>26638</v>
      </c>
      <c r="DU40" s="134">
        <v>26638</v>
      </c>
      <c r="DV40" s="131">
        <v>0</v>
      </c>
      <c r="DW40" s="135">
        <v>806340</v>
      </c>
      <c r="DX40" s="135">
        <v>1770569</v>
      </c>
      <c r="DY40" s="135">
        <v>2134353</v>
      </c>
      <c r="DZ40" s="135">
        <v>1636769</v>
      </c>
      <c r="EA40" s="135">
        <v>900064</v>
      </c>
      <c r="EB40" s="134">
        <v>7248095</v>
      </c>
      <c r="EC40" s="137">
        <v>7274733</v>
      </c>
      <c r="ED40" s="131">
        <v>0</v>
      </c>
      <c r="EE40" s="133">
        <v>0</v>
      </c>
      <c r="EF40" s="134">
        <v>0</v>
      </c>
      <c r="EG40" s="131">
        <v>0</v>
      </c>
      <c r="EH40" s="135">
        <v>72915</v>
      </c>
      <c r="EI40" s="135">
        <v>153551</v>
      </c>
      <c r="EJ40" s="135">
        <v>715763</v>
      </c>
      <c r="EK40" s="135">
        <v>329635</v>
      </c>
      <c r="EL40" s="135">
        <v>172739</v>
      </c>
      <c r="EM40" s="133">
        <v>1444603</v>
      </c>
      <c r="EN40" s="137">
        <v>1444603</v>
      </c>
      <c r="EO40" s="131">
        <v>0</v>
      </c>
      <c r="EP40" s="135">
        <v>0</v>
      </c>
      <c r="EQ40" s="133">
        <v>0</v>
      </c>
      <c r="ER40" s="132">
        <v>0</v>
      </c>
      <c r="ES40" s="135">
        <v>0</v>
      </c>
      <c r="ET40" s="135">
        <v>0</v>
      </c>
      <c r="EU40" s="135">
        <v>0</v>
      </c>
      <c r="EV40" s="135">
        <v>0</v>
      </c>
      <c r="EW40" s="135">
        <v>0</v>
      </c>
      <c r="EX40" s="134">
        <v>0</v>
      </c>
      <c r="EY40" s="137">
        <v>0</v>
      </c>
      <c r="EZ40" s="131">
        <v>260100</v>
      </c>
      <c r="FA40" s="135">
        <v>255960</v>
      </c>
      <c r="FB40" s="134">
        <v>516060</v>
      </c>
      <c r="FC40" s="131">
        <v>0</v>
      </c>
      <c r="FD40" s="135">
        <v>977418</v>
      </c>
      <c r="FE40" s="135">
        <v>1386738</v>
      </c>
      <c r="FF40" s="135">
        <v>777132</v>
      </c>
      <c r="FG40" s="135">
        <v>836091</v>
      </c>
      <c r="FH40" s="135">
        <v>811134</v>
      </c>
      <c r="FI40" s="134">
        <v>4788513</v>
      </c>
      <c r="FJ40" s="137">
        <v>5304573</v>
      </c>
      <c r="FK40" s="131">
        <v>23850</v>
      </c>
      <c r="FL40" s="135">
        <v>236700</v>
      </c>
      <c r="FM40" s="133">
        <v>260550</v>
      </c>
      <c r="FN40" s="132">
        <v>0</v>
      </c>
      <c r="FO40" s="135">
        <v>742518</v>
      </c>
      <c r="FP40" s="135">
        <v>1339398</v>
      </c>
      <c r="FQ40" s="135">
        <v>777132</v>
      </c>
      <c r="FR40" s="135">
        <v>812691</v>
      </c>
      <c r="FS40" s="135">
        <v>811134</v>
      </c>
      <c r="FT40" s="134">
        <v>4482873</v>
      </c>
      <c r="FU40" s="130">
        <v>4743423</v>
      </c>
      <c r="FV40" s="136">
        <v>13950</v>
      </c>
      <c r="FW40" s="135">
        <v>19260</v>
      </c>
      <c r="FX40" s="133">
        <v>33210</v>
      </c>
      <c r="FY40" s="132">
        <v>0</v>
      </c>
      <c r="FZ40" s="135">
        <v>0</v>
      </c>
      <c r="GA40" s="135">
        <v>47340</v>
      </c>
      <c r="GB40" s="135">
        <v>0</v>
      </c>
      <c r="GC40" s="135">
        <v>23400</v>
      </c>
      <c r="GD40" s="135">
        <v>0</v>
      </c>
      <c r="GE40" s="134">
        <v>70740</v>
      </c>
      <c r="GF40" s="137">
        <v>103950</v>
      </c>
      <c r="GG40" s="131">
        <v>222300</v>
      </c>
      <c r="GH40" s="135">
        <v>0</v>
      </c>
      <c r="GI40" s="134">
        <v>222300</v>
      </c>
      <c r="GJ40" s="131">
        <v>0</v>
      </c>
      <c r="GK40" s="135">
        <v>234900</v>
      </c>
      <c r="GL40" s="135">
        <v>0</v>
      </c>
      <c r="GM40" s="135">
        <v>0</v>
      </c>
      <c r="GN40" s="135">
        <v>0</v>
      </c>
      <c r="GO40" s="135">
        <v>0</v>
      </c>
      <c r="GP40" s="133">
        <v>234900</v>
      </c>
      <c r="GQ40" s="137">
        <v>457200</v>
      </c>
      <c r="GR40" s="131">
        <v>57842</v>
      </c>
      <c r="GS40" s="135">
        <v>134457</v>
      </c>
      <c r="GT40" s="133">
        <v>192299</v>
      </c>
      <c r="GU40" s="132">
        <v>0</v>
      </c>
      <c r="GV40" s="135">
        <v>1179523</v>
      </c>
      <c r="GW40" s="135">
        <v>1010977</v>
      </c>
      <c r="GX40" s="135">
        <v>207347</v>
      </c>
      <c r="GY40" s="135">
        <v>700394</v>
      </c>
      <c r="GZ40" s="135">
        <v>500544</v>
      </c>
      <c r="HA40" s="134">
        <v>3598785</v>
      </c>
      <c r="HB40" s="130">
        <v>3791084</v>
      </c>
      <c r="HC40" s="136">
        <v>292134</v>
      </c>
      <c r="HD40" s="135">
        <v>385809</v>
      </c>
      <c r="HE40" s="134">
        <v>677943</v>
      </c>
      <c r="HF40" s="131">
        <v>0</v>
      </c>
      <c r="HG40" s="135">
        <v>2244992</v>
      </c>
      <c r="HH40" s="135">
        <v>2281669</v>
      </c>
      <c r="HI40" s="135">
        <v>1414069</v>
      </c>
      <c r="HJ40" s="135">
        <v>1100362</v>
      </c>
      <c r="HK40" s="135">
        <v>709070</v>
      </c>
      <c r="HL40" s="133">
        <v>7750162</v>
      </c>
      <c r="HM40" s="137">
        <v>8428105</v>
      </c>
    </row>
    <row r="41" spans="1:221" ht="23.25" customHeight="1" thickBot="1">
      <c r="A41" s="76" t="s">
        <v>38</v>
      </c>
      <c r="B41" s="138">
        <v>13656</v>
      </c>
      <c r="C41" s="227">
        <v>571574</v>
      </c>
      <c r="D41" s="228">
        <v>585230</v>
      </c>
      <c r="E41" s="229">
        <v>0</v>
      </c>
      <c r="F41" s="227">
        <v>1502716</v>
      </c>
      <c r="G41" s="227">
        <v>1721487</v>
      </c>
      <c r="H41" s="227">
        <v>2846916</v>
      </c>
      <c r="I41" s="227">
        <v>2060068</v>
      </c>
      <c r="J41" s="227">
        <v>296874</v>
      </c>
      <c r="K41" s="229">
        <v>8428061</v>
      </c>
      <c r="L41" s="230">
        <v>9013291</v>
      </c>
      <c r="M41" s="138">
        <v>0</v>
      </c>
      <c r="N41" s="227">
        <v>112132</v>
      </c>
      <c r="O41" s="228">
        <v>112132</v>
      </c>
      <c r="P41" s="138">
        <v>0</v>
      </c>
      <c r="Q41" s="227">
        <v>74954</v>
      </c>
      <c r="R41" s="227">
        <v>270650</v>
      </c>
      <c r="S41" s="227">
        <v>302415</v>
      </c>
      <c r="T41" s="227">
        <v>446105</v>
      </c>
      <c r="U41" s="227">
        <v>15567</v>
      </c>
      <c r="V41" s="228">
        <v>1109691</v>
      </c>
      <c r="W41" s="230">
        <v>1221823</v>
      </c>
      <c r="X41" s="138">
        <v>0</v>
      </c>
      <c r="Y41" s="227">
        <v>60089</v>
      </c>
      <c r="Z41" s="228">
        <v>60089</v>
      </c>
      <c r="AA41" s="138">
        <v>0</v>
      </c>
      <c r="AB41" s="227">
        <v>70256</v>
      </c>
      <c r="AC41" s="227">
        <v>120730</v>
      </c>
      <c r="AD41" s="227">
        <v>271281</v>
      </c>
      <c r="AE41" s="227">
        <v>231730</v>
      </c>
      <c r="AF41" s="227">
        <v>0</v>
      </c>
      <c r="AG41" s="228">
        <v>693997</v>
      </c>
      <c r="AH41" s="230">
        <v>754086</v>
      </c>
      <c r="AI41" s="138">
        <v>0</v>
      </c>
      <c r="AJ41" s="227">
        <v>0</v>
      </c>
      <c r="AK41" s="228">
        <v>0</v>
      </c>
      <c r="AL41" s="138">
        <v>0</v>
      </c>
      <c r="AM41" s="227">
        <v>0</v>
      </c>
      <c r="AN41" s="227">
        <v>0</v>
      </c>
      <c r="AO41" s="227">
        <v>0</v>
      </c>
      <c r="AP41" s="227">
        <v>107404</v>
      </c>
      <c r="AQ41" s="227">
        <v>0</v>
      </c>
      <c r="AR41" s="228">
        <v>107404</v>
      </c>
      <c r="AS41" s="230">
        <v>107404</v>
      </c>
      <c r="AT41" s="138">
        <v>0</v>
      </c>
      <c r="AU41" s="227">
        <v>0</v>
      </c>
      <c r="AV41" s="228">
        <v>0</v>
      </c>
      <c r="AW41" s="138">
        <v>0</v>
      </c>
      <c r="AX41" s="227">
        <v>0</v>
      </c>
      <c r="AY41" s="227">
        <v>102292</v>
      </c>
      <c r="AZ41" s="227">
        <v>31134</v>
      </c>
      <c r="BA41" s="227">
        <v>95973</v>
      </c>
      <c r="BB41" s="227">
        <v>15567</v>
      </c>
      <c r="BC41" s="228">
        <v>244966</v>
      </c>
      <c r="BD41" s="230">
        <v>244966</v>
      </c>
      <c r="BE41" s="138">
        <v>0</v>
      </c>
      <c r="BF41" s="227">
        <v>52043</v>
      </c>
      <c r="BG41" s="232">
        <v>52043</v>
      </c>
      <c r="BH41" s="231">
        <v>0</v>
      </c>
      <c r="BI41" s="227">
        <v>0</v>
      </c>
      <c r="BJ41" s="227">
        <v>23130</v>
      </c>
      <c r="BK41" s="227">
        <v>0</v>
      </c>
      <c r="BL41" s="227">
        <v>0</v>
      </c>
      <c r="BM41" s="227">
        <v>0</v>
      </c>
      <c r="BN41" s="228">
        <v>23130</v>
      </c>
      <c r="BO41" s="230">
        <v>75173</v>
      </c>
      <c r="BP41" s="138">
        <v>0</v>
      </c>
      <c r="BQ41" s="227">
        <v>0</v>
      </c>
      <c r="BR41" s="228">
        <v>0</v>
      </c>
      <c r="BS41" s="138">
        <v>0</v>
      </c>
      <c r="BT41" s="227">
        <v>4698</v>
      </c>
      <c r="BU41" s="227">
        <v>24498</v>
      </c>
      <c r="BV41" s="227">
        <v>0</v>
      </c>
      <c r="BW41" s="227">
        <v>10998</v>
      </c>
      <c r="BX41" s="227">
        <v>0</v>
      </c>
      <c r="BY41" s="228">
        <v>40194</v>
      </c>
      <c r="BZ41" s="230">
        <v>40194</v>
      </c>
      <c r="CA41" s="138">
        <v>0</v>
      </c>
      <c r="CB41" s="227">
        <v>377089</v>
      </c>
      <c r="CC41" s="228">
        <v>377089</v>
      </c>
      <c r="CD41" s="138">
        <v>0</v>
      </c>
      <c r="CE41" s="227">
        <v>1132227</v>
      </c>
      <c r="CF41" s="227">
        <v>1033632</v>
      </c>
      <c r="CG41" s="227">
        <v>1505681</v>
      </c>
      <c r="CH41" s="227">
        <v>694978</v>
      </c>
      <c r="CI41" s="227">
        <v>206321</v>
      </c>
      <c r="CJ41" s="228">
        <v>4572839</v>
      </c>
      <c r="CK41" s="230">
        <v>4949928</v>
      </c>
      <c r="CL41" s="138">
        <v>0</v>
      </c>
      <c r="CM41" s="227">
        <v>328401</v>
      </c>
      <c r="CN41" s="228">
        <v>328401</v>
      </c>
      <c r="CO41" s="231">
        <v>0</v>
      </c>
      <c r="CP41" s="227">
        <v>990803</v>
      </c>
      <c r="CQ41" s="227">
        <v>910635</v>
      </c>
      <c r="CR41" s="227">
        <v>1099834</v>
      </c>
      <c r="CS41" s="227">
        <v>694978</v>
      </c>
      <c r="CT41" s="227">
        <v>206321</v>
      </c>
      <c r="CU41" s="228">
        <v>3902571</v>
      </c>
      <c r="CV41" s="230">
        <v>4230972</v>
      </c>
      <c r="CW41" s="138">
        <v>0</v>
      </c>
      <c r="CX41" s="227">
        <v>48688</v>
      </c>
      <c r="CY41" s="228">
        <v>48688</v>
      </c>
      <c r="CZ41" s="138">
        <v>0</v>
      </c>
      <c r="DA41" s="227">
        <v>141424</v>
      </c>
      <c r="DB41" s="227">
        <v>122997</v>
      </c>
      <c r="DC41" s="227">
        <v>405847</v>
      </c>
      <c r="DD41" s="227">
        <v>0</v>
      </c>
      <c r="DE41" s="227">
        <v>0</v>
      </c>
      <c r="DF41" s="228">
        <v>670268</v>
      </c>
      <c r="DG41" s="230">
        <v>718956</v>
      </c>
      <c r="DH41" s="138">
        <v>0</v>
      </c>
      <c r="DI41" s="227">
        <v>0</v>
      </c>
      <c r="DJ41" s="232">
        <v>0</v>
      </c>
      <c r="DK41" s="231">
        <v>0</v>
      </c>
      <c r="DL41" s="227">
        <v>45364</v>
      </c>
      <c r="DM41" s="227">
        <v>94859</v>
      </c>
      <c r="DN41" s="227">
        <v>741757</v>
      </c>
      <c r="DO41" s="227">
        <v>465439</v>
      </c>
      <c r="DP41" s="227">
        <v>30390</v>
      </c>
      <c r="DQ41" s="228">
        <v>1377809</v>
      </c>
      <c r="DR41" s="230">
        <v>1377809</v>
      </c>
      <c r="DS41" s="138">
        <v>0</v>
      </c>
      <c r="DT41" s="227">
        <v>0</v>
      </c>
      <c r="DU41" s="228">
        <v>0</v>
      </c>
      <c r="DV41" s="138">
        <v>0</v>
      </c>
      <c r="DW41" s="227">
        <v>45364</v>
      </c>
      <c r="DX41" s="227">
        <v>94859</v>
      </c>
      <c r="DY41" s="227">
        <v>710664</v>
      </c>
      <c r="DZ41" s="227">
        <v>465439</v>
      </c>
      <c r="EA41" s="227">
        <v>30390</v>
      </c>
      <c r="EB41" s="228">
        <v>1346716</v>
      </c>
      <c r="EC41" s="230">
        <v>1346716</v>
      </c>
      <c r="ED41" s="138">
        <v>0</v>
      </c>
      <c r="EE41" s="232">
        <v>0</v>
      </c>
      <c r="EF41" s="228">
        <v>0</v>
      </c>
      <c r="EG41" s="138">
        <v>0</v>
      </c>
      <c r="EH41" s="227">
        <v>0</v>
      </c>
      <c r="EI41" s="227">
        <v>0</v>
      </c>
      <c r="EJ41" s="227">
        <v>31093</v>
      </c>
      <c r="EK41" s="227">
        <v>0</v>
      </c>
      <c r="EL41" s="227">
        <v>0</v>
      </c>
      <c r="EM41" s="232">
        <v>31093</v>
      </c>
      <c r="EN41" s="230">
        <v>31093</v>
      </c>
      <c r="EO41" s="138">
        <v>0</v>
      </c>
      <c r="EP41" s="227">
        <v>0</v>
      </c>
      <c r="EQ41" s="232">
        <v>0</v>
      </c>
      <c r="ER41" s="231">
        <v>0</v>
      </c>
      <c r="ES41" s="227">
        <v>0</v>
      </c>
      <c r="ET41" s="227">
        <v>0</v>
      </c>
      <c r="EU41" s="227">
        <v>0</v>
      </c>
      <c r="EV41" s="227">
        <v>0</v>
      </c>
      <c r="EW41" s="227">
        <v>0</v>
      </c>
      <c r="EX41" s="228">
        <v>0</v>
      </c>
      <c r="EY41" s="230">
        <v>0</v>
      </c>
      <c r="EZ41" s="138">
        <v>9450</v>
      </c>
      <c r="FA41" s="227">
        <v>27675</v>
      </c>
      <c r="FB41" s="228">
        <v>37125</v>
      </c>
      <c r="FC41" s="138">
        <v>0</v>
      </c>
      <c r="FD41" s="227">
        <v>33300</v>
      </c>
      <c r="FE41" s="227">
        <v>122670</v>
      </c>
      <c r="FF41" s="227">
        <v>78300</v>
      </c>
      <c r="FG41" s="227">
        <v>294210</v>
      </c>
      <c r="FH41" s="227">
        <v>31050</v>
      </c>
      <c r="FI41" s="228">
        <v>559530</v>
      </c>
      <c r="FJ41" s="230">
        <v>596655</v>
      </c>
      <c r="FK41" s="138">
        <v>9450</v>
      </c>
      <c r="FL41" s="227">
        <v>27675</v>
      </c>
      <c r="FM41" s="232">
        <v>37125</v>
      </c>
      <c r="FN41" s="231">
        <v>0</v>
      </c>
      <c r="FO41" s="227">
        <v>33300</v>
      </c>
      <c r="FP41" s="227">
        <v>122670</v>
      </c>
      <c r="FQ41" s="227">
        <v>78300</v>
      </c>
      <c r="FR41" s="227">
        <v>294210</v>
      </c>
      <c r="FS41" s="227">
        <v>31050</v>
      </c>
      <c r="FT41" s="228">
        <v>559530</v>
      </c>
      <c r="FU41" s="229">
        <v>596655</v>
      </c>
      <c r="FV41" s="233">
        <v>0</v>
      </c>
      <c r="FW41" s="227">
        <v>0</v>
      </c>
      <c r="FX41" s="232">
        <v>0</v>
      </c>
      <c r="FY41" s="231">
        <v>0</v>
      </c>
      <c r="FZ41" s="227">
        <v>0</v>
      </c>
      <c r="GA41" s="227">
        <v>0</v>
      </c>
      <c r="GB41" s="227">
        <v>0</v>
      </c>
      <c r="GC41" s="227">
        <v>0</v>
      </c>
      <c r="GD41" s="227">
        <v>0</v>
      </c>
      <c r="GE41" s="228">
        <v>0</v>
      </c>
      <c r="GF41" s="230">
        <v>0</v>
      </c>
      <c r="GG41" s="138">
        <v>0</v>
      </c>
      <c r="GH41" s="227">
        <v>0</v>
      </c>
      <c r="GI41" s="228">
        <v>0</v>
      </c>
      <c r="GJ41" s="138">
        <v>0</v>
      </c>
      <c r="GK41" s="227">
        <v>0</v>
      </c>
      <c r="GL41" s="227">
        <v>0</v>
      </c>
      <c r="GM41" s="227">
        <v>0</v>
      </c>
      <c r="GN41" s="227">
        <v>0</v>
      </c>
      <c r="GO41" s="227">
        <v>0</v>
      </c>
      <c r="GP41" s="232">
        <v>0</v>
      </c>
      <c r="GQ41" s="230">
        <v>0</v>
      </c>
      <c r="GR41" s="138">
        <v>0</v>
      </c>
      <c r="GS41" s="227">
        <v>0</v>
      </c>
      <c r="GT41" s="232">
        <v>0</v>
      </c>
      <c r="GU41" s="231">
        <v>0</v>
      </c>
      <c r="GV41" s="227">
        <v>0</v>
      </c>
      <c r="GW41" s="227">
        <v>0</v>
      </c>
      <c r="GX41" s="227">
        <v>0</v>
      </c>
      <c r="GY41" s="227">
        <v>0</v>
      </c>
      <c r="GZ41" s="227">
        <v>0</v>
      </c>
      <c r="HA41" s="228">
        <v>0</v>
      </c>
      <c r="HB41" s="229">
        <v>0</v>
      </c>
      <c r="HC41" s="233">
        <v>4206</v>
      </c>
      <c r="HD41" s="227">
        <v>54678</v>
      </c>
      <c r="HE41" s="228">
        <v>58884</v>
      </c>
      <c r="HF41" s="138">
        <v>0</v>
      </c>
      <c r="HG41" s="227">
        <v>216871</v>
      </c>
      <c r="HH41" s="227">
        <v>199676</v>
      </c>
      <c r="HI41" s="227">
        <v>218763</v>
      </c>
      <c r="HJ41" s="227">
        <v>159336</v>
      </c>
      <c r="HK41" s="227">
        <v>13546</v>
      </c>
      <c r="HL41" s="232">
        <v>808192</v>
      </c>
      <c r="HM41" s="230">
        <v>867076</v>
      </c>
    </row>
    <row r="42" spans="1:221">
      <c r="A42" s="1" t="s">
        <v>89</v>
      </c>
    </row>
  </sheetData>
  <mergeCells count="87">
    <mergeCell ref="GG5:GQ5"/>
    <mergeCell ref="FV5:GF5"/>
    <mergeCell ref="M5:W5"/>
    <mergeCell ref="CA5:CK5"/>
    <mergeCell ref="DH5:DR5"/>
    <mergeCell ref="DS5:EC5"/>
    <mergeCell ref="ED5:EN5"/>
    <mergeCell ref="EO5:EY5"/>
    <mergeCell ref="EZ5:FJ5"/>
    <mergeCell ref="FK5:FU5"/>
    <mergeCell ref="GF6:GF7"/>
    <mergeCell ref="FY6:GE6"/>
    <mergeCell ref="FV6:FX6"/>
    <mergeCell ref="G1:H1"/>
    <mergeCell ref="AI5:AS5"/>
    <mergeCell ref="AT5:BD5"/>
    <mergeCell ref="BE5:BO5"/>
    <mergeCell ref="BP5:BZ5"/>
    <mergeCell ref="CL5:CV5"/>
    <mergeCell ref="CW5:DG5"/>
    <mergeCell ref="L6:L7"/>
    <mergeCell ref="M6:O6"/>
    <mergeCell ref="AT6:AV6"/>
    <mergeCell ref="AW6:BC6"/>
    <mergeCell ref="BD6:BD7"/>
    <mergeCell ref="BE6:BG6"/>
    <mergeCell ref="A3:A7"/>
    <mergeCell ref="B3:L5"/>
    <mergeCell ref="M3:HM3"/>
    <mergeCell ref="M4:BZ4"/>
    <mergeCell ref="CA4:DG4"/>
    <mergeCell ref="DH4:EY4"/>
    <mergeCell ref="EZ4:GQ4"/>
    <mergeCell ref="GR4:HB5"/>
    <mergeCell ref="HC4:HM5"/>
    <mergeCell ref="X5:AH5"/>
    <mergeCell ref="P6:V6"/>
    <mergeCell ref="W6:W7"/>
    <mergeCell ref="X6:Z6"/>
    <mergeCell ref="AA6:AG6"/>
    <mergeCell ref="B6:D6"/>
    <mergeCell ref="E6:K6"/>
    <mergeCell ref="AH6:AH7"/>
    <mergeCell ref="AI6:AK6"/>
    <mergeCell ref="AL6:AR6"/>
    <mergeCell ref="AS6:AS7"/>
    <mergeCell ref="BZ6:BZ7"/>
    <mergeCell ref="CA6:CC6"/>
    <mergeCell ref="CD6:CJ6"/>
    <mergeCell ref="CK6:CK7"/>
    <mergeCell ref="BH6:BN6"/>
    <mergeCell ref="BO6:BO7"/>
    <mergeCell ref="BP6:BR6"/>
    <mergeCell ref="BS6:BY6"/>
    <mergeCell ref="CZ6:DF6"/>
    <mergeCell ref="DG6:DG7"/>
    <mergeCell ref="DH6:DJ6"/>
    <mergeCell ref="DK6:DQ6"/>
    <mergeCell ref="CL6:CN6"/>
    <mergeCell ref="CO6:CU6"/>
    <mergeCell ref="CV6:CV7"/>
    <mergeCell ref="CW6:CY6"/>
    <mergeCell ref="ED6:EF6"/>
    <mergeCell ref="EG6:EM6"/>
    <mergeCell ref="EN6:EN7"/>
    <mergeCell ref="EO6:EQ6"/>
    <mergeCell ref="DR6:DR7"/>
    <mergeCell ref="DS6:DU6"/>
    <mergeCell ref="DV6:EB6"/>
    <mergeCell ref="EC6:EC7"/>
    <mergeCell ref="FJ6:FJ7"/>
    <mergeCell ref="FK6:FM6"/>
    <mergeCell ref="FN6:FT6"/>
    <mergeCell ref="FU6:FU7"/>
    <mergeCell ref="ER6:EX6"/>
    <mergeCell ref="EY6:EY7"/>
    <mergeCell ref="EZ6:FB6"/>
    <mergeCell ref="FC6:FI6"/>
    <mergeCell ref="GG6:GI6"/>
    <mergeCell ref="GJ6:GP6"/>
    <mergeCell ref="GQ6:GQ7"/>
    <mergeCell ref="GR6:GT6"/>
    <mergeCell ref="HM6:HM7"/>
    <mergeCell ref="GU6:HA6"/>
    <mergeCell ref="HB6:HB7"/>
    <mergeCell ref="HC6:HE6"/>
    <mergeCell ref="HF6:HL6"/>
  </mergeCells>
  <phoneticPr fontId="3"/>
  <pageMargins left="0.78740157480314965" right="0.78740157480314965" top="0.38" bottom="0.43" header="0.2" footer="0.21"/>
  <pageSetup paperSize="9" scale="60" orientation="landscape" r:id="rId1"/>
  <headerFooter alignWithMargins="0">
    <oddFooter>&amp;L&amp;20&amp;A&amp;C&amp;P/&amp;N</oddFooter>
  </headerFooter>
  <colBreaks count="8" manualBreakCount="8">
    <brk id="45" max="1048575" man="1"/>
    <brk id="67" max="1048575" man="1"/>
    <brk id="89" max="1048575" man="1"/>
    <brk id="111" max="1048575" man="1"/>
    <brk id="133" max="1048575" man="1"/>
    <brk id="155" max="1048575" man="1"/>
    <brk id="177" max="1048575" man="1"/>
    <brk id="19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/>
  </sheetPr>
  <dimension ref="A1:EY41"/>
  <sheetViews>
    <sheetView zoomScale="75" zoomScaleNormal="75" workbookViewId="0">
      <pane xSplit="1" ySplit="7" topLeftCell="B26" activePane="bottomRight" state="frozen"/>
      <selection activeCell="H2" sqref="H2"/>
      <selection pane="topRight" activeCell="H2" sqref="H2"/>
      <selection pane="bottomLeft" activeCell="H2" sqref="H2"/>
      <selection pane="bottomRight" activeCell="DV7" sqref="DV7:DV40"/>
    </sheetView>
  </sheetViews>
  <sheetFormatPr defaultColWidth="7.5" defaultRowHeight="13.5"/>
  <cols>
    <col min="1" max="1" width="8.625" style="1" customWidth="1"/>
    <col min="2" max="3" width="7.5" style="43" customWidth="1"/>
    <col min="4" max="4" width="9.375" style="43" customWidth="1"/>
    <col min="5" max="5" width="7.5" style="43" customWidth="1"/>
    <col min="6" max="6" width="8.5" style="43" customWidth="1"/>
    <col min="7" max="7" width="8.25" style="43" customWidth="1"/>
    <col min="8" max="8" width="8.5" style="43" customWidth="1"/>
    <col min="9" max="9" width="9.125" style="43" bestFit="1" customWidth="1"/>
    <col min="10" max="10" width="8.25" style="43" customWidth="1"/>
    <col min="11" max="12" width="9.625" style="43" customWidth="1"/>
    <col min="13" max="32" width="7.5" style="1" customWidth="1"/>
    <col min="33" max="33" width="8.125" style="1" customWidth="1"/>
    <col min="34" max="34" width="8.375" style="1" customWidth="1"/>
    <col min="35" max="40" width="7.5" style="1" customWidth="1"/>
    <col min="41" max="41" width="9.375" style="1" customWidth="1"/>
    <col min="42" max="43" width="7.5" style="1" customWidth="1"/>
    <col min="44" max="44" width="8.5" style="1" customWidth="1"/>
    <col min="45" max="45" width="8.625" style="1" customWidth="1"/>
    <col min="46" max="49" width="7.5" style="1" customWidth="1"/>
    <col min="50" max="51" width="8.25" style="1" customWidth="1"/>
    <col min="52" max="52" width="7.875" style="1" customWidth="1"/>
    <col min="53" max="53" width="8" style="1" customWidth="1"/>
    <col min="54" max="54" width="8.125" style="1" customWidth="1"/>
    <col min="55" max="55" width="9.375" style="1" customWidth="1"/>
    <col min="56" max="56" width="9.25" style="1" customWidth="1"/>
    <col min="57" max="60" width="7.5" style="1" customWidth="1"/>
    <col min="61" max="61" width="8.125" style="1" customWidth="1"/>
    <col min="62" max="62" width="8.5" style="1" customWidth="1"/>
    <col min="63" max="64" width="8.375" style="1" customWidth="1"/>
    <col min="65" max="65" width="8.5" style="1" customWidth="1"/>
    <col min="66" max="66" width="9.125" style="1" customWidth="1"/>
    <col min="67" max="67" width="9.75" style="1" customWidth="1"/>
    <col min="68" max="78" width="7.5" style="1" customWidth="1"/>
    <col min="79" max="82" width="7.5" style="43" customWidth="1"/>
    <col min="83" max="83" width="7.875" style="43" customWidth="1"/>
    <col min="84" max="87" width="9.25" style="43" customWidth="1"/>
    <col min="88" max="88" width="8.875" style="43" customWidth="1"/>
    <col min="89" max="89" width="10.25" style="43" customWidth="1"/>
    <col min="90" max="90" width="8.125" style="43" customWidth="1"/>
    <col min="91" max="93" width="7.5" style="43" customWidth="1"/>
    <col min="94" max="94" width="7.875" style="43" customWidth="1"/>
    <col min="95" max="98" width="9.25" style="43" customWidth="1"/>
    <col min="99" max="100" width="10.25" style="43" customWidth="1"/>
    <col min="101" max="104" width="7.5" style="43" customWidth="1"/>
    <col min="105" max="105" width="7.875" style="43" customWidth="1"/>
    <col min="106" max="109" width="9.25" style="43" customWidth="1"/>
    <col min="110" max="110" width="10.25" style="43" customWidth="1"/>
    <col min="111" max="111" width="10.625" style="43" customWidth="1"/>
    <col min="112" max="115" width="7.5" style="1" customWidth="1"/>
    <col min="116" max="116" width="8.5" style="1" customWidth="1"/>
    <col min="117" max="117" width="8" style="1" customWidth="1"/>
    <col min="118" max="118" width="9.25" style="1" customWidth="1"/>
    <col min="119" max="120" width="9.125" style="1" customWidth="1"/>
    <col min="121" max="121" width="9.375" style="1" customWidth="1"/>
    <col min="122" max="122" width="9.25" style="1" customWidth="1"/>
    <col min="123" max="126" width="7.5" style="1" customWidth="1"/>
    <col min="127" max="127" width="7.875" style="1" customWidth="1"/>
    <col min="128" max="128" width="8" style="1" customWidth="1"/>
    <col min="129" max="129" width="9.125" style="1" customWidth="1"/>
    <col min="130" max="130" width="9.25" style="1" customWidth="1"/>
    <col min="131" max="131" width="8.875" style="1" customWidth="1"/>
    <col min="132" max="132" width="9.5" style="1" customWidth="1"/>
    <col min="133" max="133" width="9.375" style="1" customWidth="1"/>
    <col min="134" max="140" width="7.5" style="1" customWidth="1"/>
    <col min="141" max="141" width="8" style="1" customWidth="1"/>
    <col min="142" max="142" width="8.625" style="1" customWidth="1"/>
    <col min="143" max="144" width="9.25" style="1" customWidth="1"/>
    <col min="145" max="145" width="8" style="1" customWidth="1"/>
    <col min="146" max="146" width="9.125" style="1" customWidth="1"/>
    <col min="147" max="147" width="9.625" style="1" customWidth="1"/>
    <col min="148" max="148" width="7.5" style="1" customWidth="1"/>
    <col min="149" max="153" width="9.625" style="1" customWidth="1"/>
    <col min="154" max="155" width="10.375" style="1" customWidth="1"/>
    <col min="156" max="16384" width="7.5" style="1"/>
  </cols>
  <sheetData>
    <row r="1" spans="1:155">
      <c r="A1" s="23" t="s">
        <v>0</v>
      </c>
      <c r="D1" s="313">
        <v>26</v>
      </c>
      <c r="E1" s="314">
        <v>3</v>
      </c>
      <c r="G1" s="386">
        <f>IF(E1&lt;3,E1-2+12,E1-2)</f>
        <v>1</v>
      </c>
      <c r="H1" s="386"/>
    </row>
    <row r="2" spans="1:155" ht="17.25" customHeight="1" thickBot="1">
      <c r="A2" s="1" t="s">
        <v>67</v>
      </c>
    </row>
    <row r="3" spans="1:155" ht="23.25" customHeight="1" thickBot="1">
      <c r="A3" s="372" t="s">
        <v>44</v>
      </c>
      <c r="B3" s="348" t="s">
        <v>90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49"/>
      <c r="BC3" s="349"/>
      <c r="BD3" s="349"/>
      <c r="BE3" s="349"/>
      <c r="BF3" s="349"/>
      <c r="BG3" s="349"/>
      <c r="BH3" s="349"/>
      <c r="BI3" s="349"/>
      <c r="BJ3" s="349"/>
      <c r="BK3" s="349"/>
      <c r="BL3" s="349"/>
      <c r="BM3" s="349"/>
      <c r="BN3" s="349"/>
      <c r="BO3" s="349"/>
      <c r="BP3" s="349"/>
      <c r="BQ3" s="349"/>
      <c r="BR3" s="349"/>
      <c r="BS3" s="349"/>
      <c r="BT3" s="349"/>
      <c r="BU3" s="349"/>
      <c r="BV3" s="349"/>
      <c r="BW3" s="349"/>
      <c r="BX3" s="349"/>
      <c r="BY3" s="349"/>
      <c r="BZ3" s="349"/>
      <c r="CA3" s="349"/>
      <c r="CB3" s="349"/>
      <c r="CC3" s="349"/>
      <c r="CD3" s="349"/>
      <c r="CE3" s="349"/>
      <c r="CF3" s="349"/>
      <c r="CG3" s="349"/>
      <c r="CH3" s="349"/>
      <c r="CI3" s="349"/>
      <c r="CJ3" s="349"/>
      <c r="CK3" s="349"/>
      <c r="CL3" s="349"/>
      <c r="CM3" s="349"/>
      <c r="CN3" s="349"/>
      <c r="CO3" s="349"/>
      <c r="CP3" s="349"/>
      <c r="CQ3" s="349"/>
      <c r="CR3" s="349"/>
      <c r="CS3" s="349"/>
      <c r="CT3" s="349"/>
      <c r="CU3" s="349"/>
      <c r="CV3" s="350"/>
      <c r="CW3" s="348" t="s">
        <v>91</v>
      </c>
      <c r="CX3" s="349"/>
      <c r="CY3" s="349"/>
      <c r="CZ3" s="349"/>
      <c r="DA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  <c r="DM3" s="349"/>
      <c r="DN3" s="349"/>
      <c r="DO3" s="349"/>
      <c r="DP3" s="349"/>
      <c r="DQ3" s="349"/>
      <c r="DR3" s="349"/>
      <c r="DS3" s="349"/>
      <c r="DT3" s="349"/>
      <c r="DU3" s="349"/>
      <c r="DV3" s="349"/>
      <c r="DW3" s="349"/>
      <c r="DX3" s="349"/>
      <c r="DY3" s="349"/>
      <c r="DZ3" s="349"/>
      <c r="EA3" s="349"/>
      <c r="EB3" s="349"/>
      <c r="EC3" s="349"/>
      <c r="ED3" s="349"/>
      <c r="EE3" s="349"/>
      <c r="EF3" s="349"/>
      <c r="EG3" s="349"/>
      <c r="EH3" s="349"/>
      <c r="EI3" s="349"/>
      <c r="EJ3" s="349"/>
      <c r="EK3" s="349"/>
      <c r="EL3" s="349"/>
      <c r="EM3" s="349"/>
      <c r="EN3" s="350"/>
      <c r="EO3" s="351" t="s">
        <v>64</v>
      </c>
      <c r="EP3" s="352"/>
      <c r="EQ3" s="352"/>
      <c r="ER3" s="352"/>
      <c r="ES3" s="352"/>
      <c r="ET3" s="352"/>
      <c r="EU3" s="352"/>
      <c r="EV3" s="352"/>
      <c r="EW3" s="352"/>
      <c r="EX3" s="352"/>
      <c r="EY3" s="353"/>
    </row>
    <row r="4" spans="1:155" ht="23.25" customHeight="1" thickBot="1">
      <c r="A4" s="373"/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90"/>
      <c r="M4" s="381" t="s">
        <v>100</v>
      </c>
      <c r="N4" s="318"/>
      <c r="O4" s="318"/>
      <c r="P4" s="318"/>
      <c r="Q4" s="318"/>
      <c r="R4" s="318"/>
      <c r="S4" s="318"/>
      <c r="T4" s="318"/>
      <c r="U4" s="318"/>
      <c r="V4" s="318"/>
      <c r="W4" s="319"/>
      <c r="X4" s="381" t="s">
        <v>93</v>
      </c>
      <c r="Y4" s="318"/>
      <c r="Z4" s="318"/>
      <c r="AA4" s="318"/>
      <c r="AB4" s="318"/>
      <c r="AC4" s="318"/>
      <c r="AD4" s="318"/>
      <c r="AE4" s="318"/>
      <c r="AF4" s="318"/>
      <c r="AG4" s="318"/>
      <c r="AH4" s="319"/>
      <c r="AI4" s="381" t="s">
        <v>95</v>
      </c>
      <c r="AJ4" s="318"/>
      <c r="AK4" s="318"/>
      <c r="AL4" s="318"/>
      <c r="AM4" s="318"/>
      <c r="AN4" s="318"/>
      <c r="AO4" s="318"/>
      <c r="AP4" s="318"/>
      <c r="AQ4" s="318"/>
      <c r="AR4" s="318"/>
      <c r="AS4" s="319"/>
      <c r="AT4" s="381" t="s">
        <v>94</v>
      </c>
      <c r="AU4" s="318"/>
      <c r="AV4" s="318"/>
      <c r="AW4" s="318"/>
      <c r="AX4" s="318"/>
      <c r="AY4" s="318"/>
      <c r="AZ4" s="318"/>
      <c r="BA4" s="318"/>
      <c r="BB4" s="318"/>
      <c r="BC4" s="318"/>
      <c r="BD4" s="319"/>
      <c r="BE4" s="381" t="s">
        <v>96</v>
      </c>
      <c r="BF4" s="318"/>
      <c r="BG4" s="318"/>
      <c r="BH4" s="318"/>
      <c r="BI4" s="318"/>
      <c r="BJ4" s="318"/>
      <c r="BK4" s="318"/>
      <c r="BL4" s="318"/>
      <c r="BM4" s="318"/>
      <c r="BN4" s="318"/>
      <c r="BO4" s="319"/>
      <c r="BP4" s="381" t="s">
        <v>97</v>
      </c>
      <c r="BQ4" s="318"/>
      <c r="BR4" s="318"/>
      <c r="BS4" s="318"/>
      <c r="BT4" s="318"/>
      <c r="BU4" s="318"/>
      <c r="BV4" s="318"/>
      <c r="BW4" s="318"/>
      <c r="BX4" s="318"/>
      <c r="BY4" s="318"/>
      <c r="BZ4" s="319"/>
      <c r="CA4" s="397" t="s">
        <v>98</v>
      </c>
      <c r="CB4" s="398"/>
      <c r="CC4" s="398"/>
      <c r="CD4" s="398"/>
      <c r="CE4" s="398"/>
      <c r="CF4" s="398"/>
      <c r="CG4" s="398"/>
      <c r="CH4" s="398"/>
      <c r="CI4" s="398"/>
      <c r="CJ4" s="398"/>
      <c r="CK4" s="399"/>
      <c r="CL4" s="397" t="s">
        <v>99</v>
      </c>
      <c r="CM4" s="398"/>
      <c r="CN4" s="398"/>
      <c r="CO4" s="398"/>
      <c r="CP4" s="398"/>
      <c r="CQ4" s="398"/>
      <c r="CR4" s="398"/>
      <c r="CS4" s="398"/>
      <c r="CT4" s="398"/>
      <c r="CU4" s="398"/>
      <c r="CV4" s="399"/>
      <c r="CW4" s="388"/>
      <c r="CX4" s="389"/>
      <c r="CY4" s="389"/>
      <c r="CZ4" s="389"/>
      <c r="DA4" s="389"/>
      <c r="DB4" s="389"/>
      <c r="DC4" s="389"/>
      <c r="DD4" s="389"/>
      <c r="DE4" s="389"/>
      <c r="DF4" s="389"/>
      <c r="DG4" s="389"/>
      <c r="DH4" s="383" t="s">
        <v>61</v>
      </c>
      <c r="DI4" s="384"/>
      <c r="DJ4" s="384"/>
      <c r="DK4" s="384"/>
      <c r="DL4" s="384"/>
      <c r="DM4" s="384"/>
      <c r="DN4" s="384"/>
      <c r="DO4" s="384"/>
      <c r="DP4" s="384"/>
      <c r="DQ4" s="384"/>
      <c r="DR4" s="384"/>
      <c r="DS4" s="383" t="s">
        <v>62</v>
      </c>
      <c r="DT4" s="384"/>
      <c r="DU4" s="384"/>
      <c r="DV4" s="384"/>
      <c r="DW4" s="384"/>
      <c r="DX4" s="384"/>
      <c r="DY4" s="384"/>
      <c r="DZ4" s="384"/>
      <c r="EA4" s="384"/>
      <c r="EB4" s="384"/>
      <c r="EC4" s="385"/>
      <c r="ED4" s="383" t="s">
        <v>63</v>
      </c>
      <c r="EE4" s="384"/>
      <c r="EF4" s="384"/>
      <c r="EG4" s="384"/>
      <c r="EH4" s="384"/>
      <c r="EI4" s="384"/>
      <c r="EJ4" s="384"/>
      <c r="EK4" s="384"/>
      <c r="EL4" s="384"/>
      <c r="EM4" s="384"/>
      <c r="EN4" s="385"/>
      <c r="EO4" s="391"/>
      <c r="EP4" s="392"/>
      <c r="EQ4" s="392"/>
      <c r="ER4" s="392"/>
      <c r="ES4" s="392"/>
      <c r="ET4" s="392"/>
      <c r="EU4" s="392"/>
      <c r="EV4" s="392"/>
      <c r="EW4" s="392"/>
      <c r="EX4" s="392"/>
      <c r="EY4" s="393"/>
    </row>
    <row r="5" spans="1:155" ht="23.25" customHeight="1">
      <c r="A5" s="373"/>
      <c r="B5" s="337" t="s">
        <v>65</v>
      </c>
      <c r="C5" s="338"/>
      <c r="D5" s="339"/>
      <c r="E5" s="367" t="s">
        <v>66</v>
      </c>
      <c r="F5" s="338"/>
      <c r="G5" s="338"/>
      <c r="H5" s="338"/>
      <c r="I5" s="338"/>
      <c r="J5" s="338"/>
      <c r="K5" s="368"/>
      <c r="L5" s="341" t="s">
        <v>54</v>
      </c>
      <c r="M5" s="337" t="s">
        <v>65</v>
      </c>
      <c r="N5" s="338"/>
      <c r="O5" s="339"/>
      <c r="P5" s="367" t="s">
        <v>66</v>
      </c>
      <c r="Q5" s="338"/>
      <c r="R5" s="338"/>
      <c r="S5" s="338"/>
      <c r="T5" s="338"/>
      <c r="U5" s="338"/>
      <c r="V5" s="368"/>
      <c r="W5" s="358" t="s">
        <v>54</v>
      </c>
      <c r="X5" s="337" t="s">
        <v>65</v>
      </c>
      <c r="Y5" s="338"/>
      <c r="Z5" s="339"/>
      <c r="AA5" s="367" t="s">
        <v>66</v>
      </c>
      <c r="AB5" s="338"/>
      <c r="AC5" s="338"/>
      <c r="AD5" s="338"/>
      <c r="AE5" s="338"/>
      <c r="AF5" s="338"/>
      <c r="AG5" s="368"/>
      <c r="AH5" s="358" t="s">
        <v>54</v>
      </c>
      <c r="AI5" s="337" t="s">
        <v>65</v>
      </c>
      <c r="AJ5" s="338"/>
      <c r="AK5" s="339"/>
      <c r="AL5" s="367" t="s">
        <v>66</v>
      </c>
      <c r="AM5" s="338"/>
      <c r="AN5" s="338"/>
      <c r="AO5" s="338"/>
      <c r="AP5" s="338"/>
      <c r="AQ5" s="338"/>
      <c r="AR5" s="368"/>
      <c r="AS5" s="358" t="s">
        <v>54</v>
      </c>
      <c r="AT5" s="337" t="s">
        <v>65</v>
      </c>
      <c r="AU5" s="338"/>
      <c r="AV5" s="339"/>
      <c r="AW5" s="367" t="s">
        <v>66</v>
      </c>
      <c r="AX5" s="338"/>
      <c r="AY5" s="338"/>
      <c r="AZ5" s="338"/>
      <c r="BA5" s="338"/>
      <c r="BB5" s="338"/>
      <c r="BC5" s="368"/>
      <c r="BD5" s="358" t="s">
        <v>54</v>
      </c>
      <c r="BE5" s="337" t="s">
        <v>65</v>
      </c>
      <c r="BF5" s="338"/>
      <c r="BG5" s="339"/>
      <c r="BH5" s="367" t="s">
        <v>66</v>
      </c>
      <c r="BI5" s="338"/>
      <c r="BJ5" s="338"/>
      <c r="BK5" s="338"/>
      <c r="BL5" s="338"/>
      <c r="BM5" s="338"/>
      <c r="BN5" s="368"/>
      <c r="BO5" s="358" t="s">
        <v>54</v>
      </c>
      <c r="BP5" s="337" t="s">
        <v>65</v>
      </c>
      <c r="BQ5" s="338"/>
      <c r="BR5" s="339"/>
      <c r="BS5" s="367" t="s">
        <v>66</v>
      </c>
      <c r="BT5" s="338"/>
      <c r="BU5" s="338"/>
      <c r="BV5" s="338"/>
      <c r="BW5" s="338"/>
      <c r="BX5" s="338"/>
      <c r="BY5" s="368"/>
      <c r="BZ5" s="358" t="s">
        <v>54</v>
      </c>
      <c r="CA5" s="337" t="s">
        <v>65</v>
      </c>
      <c r="CB5" s="338"/>
      <c r="CC5" s="339"/>
      <c r="CD5" s="367" t="s">
        <v>66</v>
      </c>
      <c r="CE5" s="338"/>
      <c r="CF5" s="338"/>
      <c r="CG5" s="338"/>
      <c r="CH5" s="338"/>
      <c r="CI5" s="338"/>
      <c r="CJ5" s="368"/>
      <c r="CK5" s="358" t="s">
        <v>54</v>
      </c>
      <c r="CL5" s="337" t="s">
        <v>65</v>
      </c>
      <c r="CM5" s="338"/>
      <c r="CN5" s="339"/>
      <c r="CO5" s="367" t="s">
        <v>66</v>
      </c>
      <c r="CP5" s="338"/>
      <c r="CQ5" s="338"/>
      <c r="CR5" s="338"/>
      <c r="CS5" s="338"/>
      <c r="CT5" s="338"/>
      <c r="CU5" s="368"/>
      <c r="CV5" s="358" t="s">
        <v>54</v>
      </c>
      <c r="CW5" s="337" t="s">
        <v>65</v>
      </c>
      <c r="CX5" s="338"/>
      <c r="CY5" s="339"/>
      <c r="CZ5" s="367" t="s">
        <v>66</v>
      </c>
      <c r="DA5" s="338"/>
      <c r="DB5" s="338"/>
      <c r="DC5" s="338"/>
      <c r="DD5" s="338"/>
      <c r="DE5" s="338"/>
      <c r="DF5" s="368"/>
      <c r="DG5" s="341" t="s">
        <v>54</v>
      </c>
      <c r="DH5" s="357" t="s">
        <v>65</v>
      </c>
      <c r="DI5" s="341"/>
      <c r="DJ5" s="342"/>
      <c r="DK5" s="340" t="s">
        <v>66</v>
      </c>
      <c r="DL5" s="341"/>
      <c r="DM5" s="341"/>
      <c r="DN5" s="341"/>
      <c r="DO5" s="341"/>
      <c r="DP5" s="341"/>
      <c r="DQ5" s="342"/>
      <c r="DR5" s="279" t="s">
        <v>54</v>
      </c>
      <c r="DS5" s="357" t="s">
        <v>65</v>
      </c>
      <c r="DT5" s="341"/>
      <c r="DU5" s="342"/>
      <c r="DV5" s="340" t="s">
        <v>66</v>
      </c>
      <c r="DW5" s="341"/>
      <c r="DX5" s="341"/>
      <c r="DY5" s="341"/>
      <c r="DZ5" s="341"/>
      <c r="EA5" s="341"/>
      <c r="EB5" s="342"/>
      <c r="EC5" s="279" t="s">
        <v>54</v>
      </c>
      <c r="ED5" s="357" t="s">
        <v>65</v>
      </c>
      <c r="EE5" s="341"/>
      <c r="EF5" s="342"/>
      <c r="EG5" s="340" t="s">
        <v>66</v>
      </c>
      <c r="EH5" s="341"/>
      <c r="EI5" s="341"/>
      <c r="EJ5" s="341"/>
      <c r="EK5" s="341"/>
      <c r="EL5" s="341"/>
      <c r="EM5" s="342"/>
      <c r="EN5" s="279" t="s">
        <v>54</v>
      </c>
      <c r="EO5" s="354" t="s">
        <v>65</v>
      </c>
      <c r="EP5" s="355"/>
      <c r="EQ5" s="394"/>
      <c r="ER5" s="395" t="s">
        <v>66</v>
      </c>
      <c r="ES5" s="355"/>
      <c r="ET5" s="355"/>
      <c r="EU5" s="355"/>
      <c r="EV5" s="355"/>
      <c r="EW5" s="355"/>
      <c r="EX5" s="394"/>
      <c r="EY5" s="280" t="s">
        <v>54</v>
      </c>
    </row>
    <row r="6" spans="1:155" ht="30" customHeight="1" thickBot="1">
      <c r="A6" s="373"/>
      <c r="B6" s="44" t="s">
        <v>45</v>
      </c>
      <c r="C6" s="19" t="s">
        <v>46</v>
      </c>
      <c r="D6" s="45" t="s">
        <v>47</v>
      </c>
      <c r="E6" s="46" t="s">
        <v>88</v>
      </c>
      <c r="F6" s="19" t="s">
        <v>49</v>
      </c>
      <c r="G6" s="19" t="s">
        <v>50</v>
      </c>
      <c r="H6" s="19" t="s">
        <v>51</v>
      </c>
      <c r="I6" s="19" t="s">
        <v>52</v>
      </c>
      <c r="J6" s="19" t="s">
        <v>53</v>
      </c>
      <c r="K6" s="20" t="s">
        <v>47</v>
      </c>
      <c r="L6" s="369"/>
      <c r="M6" s="44" t="s">
        <v>45</v>
      </c>
      <c r="N6" s="19" t="s">
        <v>46</v>
      </c>
      <c r="O6" s="45" t="s">
        <v>47</v>
      </c>
      <c r="P6" s="46" t="s">
        <v>88</v>
      </c>
      <c r="Q6" s="71" t="s">
        <v>49</v>
      </c>
      <c r="R6" s="71" t="s">
        <v>50</v>
      </c>
      <c r="S6" s="71" t="s">
        <v>51</v>
      </c>
      <c r="T6" s="71" t="s">
        <v>52</v>
      </c>
      <c r="U6" s="71" t="s">
        <v>53</v>
      </c>
      <c r="V6" s="78" t="s">
        <v>47</v>
      </c>
      <c r="W6" s="396"/>
      <c r="X6" s="73" t="s">
        <v>45</v>
      </c>
      <c r="Y6" s="71" t="s">
        <v>46</v>
      </c>
      <c r="Z6" s="72" t="s">
        <v>47</v>
      </c>
      <c r="AA6" s="37" t="s">
        <v>88</v>
      </c>
      <c r="AB6" s="71" t="s">
        <v>49</v>
      </c>
      <c r="AC6" s="71" t="s">
        <v>50</v>
      </c>
      <c r="AD6" s="71" t="s">
        <v>51</v>
      </c>
      <c r="AE6" s="71" t="s">
        <v>52</v>
      </c>
      <c r="AF6" s="71" t="s">
        <v>53</v>
      </c>
      <c r="AG6" s="78" t="s">
        <v>47</v>
      </c>
      <c r="AH6" s="396"/>
      <c r="AI6" s="73" t="s">
        <v>45</v>
      </c>
      <c r="AJ6" s="71" t="s">
        <v>46</v>
      </c>
      <c r="AK6" s="72" t="s">
        <v>47</v>
      </c>
      <c r="AL6" s="37" t="s">
        <v>88</v>
      </c>
      <c r="AM6" s="71" t="s">
        <v>49</v>
      </c>
      <c r="AN6" s="71" t="s">
        <v>50</v>
      </c>
      <c r="AO6" s="71" t="s">
        <v>51</v>
      </c>
      <c r="AP6" s="71" t="s">
        <v>52</v>
      </c>
      <c r="AQ6" s="71" t="s">
        <v>53</v>
      </c>
      <c r="AR6" s="78" t="s">
        <v>47</v>
      </c>
      <c r="AS6" s="396"/>
      <c r="AT6" s="44" t="s">
        <v>45</v>
      </c>
      <c r="AU6" s="71" t="s">
        <v>46</v>
      </c>
      <c r="AV6" s="72" t="s">
        <v>47</v>
      </c>
      <c r="AW6" s="37" t="s">
        <v>88</v>
      </c>
      <c r="AX6" s="71" t="s">
        <v>49</v>
      </c>
      <c r="AY6" s="71" t="s">
        <v>50</v>
      </c>
      <c r="AZ6" s="71" t="s">
        <v>51</v>
      </c>
      <c r="BA6" s="71" t="s">
        <v>52</v>
      </c>
      <c r="BB6" s="71" t="s">
        <v>53</v>
      </c>
      <c r="BC6" s="78" t="s">
        <v>47</v>
      </c>
      <c r="BD6" s="396"/>
      <c r="BE6" s="44" t="s">
        <v>45</v>
      </c>
      <c r="BF6" s="19" t="s">
        <v>46</v>
      </c>
      <c r="BG6" s="45" t="s">
        <v>47</v>
      </c>
      <c r="BH6" s="46" t="s">
        <v>88</v>
      </c>
      <c r="BI6" s="71" t="s">
        <v>49</v>
      </c>
      <c r="BJ6" s="71" t="s">
        <v>50</v>
      </c>
      <c r="BK6" s="71" t="s">
        <v>51</v>
      </c>
      <c r="BL6" s="71" t="s">
        <v>52</v>
      </c>
      <c r="BM6" s="71" t="s">
        <v>53</v>
      </c>
      <c r="BN6" s="78" t="s">
        <v>47</v>
      </c>
      <c r="BO6" s="396"/>
      <c r="BP6" s="73" t="s">
        <v>45</v>
      </c>
      <c r="BQ6" s="71" t="s">
        <v>46</v>
      </c>
      <c r="BR6" s="72" t="s">
        <v>47</v>
      </c>
      <c r="BS6" s="46" t="s">
        <v>88</v>
      </c>
      <c r="BT6" s="71" t="s">
        <v>49</v>
      </c>
      <c r="BU6" s="71" t="s">
        <v>50</v>
      </c>
      <c r="BV6" s="71" t="s">
        <v>51</v>
      </c>
      <c r="BW6" s="71" t="s">
        <v>52</v>
      </c>
      <c r="BX6" s="71" t="s">
        <v>53</v>
      </c>
      <c r="BY6" s="78" t="s">
        <v>47</v>
      </c>
      <c r="BZ6" s="396"/>
      <c r="CA6" s="73" t="s">
        <v>45</v>
      </c>
      <c r="CB6" s="71" t="s">
        <v>46</v>
      </c>
      <c r="CC6" s="72" t="s">
        <v>47</v>
      </c>
      <c r="CD6" s="46" t="s">
        <v>88</v>
      </c>
      <c r="CE6" s="71" t="s">
        <v>49</v>
      </c>
      <c r="CF6" s="71" t="s">
        <v>50</v>
      </c>
      <c r="CG6" s="71" t="s">
        <v>51</v>
      </c>
      <c r="CH6" s="71" t="s">
        <v>52</v>
      </c>
      <c r="CI6" s="71" t="s">
        <v>53</v>
      </c>
      <c r="CJ6" s="78" t="s">
        <v>47</v>
      </c>
      <c r="CK6" s="396"/>
      <c r="CL6" s="73" t="s">
        <v>45</v>
      </c>
      <c r="CM6" s="71" t="s">
        <v>46</v>
      </c>
      <c r="CN6" s="72" t="s">
        <v>47</v>
      </c>
      <c r="CO6" s="46" t="s">
        <v>88</v>
      </c>
      <c r="CP6" s="71" t="s">
        <v>49</v>
      </c>
      <c r="CQ6" s="71" t="s">
        <v>50</v>
      </c>
      <c r="CR6" s="71" t="s">
        <v>51</v>
      </c>
      <c r="CS6" s="71" t="s">
        <v>52</v>
      </c>
      <c r="CT6" s="71" t="s">
        <v>53</v>
      </c>
      <c r="CU6" s="78" t="s">
        <v>47</v>
      </c>
      <c r="CV6" s="396"/>
      <c r="CW6" s="73" t="s">
        <v>45</v>
      </c>
      <c r="CX6" s="71" t="s">
        <v>46</v>
      </c>
      <c r="CY6" s="72" t="s">
        <v>47</v>
      </c>
      <c r="CZ6" s="46" t="s">
        <v>88</v>
      </c>
      <c r="DA6" s="71" t="s">
        <v>49</v>
      </c>
      <c r="DB6" s="71" t="s">
        <v>50</v>
      </c>
      <c r="DC6" s="71" t="s">
        <v>51</v>
      </c>
      <c r="DD6" s="71" t="s">
        <v>52</v>
      </c>
      <c r="DE6" s="71" t="s">
        <v>53</v>
      </c>
      <c r="DF6" s="78" t="s">
        <v>47</v>
      </c>
      <c r="DG6" s="400"/>
      <c r="DH6" s="73" t="s">
        <v>45</v>
      </c>
      <c r="DI6" s="71" t="s">
        <v>46</v>
      </c>
      <c r="DJ6" s="72" t="s">
        <v>47</v>
      </c>
      <c r="DK6" s="46" t="s">
        <v>88</v>
      </c>
      <c r="DL6" s="71" t="s">
        <v>49</v>
      </c>
      <c r="DM6" s="71" t="s">
        <v>50</v>
      </c>
      <c r="DN6" s="71" t="s">
        <v>51</v>
      </c>
      <c r="DO6" s="71" t="s">
        <v>52</v>
      </c>
      <c r="DP6" s="71" t="s">
        <v>53</v>
      </c>
      <c r="DQ6" s="78" t="s">
        <v>47</v>
      </c>
      <c r="DR6" s="281"/>
      <c r="DS6" s="73" t="s">
        <v>45</v>
      </c>
      <c r="DT6" s="71" t="s">
        <v>46</v>
      </c>
      <c r="DU6" s="72" t="s">
        <v>47</v>
      </c>
      <c r="DV6" s="46" t="s">
        <v>88</v>
      </c>
      <c r="DW6" s="71" t="s">
        <v>49</v>
      </c>
      <c r="DX6" s="71" t="s">
        <v>50</v>
      </c>
      <c r="DY6" s="71" t="s">
        <v>51</v>
      </c>
      <c r="DZ6" s="71" t="s">
        <v>52</v>
      </c>
      <c r="EA6" s="71" t="s">
        <v>53</v>
      </c>
      <c r="EB6" s="78" t="s">
        <v>47</v>
      </c>
      <c r="EC6" s="281"/>
      <c r="ED6" s="73" t="s">
        <v>45</v>
      </c>
      <c r="EE6" s="71" t="s">
        <v>46</v>
      </c>
      <c r="EF6" s="72" t="s">
        <v>47</v>
      </c>
      <c r="EG6" s="46" t="s">
        <v>88</v>
      </c>
      <c r="EH6" s="71" t="s">
        <v>49</v>
      </c>
      <c r="EI6" s="71" t="s">
        <v>50</v>
      </c>
      <c r="EJ6" s="71" t="s">
        <v>51</v>
      </c>
      <c r="EK6" s="71" t="s">
        <v>52</v>
      </c>
      <c r="EL6" s="71" t="s">
        <v>53</v>
      </c>
      <c r="EM6" s="78" t="s">
        <v>47</v>
      </c>
      <c r="EN6" s="281"/>
      <c r="EO6" s="79" t="s">
        <v>45</v>
      </c>
      <c r="EP6" s="71" t="s">
        <v>46</v>
      </c>
      <c r="EQ6" s="72" t="s">
        <v>47</v>
      </c>
      <c r="ER6" s="37" t="s">
        <v>88</v>
      </c>
      <c r="ES6" s="71" t="s">
        <v>49</v>
      </c>
      <c r="ET6" s="71" t="s">
        <v>50</v>
      </c>
      <c r="EU6" s="71" t="s">
        <v>51</v>
      </c>
      <c r="EV6" s="71" t="s">
        <v>52</v>
      </c>
      <c r="EW6" s="71" t="s">
        <v>53</v>
      </c>
      <c r="EX6" s="78" t="s">
        <v>47</v>
      </c>
      <c r="EY6" s="281"/>
    </row>
    <row r="7" spans="1:155" ht="23.25" customHeight="1">
      <c r="A7" s="77" t="s">
        <v>5</v>
      </c>
      <c r="B7" s="150">
        <v>4589035</v>
      </c>
      <c r="C7" s="151">
        <v>19876835</v>
      </c>
      <c r="D7" s="152">
        <v>24465870</v>
      </c>
      <c r="E7" s="139">
        <v>0</v>
      </c>
      <c r="F7" s="151">
        <v>613767175</v>
      </c>
      <c r="G7" s="153">
        <v>930643648</v>
      </c>
      <c r="H7" s="154">
        <v>1103775374</v>
      </c>
      <c r="I7" s="151">
        <v>819924101</v>
      </c>
      <c r="J7" s="154">
        <v>594980969</v>
      </c>
      <c r="K7" s="155">
        <v>4063091267</v>
      </c>
      <c r="L7" s="156">
        <v>4087557137</v>
      </c>
      <c r="M7" s="285">
        <v>0</v>
      </c>
      <c r="N7" s="291">
        <v>0</v>
      </c>
      <c r="O7" s="292">
        <v>0</v>
      </c>
      <c r="P7" s="157"/>
      <c r="Q7" s="158">
        <v>6104866</v>
      </c>
      <c r="R7" s="158">
        <v>10667945</v>
      </c>
      <c r="S7" s="158">
        <v>12532843</v>
      </c>
      <c r="T7" s="158">
        <v>20645625</v>
      </c>
      <c r="U7" s="158">
        <v>20966479</v>
      </c>
      <c r="V7" s="159">
        <v>70917758</v>
      </c>
      <c r="W7" s="160">
        <v>70917758</v>
      </c>
      <c r="X7" s="161">
        <v>0</v>
      </c>
      <c r="Y7" s="158">
        <v>0</v>
      </c>
      <c r="Z7" s="159">
        <v>0</v>
      </c>
      <c r="AA7" s="166"/>
      <c r="AB7" s="158">
        <v>3400125</v>
      </c>
      <c r="AC7" s="158">
        <v>6651122</v>
      </c>
      <c r="AD7" s="158">
        <v>4930962</v>
      </c>
      <c r="AE7" s="158">
        <v>5887874</v>
      </c>
      <c r="AF7" s="158">
        <v>7616784</v>
      </c>
      <c r="AG7" s="163">
        <v>28486867</v>
      </c>
      <c r="AH7" s="164">
        <v>28486867</v>
      </c>
      <c r="AI7" s="161">
        <v>268899</v>
      </c>
      <c r="AJ7" s="158">
        <v>441906</v>
      </c>
      <c r="AK7" s="159">
        <v>710805</v>
      </c>
      <c r="AL7" s="162">
        <v>0</v>
      </c>
      <c r="AM7" s="158">
        <v>50331776</v>
      </c>
      <c r="AN7" s="158">
        <v>82653261</v>
      </c>
      <c r="AO7" s="158">
        <v>134363311</v>
      </c>
      <c r="AP7" s="158">
        <v>90677687</v>
      </c>
      <c r="AQ7" s="158">
        <v>81671918</v>
      </c>
      <c r="AR7" s="163">
        <v>439697953</v>
      </c>
      <c r="AS7" s="165">
        <v>440408758</v>
      </c>
      <c r="AT7" s="288">
        <v>4320136</v>
      </c>
      <c r="AU7" s="282">
        <v>11387729</v>
      </c>
      <c r="AV7" s="159">
        <v>15707865</v>
      </c>
      <c r="AW7" s="162">
        <v>0</v>
      </c>
      <c r="AX7" s="158">
        <v>93161058</v>
      </c>
      <c r="AY7" s="158">
        <v>157126220</v>
      </c>
      <c r="AZ7" s="158">
        <v>176288853</v>
      </c>
      <c r="BA7" s="158">
        <v>164354205</v>
      </c>
      <c r="BB7" s="158">
        <v>98611383</v>
      </c>
      <c r="BC7" s="163">
        <v>689541719</v>
      </c>
      <c r="BD7" s="165">
        <v>705249584</v>
      </c>
      <c r="BE7" s="285">
        <v>0</v>
      </c>
      <c r="BF7" s="291">
        <v>8047200</v>
      </c>
      <c r="BG7" s="292">
        <v>8047200</v>
      </c>
      <c r="BH7" s="157"/>
      <c r="BI7" s="158">
        <v>445500269</v>
      </c>
      <c r="BJ7" s="158">
        <v>648484183</v>
      </c>
      <c r="BK7" s="158">
        <v>729428380</v>
      </c>
      <c r="BL7" s="158">
        <v>480800382</v>
      </c>
      <c r="BM7" s="158">
        <v>319453082</v>
      </c>
      <c r="BN7" s="163">
        <v>2623666296</v>
      </c>
      <c r="BO7" s="164">
        <v>2631713496</v>
      </c>
      <c r="BP7" s="161">
        <v>0</v>
      </c>
      <c r="BQ7" s="158">
        <v>0</v>
      </c>
      <c r="BR7" s="163">
        <v>0</v>
      </c>
      <c r="BS7" s="167"/>
      <c r="BT7" s="158">
        <v>8888994</v>
      </c>
      <c r="BU7" s="158">
        <v>11228876</v>
      </c>
      <c r="BV7" s="158">
        <v>8664967</v>
      </c>
      <c r="BW7" s="158">
        <v>11241477</v>
      </c>
      <c r="BX7" s="158">
        <v>9850065</v>
      </c>
      <c r="BY7" s="163">
        <v>49874379</v>
      </c>
      <c r="BZ7" s="164">
        <v>49874379</v>
      </c>
      <c r="CA7" s="161">
        <v>0</v>
      </c>
      <c r="CB7" s="158">
        <v>0</v>
      </c>
      <c r="CC7" s="163">
        <v>0</v>
      </c>
      <c r="CD7" s="167"/>
      <c r="CE7" s="158">
        <v>4328442</v>
      </c>
      <c r="CF7" s="158">
        <v>10776331</v>
      </c>
      <c r="CG7" s="158">
        <v>27082880</v>
      </c>
      <c r="CH7" s="158">
        <v>37833768</v>
      </c>
      <c r="CI7" s="158">
        <v>45111290</v>
      </c>
      <c r="CJ7" s="163">
        <v>125132711</v>
      </c>
      <c r="CK7" s="164">
        <v>125132711</v>
      </c>
      <c r="CL7" s="161">
        <v>0</v>
      </c>
      <c r="CM7" s="158">
        <v>0</v>
      </c>
      <c r="CN7" s="163">
        <v>0</v>
      </c>
      <c r="CO7" s="167"/>
      <c r="CP7" s="158">
        <v>2051645</v>
      </c>
      <c r="CQ7" s="158">
        <v>3055710</v>
      </c>
      <c r="CR7" s="158">
        <v>10483178</v>
      </c>
      <c r="CS7" s="158">
        <v>8483083</v>
      </c>
      <c r="CT7" s="158">
        <v>11699968</v>
      </c>
      <c r="CU7" s="163">
        <v>35773584</v>
      </c>
      <c r="CV7" s="164">
        <v>35773584</v>
      </c>
      <c r="CW7" s="161">
        <v>0</v>
      </c>
      <c r="CX7" s="158">
        <v>0</v>
      </c>
      <c r="CY7" s="163">
        <v>0</v>
      </c>
      <c r="CZ7" s="167"/>
      <c r="DA7" s="158">
        <v>646964720</v>
      </c>
      <c r="DB7" s="158">
        <v>1537120235</v>
      </c>
      <c r="DC7" s="158">
        <v>2687062231</v>
      </c>
      <c r="DD7" s="158">
        <v>4103530009</v>
      </c>
      <c r="DE7" s="158">
        <v>4066205482</v>
      </c>
      <c r="DF7" s="163">
        <v>13040882677</v>
      </c>
      <c r="DG7" s="164">
        <v>13040882677</v>
      </c>
      <c r="DH7" s="161">
        <v>0</v>
      </c>
      <c r="DI7" s="158">
        <v>0</v>
      </c>
      <c r="DJ7" s="163">
        <v>0</v>
      </c>
      <c r="DK7" s="167"/>
      <c r="DL7" s="158">
        <v>180505923</v>
      </c>
      <c r="DM7" s="158">
        <v>616145584</v>
      </c>
      <c r="DN7" s="158">
        <v>1478898438</v>
      </c>
      <c r="DO7" s="158">
        <v>2503798288</v>
      </c>
      <c r="DP7" s="158">
        <v>2616186324</v>
      </c>
      <c r="DQ7" s="163">
        <v>7395534557</v>
      </c>
      <c r="DR7" s="164">
        <v>7395534557</v>
      </c>
      <c r="DS7" s="161">
        <v>0</v>
      </c>
      <c r="DT7" s="158">
        <v>0</v>
      </c>
      <c r="DU7" s="163">
        <v>0</v>
      </c>
      <c r="DV7" s="167"/>
      <c r="DW7" s="158">
        <v>460787457</v>
      </c>
      <c r="DX7" s="158">
        <v>910064409</v>
      </c>
      <c r="DY7" s="158">
        <v>1170063756</v>
      </c>
      <c r="DZ7" s="158">
        <v>1355675573</v>
      </c>
      <c r="EA7" s="158">
        <v>922454366</v>
      </c>
      <c r="EB7" s="163">
        <v>4819045561</v>
      </c>
      <c r="EC7" s="164">
        <v>4819045561</v>
      </c>
      <c r="ED7" s="161">
        <v>0</v>
      </c>
      <c r="EE7" s="158">
        <v>0</v>
      </c>
      <c r="EF7" s="163">
        <v>0</v>
      </c>
      <c r="EG7" s="167"/>
      <c r="EH7" s="158">
        <v>5671340</v>
      </c>
      <c r="EI7" s="158">
        <v>10910242</v>
      </c>
      <c r="EJ7" s="158">
        <v>38100037</v>
      </c>
      <c r="EK7" s="158">
        <v>244056148</v>
      </c>
      <c r="EL7" s="158">
        <v>527564792</v>
      </c>
      <c r="EM7" s="163">
        <v>826302559</v>
      </c>
      <c r="EN7" s="164">
        <v>826302559</v>
      </c>
      <c r="EO7" s="161">
        <v>662118645</v>
      </c>
      <c r="EP7" s="158">
        <v>1457765714</v>
      </c>
      <c r="EQ7" s="159">
        <v>2119884359</v>
      </c>
      <c r="ER7" s="162">
        <v>0</v>
      </c>
      <c r="ES7" s="158">
        <v>4751868688</v>
      </c>
      <c r="ET7" s="158">
        <v>7370765127</v>
      </c>
      <c r="EU7" s="158">
        <v>7894392237</v>
      </c>
      <c r="EV7" s="158">
        <v>8543230237</v>
      </c>
      <c r="EW7" s="158">
        <v>7934939507</v>
      </c>
      <c r="EX7" s="163">
        <v>36495195796</v>
      </c>
      <c r="EY7" s="165">
        <v>38615080155</v>
      </c>
    </row>
    <row r="8" spans="1:155" ht="23.25" customHeight="1">
      <c r="A8" s="75" t="s">
        <v>6</v>
      </c>
      <c r="B8" s="168">
        <v>1465070</v>
      </c>
      <c r="C8" s="169">
        <v>6108750</v>
      </c>
      <c r="D8" s="170">
        <v>7573820</v>
      </c>
      <c r="E8" s="171">
        <v>0</v>
      </c>
      <c r="F8" s="172">
        <v>243149975</v>
      </c>
      <c r="G8" s="173">
        <v>424534471</v>
      </c>
      <c r="H8" s="174">
        <v>524350362</v>
      </c>
      <c r="I8" s="172">
        <v>370410694</v>
      </c>
      <c r="J8" s="174">
        <v>279334419</v>
      </c>
      <c r="K8" s="175">
        <v>1841779921</v>
      </c>
      <c r="L8" s="176">
        <v>1849353741</v>
      </c>
      <c r="M8" s="286">
        <v>0</v>
      </c>
      <c r="N8" s="293">
        <v>0</v>
      </c>
      <c r="O8" s="294">
        <v>0</v>
      </c>
      <c r="P8" s="177"/>
      <c r="Q8" s="141">
        <v>2345758</v>
      </c>
      <c r="R8" s="141">
        <v>6641084</v>
      </c>
      <c r="S8" s="141">
        <v>6805677</v>
      </c>
      <c r="T8" s="141">
        <v>11082920</v>
      </c>
      <c r="U8" s="141">
        <v>11403187</v>
      </c>
      <c r="V8" s="178">
        <v>38278626</v>
      </c>
      <c r="W8" s="179">
        <v>38278626</v>
      </c>
      <c r="X8" s="180">
        <v>0</v>
      </c>
      <c r="Y8" s="141">
        <v>0</v>
      </c>
      <c r="Z8" s="178">
        <v>0</v>
      </c>
      <c r="AA8" s="182"/>
      <c r="AB8" s="141">
        <v>1538112</v>
      </c>
      <c r="AC8" s="141">
        <v>4284014</v>
      </c>
      <c r="AD8" s="141">
        <v>2633345</v>
      </c>
      <c r="AE8" s="141">
        <v>3212530</v>
      </c>
      <c r="AF8" s="141">
        <v>5468542</v>
      </c>
      <c r="AG8" s="142">
        <v>17136543</v>
      </c>
      <c r="AH8" s="143">
        <v>17136543</v>
      </c>
      <c r="AI8" s="180">
        <v>20339</v>
      </c>
      <c r="AJ8" s="141">
        <v>62666</v>
      </c>
      <c r="AK8" s="178">
        <v>83005</v>
      </c>
      <c r="AL8" s="140">
        <v>0</v>
      </c>
      <c r="AM8" s="141">
        <v>19435058</v>
      </c>
      <c r="AN8" s="141">
        <v>37231298</v>
      </c>
      <c r="AO8" s="141">
        <v>68494524</v>
      </c>
      <c r="AP8" s="141">
        <v>45018914</v>
      </c>
      <c r="AQ8" s="141">
        <v>42008577</v>
      </c>
      <c r="AR8" s="142">
        <v>212188371</v>
      </c>
      <c r="AS8" s="181">
        <v>212271376</v>
      </c>
      <c r="AT8" s="289">
        <v>1444731</v>
      </c>
      <c r="AU8" s="283">
        <v>4103190</v>
      </c>
      <c r="AV8" s="178">
        <v>5547921</v>
      </c>
      <c r="AW8" s="140">
        <v>0</v>
      </c>
      <c r="AX8" s="141">
        <v>35404969</v>
      </c>
      <c r="AY8" s="141">
        <v>72510759</v>
      </c>
      <c r="AZ8" s="141">
        <v>87899353</v>
      </c>
      <c r="BA8" s="141">
        <v>83090933</v>
      </c>
      <c r="BB8" s="141">
        <v>50941107</v>
      </c>
      <c r="BC8" s="142">
        <v>329847121</v>
      </c>
      <c r="BD8" s="181">
        <v>335395042</v>
      </c>
      <c r="BE8" s="286">
        <v>0</v>
      </c>
      <c r="BF8" s="293">
        <v>1942894</v>
      </c>
      <c r="BG8" s="294">
        <v>1942894</v>
      </c>
      <c r="BH8" s="177"/>
      <c r="BI8" s="141">
        <v>182975319</v>
      </c>
      <c r="BJ8" s="141">
        <v>300633199</v>
      </c>
      <c r="BK8" s="141">
        <v>348197918</v>
      </c>
      <c r="BL8" s="141">
        <v>215824826</v>
      </c>
      <c r="BM8" s="141">
        <v>153211007</v>
      </c>
      <c r="BN8" s="142">
        <v>1200842269</v>
      </c>
      <c r="BO8" s="143">
        <v>1202785163</v>
      </c>
      <c r="BP8" s="180">
        <v>0</v>
      </c>
      <c r="BQ8" s="141">
        <v>0</v>
      </c>
      <c r="BR8" s="142">
        <v>0</v>
      </c>
      <c r="BS8" s="183"/>
      <c r="BT8" s="141">
        <v>0</v>
      </c>
      <c r="BU8" s="141">
        <v>441780</v>
      </c>
      <c r="BV8" s="141">
        <v>0</v>
      </c>
      <c r="BW8" s="141">
        <v>1395684</v>
      </c>
      <c r="BX8" s="141">
        <v>1012477</v>
      </c>
      <c r="BY8" s="142">
        <v>2849941</v>
      </c>
      <c r="BZ8" s="143">
        <v>2849941</v>
      </c>
      <c r="CA8" s="180">
        <v>0</v>
      </c>
      <c r="CB8" s="141">
        <v>0</v>
      </c>
      <c r="CC8" s="142">
        <v>0</v>
      </c>
      <c r="CD8" s="183"/>
      <c r="CE8" s="141">
        <v>233298</v>
      </c>
      <c r="CF8" s="141">
        <v>739070</v>
      </c>
      <c r="CG8" s="141">
        <v>3065965</v>
      </c>
      <c r="CH8" s="141">
        <v>4209279</v>
      </c>
      <c r="CI8" s="141">
        <v>6841488</v>
      </c>
      <c r="CJ8" s="142">
        <v>15089100</v>
      </c>
      <c r="CK8" s="143">
        <v>15089100</v>
      </c>
      <c r="CL8" s="180">
        <v>0</v>
      </c>
      <c r="CM8" s="141">
        <v>0</v>
      </c>
      <c r="CN8" s="142">
        <v>0</v>
      </c>
      <c r="CO8" s="183"/>
      <c r="CP8" s="141">
        <v>1217461</v>
      </c>
      <c r="CQ8" s="141">
        <v>2053267</v>
      </c>
      <c r="CR8" s="141">
        <v>7253580</v>
      </c>
      <c r="CS8" s="141">
        <v>6575608</v>
      </c>
      <c r="CT8" s="141">
        <v>8448034</v>
      </c>
      <c r="CU8" s="142">
        <v>25547950</v>
      </c>
      <c r="CV8" s="143">
        <v>25547950</v>
      </c>
      <c r="CW8" s="180">
        <v>0</v>
      </c>
      <c r="CX8" s="141">
        <v>0</v>
      </c>
      <c r="CY8" s="142">
        <v>0</v>
      </c>
      <c r="CZ8" s="183"/>
      <c r="DA8" s="141">
        <v>259350558</v>
      </c>
      <c r="DB8" s="141">
        <v>702780345</v>
      </c>
      <c r="DC8" s="141">
        <v>1183151147</v>
      </c>
      <c r="DD8" s="141">
        <v>1813060639</v>
      </c>
      <c r="DE8" s="141">
        <v>1846697913</v>
      </c>
      <c r="DF8" s="142">
        <v>5805040602</v>
      </c>
      <c r="DG8" s="143">
        <v>5805040602</v>
      </c>
      <c r="DH8" s="180">
        <v>0</v>
      </c>
      <c r="DI8" s="141">
        <v>0</v>
      </c>
      <c r="DJ8" s="142">
        <v>0</v>
      </c>
      <c r="DK8" s="183"/>
      <c r="DL8" s="141">
        <v>73816707</v>
      </c>
      <c r="DM8" s="141">
        <v>282869730</v>
      </c>
      <c r="DN8" s="141">
        <v>648628924</v>
      </c>
      <c r="DO8" s="141">
        <v>1097111007</v>
      </c>
      <c r="DP8" s="141">
        <v>1238826705</v>
      </c>
      <c r="DQ8" s="142">
        <v>3341253073</v>
      </c>
      <c r="DR8" s="143">
        <v>3341253073</v>
      </c>
      <c r="DS8" s="180">
        <v>0</v>
      </c>
      <c r="DT8" s="141">
        <v>0</v>
      </c>
      <c r="DU8" s="142">
        <v>0</v>
      </c>
      <c r="DV8" s="183"/>
      <c r="DW8" s="141">
        <v>184077805</v>
      </c>
      <c r="DX8" s="141">
        <v>416085404</v>
      </c>
      <c r="DY8" s="141">
        <v>524601037</v>
      </c>
      <c r="DZ8" s="141">
        <v>636872170</v>
      </c>
      <c r="EA8" s="141">
        <v>449452108</v>
      </c>
      <c r="EB8" s="142">
        <v>2211088524</v>
      </c>
      <c r="EC8" s="143">
        <v>2211088524</v>
      </c>
      <c r="ED8" s="180">
        <v>0</v>
      </c>
      <c r="EE8" s="141">
        <v>0</v>
      </c>
      <c r="EF8" s="142">
        <v>0</v>
      </c>
      <c r="EG8" s="183"/>
      <c r="EH8" s="141">
        <v>1456046</v>
      </c>
      <c r="EI8" s="141">
        <v>3825211</v>
      </c>
      <c r="EJ8" s="141">
        <v>9921186</v>
      </c>
      <c r="EK8" s="141">
        <v>79077462</v>
      </c>
      <c r="EL8" s="141">
        <v>158419100</v>
      </c>
      <c r="EM8" s="142">
        <v>252699005</v>
      </c>
      <c r="EN8" s="143">
        <v>252699005</v>
      </c>
      <c r="EO8" s="180">
        <v>225580678</v>
      </c>
      <c r="EP8" s="141">
        <v>621659687</v>
      </c>
      <c r="EQ8" s="178">
        <v>847240365</v>
      </c>
      <c r="ER8" s="140">
        <v>0</v>
      </c>
      <c r="ES8" s="141">
        <v>1728429124</v>
      </c>
      <c r="ET8" s="141">
        <v>3442052943</v>
      </c>
      <c r="EU8" s="141">
        <v>3524000372</v>
      </c>
      <c r="EV8" s="141">
        <v>3774304493</v>
      </c>
      <c r="EW8" s="141">
        <v>3564542499</v>
      </c>
      <c r="EX8" s="142">
        <v>16033329431</v>
      </c>
      <c r="EY8" s="181">
        <v>16880569796</v>
      </c>
    </row>
    <row r="9" spans="1:155" ht="23.25" customHeight="1">
      <c r="A9" s="75" t="s">
        <v>7</v>
      </c>
      <c r="B9" s="168">
        <v>1381377</v>
      </c>
      <c r="C9" s="169">
        <v>3503305</v>
      </c>
      <c r="D9" s="170">
        <v>4884682</v>
      </c>
      <c r="E9" s="184">
        <v>0</v>
      </c>
      <c r="F9" s="169">
        <v>116317333</v>
      </c>
      <c r="G9" s="185">
        <v>139801280</v>
      </c>
      <c r="H9" s="170">
        <v>150097055</v>
      </c>
      <c r="I9" s="169">
        <v>122521917</v>
      </c>
      <c r="J9" s="170">
        <v>90985884</v>
      </c>
      <c r="K9" s="186">
        <v>619723469</v>
      </c>
      <c r="L9" s="176">
        <v>624608151</v>
      </c>
      <c r="M9" s="286">
        <v>0</v>
      </c>
      <c r="N9" s="293">
        <v>0</v>
      </c>
      <c r="O9" s="294">
        <v>0</v>
      </c>
      <c r="P9" s="177"/>
      <c r="Q9" s="141">
        <v>3048723</v>
      </c>
      <c r="R9" s="141">
        <v>2703151</v>
      </c>
      <c r="S9" s="141">
        <v>3968992</v>
      </c>
      <c r="T9" s="141">
        <v>7386734</v>
      </c>
      <c r="U9" s="141">
        <v>6165223</v>
      </c>
      <c r="V9" s="178">
        <v>23272823</v>
      </c>
      <c r="W9" s="179">
        <v>23272823</v>
      </c>
      <c r="X9" s="180">
        <v>0</v>
      </c>
      <c r="Y9" s="141">
        <v>0</v>
      </c>
      <c r="Z9" s="178">
        <v>0</v>
      </c>
      <c r="AA9" s="182"/>
      <c r="AB9" s="141">
        <v>1232558</v>
      </c>
      <c r="AC9" s="141">
        <v>1629328</v>
      </c>
      <c r="AD9" s="141">
        <v>1283528</v>
      </c>
      <c r="AE9" s="141">
        <v>1504013</v>
      </c>
      <c r="AF9" s="141">
        <v>893284</v>
      </c>
      <c r="AG9" s="142">
        <v>6542711</v>
      </c>
      <c r="AH9" s="143">
        <v>6542711</v>
      </c>
      <c r="AI9" s="180">
        <v>220224</v>
      </c>
      <c r="AJ9" s="141">
        <v>103363</v>
      </c>
      <c r="AK9" s="178">
        <v>323587</v>
      </c>
      <c r="AL9" s="140">
        <v>0</v>
      </c>
      <c r="AM9" s="141">
        <v>13527290</v>
      </c>
      <c r="AN9" s="141">
        <v>19468173</v>
      </c>
      <c r="AO9" s="141">
        <v>24256110</v>
      </c>
      <c r="AP9" s="141">
        <v>16027124</v>
      </c>
      <c r="AQ9" s="141">
        <v>13338470</v>
      </c>
      <c r="AR9" s="142">
        <v>86617167</v>
      </c>
      <c r="AS9" s="181">
        <v>86940754</v>
      </c>
      <c r="AT9" s="289">
        <v>1161153</v>
      </c>
      <c r="AU9" s="283">
        <v>1957503</v>
      </c>
      <c r="AV9" s="178">
        <v>3118656</v>
      </c>
      <c r="AW9" s="140">
        <v>0</v>
      </c>
      <c r="AX9" s="141">
        <v>14517631</v>
      </c>
      <c r="AY9" s="141">
        <v>25442720</v>
      </c>
      <c r="AZ9" s="141">
        <v>21744341</v>
      </c>
      <c r="BA9" s="141">
        <v>22360321</v>
      </c>
      <c r="BB9" s="141">
        <v>13550105</v>
      </c>
      <c r="BC9" s="142">
        <v>97615118</v>
      </c>
      <c r="BD9" s="181">
        <v>100733774</v>
      </c>
      <c r="BE9" s="286">
        <v>0</v>
      </c>
      <c r="BF9" s="293">
        <v>1442439</v>
      </c>
      <c r="BG9" s="294">
        <v>1442439</v>
      </c>
      <c r="BH9" s="177"/>
      <c r="BI9" s="141">
        <v>81648148</v>
      </c>
      <c r="BJ9" s="141">
        <v>85079204</v>
      </c>
      <c r="BK9" s="141">
        <v>88150209</v>
      </c>
      <c r="BL9" s="141">
        <v>59804181</v>
      </c>
      <c r="BM9" s="141">
        <v>38050766</v>
      </c>
      <c r="BN9" s="142">
        <v>352732508</v>
      </c>
      <c r="BO9" s="143">
        <v>354174947</v>
      </c>
      <c r="BP9" s="180">
        <v>0</v>
      </c>
      <c r="BQ9" s="141">
        <v>0</v>
      </c>
      <c r="BR9" s="142">
        <v>0</v>
      </c>
      <c r="BS9" s="183"/>
      <c r="BT9" s="141">
        <v>0</v>
      </c>
      <c r="BU9" s="141">
        <v>0</v>
      </c>
      <c r="BV9" s="141">
        <v>0</v>
      </c>
      <c r="BW9" s="141">
        <v>0</v>
      </c>
      <c r="BX9" s="141">
        <v>0</v>
      </c>
      <c r="BY9" s="142">
        <v>0</v>
      </c>
      <c r="BZ9" s="143">
        <v>0</v>
      </c>
      <c r="CA9" s="180">
        <v>0</v>
      </c>
      <c r="CB9" s="141">
        <v>0</v>
      </c>
      <c r="CC9" s="142">
        <v>0</v>
      </c>
      <c r="CD9" s="183"/>
      <c r="CE9" s="141">
        <v>1763374</v>
      </c>
      <c r="CF9" s="141">
        <v>5276367</v>
      </c>
      <c r="CG9" s="141">
        <v>10693875</v>
      </c>
      <c r="CH9" s="141">
        <v>14552888</v>
      </c>
      <c r="CI9" s="141">
        <v>18020196</v>
      </c>
      <c r="CJ9" s="142">
        <v>50306700</v>
      </c>
      <c r="CK9" s="143">
        <v>50306700</v>
      </c>
      <c r="CL9" s="180">
        <v>0</v>
      </c>
      <c r="CM9" s="141">
        <v>0</v>
      </c>
      <c r="CN9" s="142">
        <v>0</v>
      </c>
      <c r="CO9" s="183"/>
      <c r="CP9" s="141">
        <v>579609</v>
      </c>
      <c r="CQ9" s="141">
        <v>202337</v>
      </c>
      <c r="CR9" s="141">
        <v>0</v>
      </c>
      <c r="CS9" s="141">
        <v>886656</v>
      </c>
      <c r="CT9" s="141">
        <v>967840</v>
      </c>
      <c r="CU9" s="142">
        <v>2636442</v>
      </c>
      <c r="CV9" s="143">
        <v>2636442</v>
      </c>
      <c r="CW9" s="180">
        <v>0</v>
      </c>
      <c r="CX9" s="141">
        <v>0</v>
      </c>
      <c r="CY9" s="142">
        <v>0</v>
      </c>
      <c r="CZ9" s="183"/>
      <c r="DA9" s="141">
        <v>100035755</v>
      </c>
      <c r="DB9" s="141">
        <v>181336708</v>
      </c>
      <c r="DC9" s="141">
        <v>296876845</v>
      </c>
      <c r="DD9" s="141">
        <v>435072628</v>
      </c>
      <c r="DE9" s="141">
        <v>453240161</v>
      </c>
      <c r="DF9" s="142">
        <v>1466562097</v>
      </c>
      <c r="DG9" s="143">
        <v>1466562097</v>
      </c>
      <c r="DH9" s="180">
        <v>0</v>
      </c>
      <c r="DI9" s="141">
        <v>0</v>
      </c>
      <c r="DJ9" s="142">
        <v>0</v>
      </c>
      <c r="DK9" s="183"/>
      <c r="DL9" s="141">
        <v>38409814</v>
      </c>
      <c r="DM9" s="141">
        <v>83146354</v>
      </c>
      <c r="DN9" s="141">
        <v>172842402</v>
      </c>
      <c r="DO9" s="141">
        <v>258541073</v>
      </c>
      <c r="DP9" s="141">
        <v>268442755</v>
      </c>
      <c r="DQ9" s="142">
        <v>821382398</v>
      </c>
      <c r="DR9" s="143">
        <v>821382398</v>
      </c>
      <c r="DS9" s="180">
        <v>0</v>
      </c>
      <c r="DT9" s="141">
        <v>0</v>
      </c>
      <c r="DU9" s="142">
        <v>0</v>
      </c>
      <c r="DV9" s="183"/>
      <c r="DW9" s="141">
        <v>60486119</v>
      </c>
      <c r="DX9" s="141">
        <v>96663375</v>
      </c>
      <c r="DY9" s="141">
        <v>117168702</v>
      </c>
      <c r="DZ9" s="141">
        <v>131010044</v>
      </c>
      <c r="EA9" s="141">
        <v>83621193</v>
      </c>
      <c r="EB9" s="142">
        <v>488949433</v>
      </c>
      <c r="EC9" s="143">
        <v>488949433</v>
      </c>
      <c r="ED9" s="180">
        <v>0</v>
      </c>
      <c r="EE9" s="141">
        <v>0</v>
      </c>
      <c r="EF9" s="142">
        <v>0</v>
      </c>
      <c r="EG9" s="183"/>
      <c r="EH9" s="141">
        <v>1139822</v>
      </c>
      <c r="EI9" s="141">
        <v>1526979</v>
      </c>
      <c r="EJ9" s="141">
        <v>6865741</v>
      </c>
      <c r="EK9" s="141">
        <v>45521511</v>
      </c>
      <c r="EL9" s="141">
        <v>101176213</v>
      </c>
      <c r="EM9" s="142">
        <v>156230266</v>
      </c>
      <c r="EN9" s="143">
        <v>156230266</v>
      </c>
      <c r="EO9" s="180">
        <v>125733826</v>
      </c>
      <c r="EP9" s="141">
        <v>205819127</v>
      </c>
      <c r="EQ9" s="178">
        <v>331552953</v>
      </c>
      <c r="ER9" s="140">
        <v>0</v>
      </c>
      <c r="ES9" s="141">
        <v>810844385</v>
      </c>
      <c r="ET9" s="141">
        <v>919474246</v>
      </c>
      <c r="EU9" s="141">
        <v>937245523</v>
      </c>
      <c r="EV9" s="141">
        <v>1055035821</v>
      </c>
      <c r="EW9" s="141">
        <v>984044719</v>
      </c>
      <c r="EX9" s="142">
        <v>4706644694</v>
      </c>
      <c r="EY9" s="181">
        <v>5038197647</v>
      </c>
    </row>
    <row r="10" spans="1:155" ht="23.25" customHeight="1">
      <c r="A10" s="75" t="s">
        <v>15</v>
      </c>
      <c r="B10" s="168">
        <v>91238</v>
      </c>
      <c r="C10" s="169">
        <v>2094089</v>
      </c>
      <c r="D10" s="170">
        <v>2185327</v>
      </c>
      <c r="E10" s="171">
        <v>0</v>
      </c>
      <c r="F10" s="172">
        <v>43128893</v>
      </c>
      <c r="G10" s="173">
        <v>70189703</v>
      </c>
      <c r="H10" s="174">
        <v>80748494</v>
      </c>
      <c r="I10" s="172">
        <v>52704296</v>
      </c>
      <c r="J10" s="174">
        <v>32751590</v>
      </c>
      <c r="K10" s="175">
        <v>279522976</v>
      </c>
      <c r="L10" s="176">
        <v>281708303</v>
      </c>
      <c r="M10" s="286">
        <v>0</v>
      </c>
      <c r="N10" s="293">
        <v>0</v>
      </c>
      <c r="O10" s="294">
        <v>0</v>
      </c>
      <c r="P10" s="177"/>
      <c r="Q10" s="141">
        <v>0</v>
      </c>
      <c r="R10" s="141">
        <v>0</v>
      </c>
      <c r="S10" s="141">
        <v>0</v>
      </c>
      <c r="T10" s="141">
        <v>0</v>
      </c>
      <c r="U10" s="141">
        <v>0</v>
      </c>
      <c r="V10" s="178">
        <v>0</v>
      </c>
      <c r="W10" s="179">
        <v>0</v>
      </c>
      <c r="X10" s="180">
        <v>0</v>
      </c>
      <c r="Y10" s="141">
        <v>0</v>
      </c>
      <c r="Z10" s="178">
        <v>0</v>
      </c>
      <c r="AA10" s="182"/>
      <c r="AB10" s="141">
        <v>39008</v>
      </c>
      <c r="AC10" s="141">
        <v>177328</v>
      </c>
      <c r="AD10" s="141">
        <v>119809</v>
      </c>
      <c r="AE10" s="141">
        <v>110092</v>
      </c>
      <c r="AF10" s="141">
        <v>81421</v>
      </c>
      <c r="AG10" s="142">
        <v>527658</v>
      </c>
      <c r="AH10" s="143">
        <v>527658</v>
      </c>
      <c r="AI10" s="180">
        <v>0</v>
      </c>
      <c r="AJ10" s="141">
        <v>0</v>
      </c>
      <c r="AK10" s="178">
        <v>0</v>
      </c>
      <c r="AL10" s="140">
        <v>0</v>
      </c>
      <c r="AM10" s="141">
        <v>1220092</v>
      </c>
      <c r="AN10" s="141">
        <v>3172739</v>
      </c>
      <c r="AO10" s="141">
        <v>7495985</v>
      </c>
      <c r="AP10" s="141">
        <v>5327092</v>
      </c>
      <c r="AQ10" s="141">
        <v>4782698</v>
      </c>
      <c r="AR10" s="142">
        <v>21998606</v>
      </c>
      <c r="AS10" s="181">
        <v>21998606</v>
      </c>
      <c r="AT10" s="289">
        <v>91238</v>
      </c>
      <c r="AU10" s="283">
        <v>1423984</v>
      </c>
      <c r="AV10" s="178">
        <v>1515222</v>
      </c>
      <c r="AW10" s="140">
        <v>0</v>
      </c>
      <c r="AX10" s="141">
        <v>4981930</v>
      </c>
      <c r="AY10" s="141">
        <v>5341986</v>
      </c>
      <c r="AZ10" s="141">
        <v>6011000</v>
      </c>
      <c r="BA10" s="141">
        <v>4940044</v>
      </c>
      <c r="BB10" s="141">
        <v>4883628</v>
      </c>
      <c r="BC10" s="142">
        <v>26158588</v>
      </c>
      <c r="BD10" s="181">
        <v>27673810</v>
      </c>
      <c r="BE10" s="286">
        <v>0</v>
      </c>
      <c r="BF10" s="293">
        <v>670105</v>
      </c>
      <c r="BG10" s="294">
        <v>670105</v>
      </c>
      <c r="BH10" s="177"/>
      <c r="BI10" s="141">
        <v>36290500</v>
      </c>
      <c r="BJ10" s="141">
        <v>60399215</v>
      </c>
      <c r="BK10" s="141">
        <v>64435666</v>
      </c>
      <c r="BL10" s="141">
        <v>39972051</v>
      </c>
      <c r="BM10" s="141">
        <v>22233598</v>
      </c>
      <c r="BN10" s="142">
        <v>223331030</v>
      </c>
      <c r="BO10" s="143">
        <v>224001135</v>
      </c>
      <c r="BP10" s="180">
        <v>0</v>
      </c>
      <c r="BQ10" s="141">
        <v>0</v>
      </c>
      <c r="BR10" s="142">
        <v>0</v>
      </c>
      <c r="BS10" s="183"/>
      <c r="BT10" s="141">
        <v>0</v>
      </c>
      <c r="BU10" s="141">
        <v>0</v>
      </c>
      <c r="BV10" s="141">
        <v>0</v>
      </c>
      <c r="BW10" s="141">
        <v>0</v>
      </c>
      <c r="BX10" s="141">
        <v>0</v>
      </c>
      <c r="BY10" s="142">
        <v>0</v>
      </c>
      <c r="BZ10" s="143">
        <v>0</v>
      </c>
      <c r="CA10" s="180">
        <v>0</v>
      </c>
      <c r="CB10" s="141">
        <v>0</v>
      </c>
      <c r="CC10" s="142">
        <v>0</v>
      </c>
      <c r="CD10" s="183"/>
      <c r="CE10" s="141">
        <v>597363</v>
      </c>
      <c r="CF10" s="141">
        <v>1098435</v>
      </c>
      <c r="CG10" s="141">
        <v>2686034</v>
      </c>
      <c r="CH10" s="141">
        <v>2355017</v>
      </c>
      <c r="CI10" s="141">
        <v>770245</v>
      </c>
      <c r="CJ10" s="142">
        <v>7507094</v>
      </c>
      <c r="CK10" s="143">
        <v>7507094</v>
      </c>
      <c r="CL10" s="180">
        <v>0</v>
      </c>
      <c r="CM10" s="141">
        <v>0</v>
      </c>
      <c r="CN10" s="142">
        <v>0</v>
      </c>
      <c r="CO10" s="183"/>
      <c r="CP10" s="141">
        <v>0</v>
      </c>
      <c r="CQ10" s="141">
        <v>0</v>
      </c>
      <c r="CR10" s="141">
        <v>0</v>
      </c>
      <c r="CS10" s="141">
        <v>0</v>
      </c>
      <c r="CT10" s="141">
        <v>0</v>
      </c>
      <c r="CU10" s="142">
        <v>0</v>
      </c>
      <c r="CV10" s="143">
        <v>0</v>
      </c>
      <c r="CW10" s="180">
        <v>0</v>
      </c>
      <c r="CX10" s="141">
        <v>0</v>
      </c>
      <c r="CY10" s="142">
        <v>0</v>
      </c>
      <c r="CZ10" s="183"/>
      <c r="DA10" s="141">
        <v>35890083</v>
      </c>
      <c r="DB10" s="141">
        <v>122761244</v>
      </c>
      <c r="DC10" s="141">
        <v>217347272</v>
      </c>
      <c r="DD10" s="141">
        <v>310331739</v>
      </c>
      <c r="DE10" s="141">
        <v>313991850</v>
      </c>
      <c r="DF10" s="142">
        <v>1000322188</v>
      </c>
      <c r="DG10" s="143">
        <v>1000322188</v>
      </c>
      <c r="DH10" s="180">
        <v>0</v>
      </c>
      <c r="DI10" s="141">
        <v>0</v>
      </c>
      <c r="DJ10" s="142">
        <v>0</v>
      </c>
      <c r="DK10" s="183"/>
      <c r="DL10" s="141">
        <v>15171238</v>
      </c>
      <c r="DM10" s="141">
        <v>74587385</v>
      </c>
      <c r="DN10" s="141">
        <v>137628404</v>
      </c>
      <c r="DO10" s="141">
        <v>185336485</v>
      </c>
      <c r="DP10" s="141">
        <v>176060377</v>
      </c>
      <c r="DQ10" s="142">
        <v>588783889</v>
      </c>
      <c r="DR10" s="143">
        <v>588783889</v>
      </c>
      <c r="DS10" s="180">
        <v>0</v>
      </c>
      <c r="DT10" s="141">
        <v>0</v>
      </c>
      <c r="DU10" s="142">
        <v>0</v>
      </c>
      <c r="DV10" s="183"/>
      <c r="DW10" s="141">
        <v>20718845</v>
      </c>
      <c r="DX10" s="141">
        <v>47883288</v>
      </c>
      <c r="DY10" s="141">
        <v>77058395</v>
      </c>
      <c r="DZ10" s="141">
        <v>84066693</v>
      </c>
      <c r="EA10" s="141">
        <v>64265383</v>
      </c>
      <c r="EB10" s="142">
        <v>293992604</v>
      </c>
      <c r="EC10" s="143">
        <v>293992604</v>
      </c>
      <c r="ED10" s="180">
        <v>0</v>
      </c>
      <c r="EE10" s="141">
        <v>0</v>
      </c>
      <c r="EF10" s="142">
        <v>0</v>
      </c>
      <c r="EG10" s="183"/>
      <c r="EH10" s="141">
        <v>0</v>
      </c>
      <c r="EI10" s="141">
        <v>290571</v>
      </c>
      <c r="EJ10" s="141">
        <v>2660473</v>
      </c>
      <c r="EK10" s="141">
        <v>40928561</v>
      </c>
      <c r="EL10" s="141">
        <v>73666090</v>
      </c>
      <c r="EM10" s="142">
        <v>117545695</v>
      </c>
      <c r="EN10" s="143">
        <v>117545695</v>
      </c>
      <c r="EO10" s="180">
        <v>35890859</v>
      </c>
      <c r="EP10" s="141">
        <v>110444775</v>
      </c>
      <c r="EQ10" s="178">
        <v>146335634</v>
      </c>
      <c r="ER10" s="140">
        <v>0</v>
      </c>
      <c r="ES10" s="141">
        <v>280804709</v>
      </c>
      <c r="ET10" s="141">
        <v>549631163</v>
      </c>
      <c r="EU10" s="141">
        <v>601302068</v>
      </c>
      <c r="EV10" s="141">
        <v>594513224</v>
      </c>
      <c r="EW10" s="141">
        <v>565815259</v>
      </c>
      <c r="EX10" s="142">
        <v>2592066423</v>
      </c>
      <c r="EY10" s="181">
        <v>2738402057</v>
      </c>
    </row>
    <row r="11" spans="1:155" ht="23.25" customHeight="1">
      <c r="A11" s="75" t="s">
        <v>8</v>
      </c>
      <c r="B11" s="168">
        <v>147492</v>
      </c>
      <c r="C11" s="169">
        <v>168098</v>
      </c>
      <c r="D11" s="170">
        <v>315590</v>
      </c>
      <c r="E11" s="184">
        <v>0</v>
      </c>
      <c r="F11" s="169">
        <v>35776396</v>
      </c>
      <c r="G11" s="185">
        <v>46829095</v>
      </c>
      <c r="H11" s="170">
        <v>52013484</v>
      </c>
      <c r="I11" s="169">
        <v>42699229</v>
      </c>
      <c r="J11" s="170">
        <v>29124059</v>
      </c>
      <c r="K11" s="186">
        <v>206442263</v>
      </c>
      <c r="L11" s="176">
        <v>206757853</v>
      </c>
      <c r="M11" s="286">
        <v>0</v>
      </c>
      <c r="N11" s="293">
        <v>0</v>
      </c>
      <c r="O11" s="294">
        <v>0</v>
      </c>
      <c r="P11" s="177"/>
      <c r="Q11" s="141">
        <v>183265</v>
      </c>
      <c r="R11" s="141">
        <v>196932</v>
      </c>
      <c r="S11" s="141">
        <v>162544</v>
      </c>
      <c r="T11" s="141">
        <v>388491</v>
      </c>
      <c r="U11" s="141">
        <v>0</v>
      </c>
      <c r="V11" s="178">
        <v>931232</v>
      </c>
      <c r="W11" s="179">
        <v>931232</v>
      </c>
      <c r="X11" s="180">
        <v>0</v>
      </c>
      <c r="Y11" s="141">
        <v>0</v>
      </c>
      <c r="Z11" s="178">
        <v>0</v>
      </c>
      <c r="AA11" s="182"/>
      <c r="AB11" s="141">
        <v>0</v>
      </c>
      <c r="AC11" s="141">
        <v>0</v>
      </c>
      <c r="AD11" s="141">
        <v>0</v>
      </c>
      <c r="AE11" s="141">
        <v>0</v>
      </c>
      <c r="AF11" s="141">
        <v>0</v>
      </c>
      <c r="AG11" s="142">
        <v>0</v>
      </c>
      <c r="AH11" s="143">
        <v>0</v>
      </c>
      <c r="AI11" s="180">
        <v>0</v>
      </c>
      <c r="AJ11" s="141">
        <v>0</v>
      </c>
      <c r="AK11" s="178">
        <v>0</v>
      </c>
      <c r="AL11" s="140">
        <v>0</v>
      </c>
      <c r="AM11" s="141">
        <v>4230252</v>
      </c>
      <c r="AN11" s="141">
        <v>6136311</v>
      </c>
      <c r="AO11" s="141">
        <v>9121939</v>
      </c>
      <c r="AP11" s="141">
        <v>4950363</v>
      </c>
      <c r="AQ11" s="141">
        <v>3150855</v>
      </c>
      <c r="AR11" s="142">
        <v>27589720</v>
      </c>
      <c r="AS11" s="181">
        <v>27589720</v>
      </c>
      <c r="AT11" s="289">
        <v>147492</v>
      </c>
      <c r="AU11" s="283">
        <v>168098</v>
      </c>
      <c r="AV11" s="178">
        <v>315590</v>
      </c>
      <c r="AW11" s="140">
        <v>0</v>
      </c>
      <c r="AX11" s="141">
        <v>2229649</v>
      </c>
      <c r="AY11" s="141">
        <v>3205631</v>
      </c>
      <c r="AZ11" s="141">
        <v>2807679</v>
      </c>
      <c r="BA11" s="141">
        <v>2291769</v>
      </c>
      <c r="BB11" s="141">
        <v>870262</v>
      </c>
      <c r="BC11" s="142">
        <v>11404990</v>
      </c>
      <c r="BD11" s="181">
        <v>11720580</v>
      </c>
      <c r="BE11" s="286">
        <v>0</v>
      </c>
      <c r="BF11" s="293">
        <v>0</v>
      </c>
      <c r="BG11" s="294">
        <v>0</v>
      </c>
      <c r="BH11" s="177"/>
      <c r="BI11" s="141">
        <v>29133230</v>
      </c>
      <c r="BJ11" s="141">
        <v>37290221</v>
      </c>
      <c r="BK11" s="141">
        <v>39921322</v>
      </c>
      <c r="BL11" s="141">
        <v>35068606</v>
      </c>
      <c r="BM11" s="141">
        <v>25102942</v>
      </c>
      <c r="BN11" s="142">
        <v>166516321</v>
      </c>
      <c r="BO11" s="143">
        <v>166516321</v>
      </c>
      <c r="BP11" s="180">
        <v>0</v>
      </c>
      <c r="BQ11" s="141">
        <v>0</v>
      </c>
      <c r="BR11" s="142">
        <v>0</v>
      </c>
      <c r="BS11" s="183"/>
      <c r="BT11" s="141">
        <v>0</v>
      </c>
      <c r="BU11" s="141">
        <v>0</v>
      </c>
      <c r="BV11" s="141">
        <v>0</v>
      </c>
      <c r="BW11" s="141">
        <v>0</v>
      </c>
      <c r="BX11" s="141">
        <v>0</v>
      </c>
      <c r="BY11" s="142">
        <v>0</v>
      </c>
      <c r="BZ11" s="143">
        <v>0</v>
      </c>
      <c r="CA11" s="180">
        <v>0</v>
      </c>
      <c r="CB11" s="141">
        <v>0</v>
      </c>
      <c r="CC11" s="142">
        <v>0</v>
      </c>
      <c r="CD11" s="183"/>
      <c r="CE11" s="141">
        <v>0</v>
      </c>
      <c r="CF11" s="141">
        <v>0</v>
      </c>
      <c r="CG11" s="141">
        <v>0</v>
      </c>
      <c r="CH11" s="141">
        <v>0</v>
      </c>
      <c r="CI11" s="141">
        <v>0</v>
      </c>
      <c r="CJ11" s="142">
        <v>0</v>
      </c>
      <c r="CK11" s="143">
        <v>0</v>
      </c>
      <c r="CL11" s="180">
        <v>0</v>
      </c>
      <c r="CM11" s="141">
        <v>0</v>
      </c>
      <c r="CN11" s="142">
        <v>0</v>
      </c>
      <c r="CO11" s="183"/>
      <c r="CP11" s="141">
        <v>0</v>
      </c>
      <c r="CQ11" s="141">
        <v>0</v>
      </c>
      <c r="CR11" s="141">
        <v>0</v>
      </c>
      <c r="CS11" s="141">
        <v>0</v>
      </c>
      <c r="CT11" s="141">
        <v>0</v>
      </c>
      <c r="CU11" s="142">
        <v>0</v>
      </c>
      <c r="CV11" s="143">
        <v>0</v>
      </c>
      <c r="CW11" s="180">
        <v>0</v>
      </c>
      <c r="CX11" s="141">
        <v>0</v>
      </c>
      <c r="CY11" s="142">
        <v>0</v>
      </c>
      <c r="CZ11" s="183"/>
      <c r="DA11" s="141">
        <v>49708421</v>
      </c>
      <c r="DB11" s="141">
        <v>103415167</v>
      </c>
      <c r="DC11" s="141">
        <v>171482351</v>
      </c>
      <c r="DD11" s="141">
        <v>282192403</v>
      </c>
      <c r="DE11" s="141">
        <v>239002070</v>
      </c>
      <c r="DF11" s="142">
        <v>845800412</v>
      </c>
      <c r="DG11" s="143">
        <v>845800412</v>
      </c>
      <c r="DH11" s="180">
        <v>0</v>
      </c>
      <c r="DI11" s="141">
        <v>0</v>
      </c>
      <c r="DJ11" s="142">
        <v>0</v>
      </c>
      <c r="DK11" s="183"/>
      <c r="DL11" s="141">
        <v>11745851</v>
      </c>
      <c r="DM11" s="141">
        <v>34287018</v>
      </c>
      <c r="DN11" s="141">
        <v>97748165</v>
      </c>
      <c r="DO11" s="141">
        <v>201153685</v>
      </c>
      <c r="DP11" s="141">
        <v>182411940</v>
      </c>
      <c r="DQ11" s="142">
        <v>527346659</v>
      </c>
      <c r="DR11" s="143">
        <v>527346659</v>
      </c>
      <c r="DS11" s="180">
        <v>0</v>
      </c>
      <c r="DT11" s="141">
        <v>0</v>
      </c>
      <c r="DU11" s="142">
        <v>0</v>
      </c>
      <c r="DV11" s="183"/>
      <c r="DW11" s="141">
        <v>37353858</v>
      </c>
      <c r="DX11" s="141">
        <v>68839384</v>
      </c>
      <c r="DY11" s="141">
        <v>70773697</v>
      </c>
      <c r="DZ11" s="141">
        <v>72193503</v>
      </c>
      <c r="EA11" s="141">
        <v>37516232</v>
      </c>
      <c r="EB11" s="142">
        <v>286676674</v>
      </c>
      <c r="EC11" s="143">
        <v>286676674</v>
      </c>
      <c r="ED11" s="180">
        <v>0</v>
      </c>
      <c r="EE11" s="141">
        <v>0</v>
      </c>
      <c r="EF11" s="142">
        <v>0</v>
      </c>
      <c r="EG11" s="183"/>
      <c r="EH11" s="141">
        <v>608712</v>
      </c>
      <c r="EI11" s="141">
        <v>288765</v>
      </c>
      <c r="EJ11" s="141">
        <v>2960489</v>
      </c>
      <c r="EK11" s="141">
        <v>8845215</v>
      </c>
      <c r="EL11" s="141">
        <v>19073898</v>
      </c>
      <c r="EM11" s="142">
        <v>31777079</v>
      </c>
      <c r="EN11" s="143">
        <v>31777079</v>
      </c>
      <c r="EO11" s="180">
        <v>27794200</v>
      </c>
      <c r="EP11" s="141">
        <v>63607070</v>
      </c>
      <c r="EQ11" s="178">
        <v>91401270</v>
      </c>
      <c r="ER11" s="140">
        <v>0</v>
      </c>
      <c r="ES11" s="141">
        <v>337432917</v>
      </c>
      <c r="ET11" s="141">
        <v>395307142</v>
      </c>
      <c r="EU11" s="141">
        <v>444484141</v>
      </c>
      <c r="EV11" s="141">
        <v>520427117</v>
      </c>
      <c r="EW11" s="141">
        <v>450279010</v>
      </c>
      <c r="EX11" s="142">
        <v>2147930327</v>
      </c>
      <c r="EY11" s="181">
        <v>2239331597</v>
      </c>
    </row>
    <row r="12" spans="1:155" ht="23.25" customHeight="1">
      <c r="A12" s="75" t="s">
        <v>9</v>
      </c>
      <c r="B12" s="168">
        <v>189636</v>
      </c>
      <c r="C12" s="169">
        <v>637884</v>
      </c>
      <c r="D12" s="170">
        <v>827520</v>
      </c>
      <c r="E12" s="171">
        <v>0</v>
      </c>
      <c r="F12" s="172">
        <v>15000650</v>
      </c>
      <c r="G12" s="173">
        <v>18692158</v>
      </c>
      <c r="H12" s="174">
        <v>37427616</v>
      </c>
      <c r="I12" s="172">
        <v>19269961</v>
      </c>
      <c r="J12" s="174">
        <v>14488649</v>
      </c>
      <c r="K12" s="175">
        <v>104879034</v>
      </c>
      <c r="L12" s="176">
        <v>105706554</v>
      </c>
      <c r="M12" s="286">
        <v>0</v>
      </c>
      <c r="N12" s="293">
        <v>0</v>
      </c>
      <c r="O12" s="294">
        <v>0</v>
      </c>
      <c r="P12" s="177"/>
      <c r="Q12" s="141">
        <v>82431</v>
      </c>
      <c r="R12" s="141">
        <v>0</v>
      </c>
      <c r="S12" s="141">
        <v>0</v>
      </c>
      <c r="T12" s="141">
        <v>0</v>
      </c>
      <c r="U12" s="141">
        <v>1668594</v>
      </c>
      <c r="V12" s="178">
        <v>1751025</v>
      </c>
      <c r="W12" s="179">
        <v>1751025</v>
      </c>
      <c r="X12" s="180">
        <v>0</v>
      </c>
      <c r="Y12" s="141">
        <v>0</v>
      </c>
      <c r="Z12" s="178">
        <v>0</v>
      </c>
      <c r="AA12" s="182"/>
      <c r="AB12" s="141">
        <v>39008</v>
      </c>
      <c r="AC12" s="141">
        <v>58512</v>
      </c>
      <c r="AD12" s="141">
        <v>98107</v>
      </c>
      <c r="AE12" s="141">
        <v>169606</v>
      </c>
      <c r="AF12" s="141">
        <v>75478</v>
      </c>
      <c r="AG12" s="142">
        <v>440711</v>
      </c>
      <c r="AH12" s="143">
        <v>440711</v>
      </c>
      <c r="AI12" s="180">
        <v>0</v>
      </c>
      <c r="AJ12" s="141">
        <v>0</v>
      </c>
      <c r="AK12" s="178">
        <v>0</v>
      </c>
      <c r="AL12" s="140">
        <v>0</v>
      </c>
      <c r="AM12" s="141">
        <v>397033</v>
      </c>
      <c r="AN12" s="141">
        <v>653534</v>
      </c>
      <c r="AO12" s="141">
        <v>2338345</v>
      </c>
      <c r="AP12" s="141">
        <v>1575589</v>
      </c>
      <c r="AQ12" s="141">
        <v>1913539</v>
      </c>
      <c r="AR12" s="142">
        <v>6878040</v>
      </c>
      <c r="AS12" s="181">
        <v>6878040</v>
      </c>
      <c r="AT12" s="289">
        <v>189636</v>
      </c>
      <c r="AU12" s="283">
        <v>404185</v>
      </c>
      <c r="AV12" s="178">
        <v>593821</v>
      </c>
      <c r="AW12" s="140">
        <v>0</v>
      </c>
      <c r="AX12" s="141">
        <v>5043643</v>
      </c>
      <c r="AY12" s="141">
        <v>3296170</v>
      </c>
      <c r="AZ12" s="141">
        <v>7027639</v>
      </c>
      <c r="BA12" s="141">
        <v>4757604</v>
      </c>
      <c r="BB12" s="141">
        <v>2158272</v>
      </c>
      <c r="BC12" s="142">
        <v>22283328</v>
      </c>
      <c r="BD12" s="181">
        <v>22877149</v>
      </c>
      <c r="BE12" s="286">
        <v>0</v>
      </c>
      <c r="BF12" s="293">
        <v>233699</v>
      </c>
      <c r="BG12" s="294">
        <v>233699</v>
      </c>
      <c r="BH12" s="177"/>
      <c r="BI12" s="141">
        <v>8554104</v>
      </c>
      <c r="BJ12" s="141">
        <v>12658642</v>
      </c>
      <c r="BK12" s="141">
        <v>23047620</v>
      </c>
      <c r="BL12" s="141">
        <v>9851785</v>
      </c>
      <c r="BM12" s="141">
        <v>5337571</v>
      </c>
      <c r="BN12" s="142">
        <v>59449722</v>
      </c>
      <c r="BO12" s="143">
        <v>59683421</v>
      </c>
      <c r="BP12" s="180">
        <v>0</v>
      </c>
      <c r="BQ12" s="141">
        <v>0</v>
      </c>
      <c r="BR12" s="142">
        <v>0</v>
      </c>
      <c r="BS12" s="183"/>
      <c r="BT12" s="141">
        <v>497337</v>
      </c>
      <c r="BU12" s="141">
        <v>1168884</v>
      </c>
      <c r="BV12" s="141">
        <v>2355481</v>
      </c>
      <c r="BW12" s="141">
        <v>1590427</v>
      </c>
      <c r="BX12" s="141">
        <v>1901804</v>
      </c>
      <c r="BY12" s="142">
        <v>7513933</v>
      </c>
      <c r="BZ12" s="143">
        <v>7513933</v>
      </c>
      <c r="CA12" s="180">
        <v>0</v>
      </c>
      <c r="CB12" s="141">
        <v>0</v>
      </c>
      <c r="CC12" s="142">
        <v>0</v>
      </c>
      <c r="CD12" s="183"/>
      <c r="CE12" s="141">
        <v>387094</v>
      </c>
      <c r="CF12" s="141">
        <v>856416</v>
      </c>
      <c r="CG12" s="141">
        <v>2560424</v>
      </c>
      <c r="CH12" s="141">
        <v>1324950</v>
      </c>
      <c r="CI12" s="141">
        <v>1433391</v>
      </c>
      <c r="CJ12" s="142">
        <v>6562275</v>
      </c>
      <c r="CK12" s="143">
        <v>6562275</v>
      </c>
      <c r="CL12" s="180">
        <v>0</v>
      </c>
      <c r="CM12" s="141">
        <v>0</v>
      </c>
      <c r="CN12" s="142">
        <v>0</v>
      </c>
      <c r="CO12" s="183"/>
      <c r="CP12" s="141">
        <v>0</v>
      </c>
      <c r="CQ12" s="141">
        <v>0</v>
      </c>
      <c r="CR12" s="141">
        <v>0</v>
      </c>
      <c r="CS12" s="141">
        <v>0</v>
      </c>
      <c r="CT12" s="141">
        <v>0</v>
      </c>
      <c r="CU12" s="142">
        <v>0</v>
      </c>
      <c r="CV12" s="143">
        <v>0</v>
      </c>
      <c r="CW12" s="180">
        <v>0</v>
      </c>
      <c r="CX12" s="141">
        <v>0</v>
      </c>
      <c r="CY12" s="142">
        <v>0</v>
      </c>
      <c r="CZ12" s="183"/>
      <c r="DA12" s="141">
        <v>14158868</v>
      </c>
      <c r="DB12" s="141">
        <v>42819701</v>
      </c>
      <c r="DC12" s="141">
        <v>66327299</v>
      </c>
      <c r="DD12" s="141">
        <v>118742685</v>
      </c>
      <c r="DE12" s="141">
        <v>115335363</v>
      </c>
      <c r="DF12" s="142">
        <v>357383916</v>
      </c>
      <c r="DG12" s="143">
        <v>357383916</v>
      </c>
      <c r="DH12" s="180">
        <v>0</v>
      </c>
      <c r="DI12" s="141">
        <v>0</v>
      </c>
      <c r="DJ12" s="142">
        <v>0</v>
      </c>
      <c r="DK12" s="183"/>
      <c r="DL12" s="141">
        <v>4086026</v>
      </c>
      <c r="DM12" s="141">
        <v>18157131</v>
      </c>
      <c r="DN12" s="141">
        <v>34000232</v>
      </c>
      <c r="DO12" s="141">
        <v>66378374</v>
      </c>
      <c r="DP12" s="141">
        <v>58831335</v>
      </c>
      <c r="DQ12" s="142">
        <v>181453098</v>
      </c>
      <c r="DR12" s="143">
        <v>181453098</v>
      </c>
      <c r="DS12" s="180">
        <v>0</v>
      </c>
      <c r="DT12" s="141">
        <v>0</v>
      </c>
      <c r="DU12" s="142">
        <v>0</v>
      </c>
      <c r="DV12" s="183"/>
      <c r="DW12" s="141">
        <v>9597235</v>
      </c>
      <c r="DX12" s="141">
        <v>23348611</v>
      </c>
      <c r="DY12" s="141">
        <v>28310197</v>
      </c>
      <c r="DZ12" s="141">
        <v>36338170</v>
      </c>
      <c r="EA12" s="141">
        <v>30022627</v>
      </c>
      <c r="EB12" s="142">
        <v>127616840</v>
      </c>
      <c r="EC12" s="143">
        <v>127616840</v>
      </c>
      <c r="ED12" s="180">
        <v>0</v>
      </c>
      <c r="EE12" s="141">
        <v>0</v>
      </c>
      <c r="EF12" s="142">
        <v>0</v>
      </c>
      <c r="EG12" s="183"/>
      <c r="EH12" s="141">
        <v>475607</v>
      </c>
      <c r="EI12" s="141">
        <v>1313959</v>
      </c>
      <c r="EJ12" s="141">
        <v>4016870</v>
      </c>
      <c r="EK12" s="141">
        <v>16026141</v>
      </c>
      <c r="EL12" s="141">
        <v>26481401</v>
      </c>
      <c r="EM12" s="142">
        <v>48313978</v>
      </c>
      <c r="EN12" s="143">
        <v>48313978</v>
      </c>
      <c r="EO12" s="180">
        <v>17157501</v>
      </c>
      <c r="EP12" s="141">
        <v>36672408</v>
      </c>
      <c r="EQ12" s="178">
        <v>53829909</v>
      </c>
      <c r="ER12" s="140">
        <v>0</v>
      </c>
      <c r="ES12" s="141">
        <v>124190970</v>
      </c>
      <c r="ET12" s="141">
        <v>199659745</v>
      </c>
      <c r="EU12" s="141">
        <v>229293279</v>
      </c>
      <c r="EV12" s="141">
        <v>248432352</v>
      </c>
      <c r="EW12" s="141">
        <v>237513594</v>
      </c>
      <c r="EX12" s="142">
        <v>1039089940</v>
      </c>
      <c r="EY12" s="181">
        <v>1092919849</v>
      </c>
    </row>
    <row r="13" spans="1:155" ht="23.25" customHeight="1">
      <c r="A13" s="75" t="s">
        <v>10</v>
      </c>
      <c r="B13" s="150">
        <v>186652</v>
      </c>
      <c r="C13" s="187">
        <v>243603</v>
      </c>
      <c r="D13" s="152">
        <v>430255</v>
      </c>
      <c r="E13" s="184">
        <v>0</v>
      </c>
      <c r="F13" s="169">
        <v>8491822</v>
      </c>
      <c r="G13" s="185">
        <v>19403575</v>
      </c>
      <c r="H13" s="170">
        <v>23468285</v>
      </c>
      <c r="I13" s="169">
        <v>14426927</v>
      </c>
      <c r="J13" s="170">
        <v>11456024</v>
      </c>
      <c r="K13" s="186">
        <v>77246633</v>
      </c>
      <c r="L13" s="156">
        <v>77676888</v>
      </c>
      <c r="M13" s="286">
        <v>0</v>
      </c>
      <c r="N13" s="293">
        <v>0</v>
      </c>
      <c r="O13" s="294">
        <v>0</v>
      </c>
      <c r="P13" s="177"/>
      <c r="Q13" s="141">
        <v>0</v>
      </c>
      <c r="R13" s="141">
        <v>451689</v>
      </c>
      <c r="S13" s="141">
        <v>491956</v>
      </c>
      <c r="T13" s="141">
        <v>567876</v>
      </c>
      <c r="U13" s="141">
        <v>565441</v>
      </c>
      <c r="V13" s="178">
        <v>2076962</v>
      </c>
      <c r="W13" s="179">
        <v>2076962</v>
      </c>
      <c r="X13" s="180">
        <v>0</v>
      </c>
      <c r="Y13" s="141">
        <v>0</v>
      </c>
      <c r="Z13" s="178">
        <v>0</v>
      </c>
      <c r="AA13" s="182"/>
      <c r="AB13" s="141">
        <v>0</v>
      </c>
      <c r="AC13" s="141">
        <v>0</v>
      </c>
      <c r="AD13" s="141">
        <v>0</v>
      </c>
      <c r="AE13" s="141">
        <v>0</v>
      </c>
      <c r="AF13" s="141">
        <v>0</v>
      </c>
      <c r="AG13" s="142">
        <v>0</v>
      </c>
      <c r="AH13" s="143">
        <v>0</v>
      </c>
      <c r="AI13" s="180">
        <v>0</v>
      </c>
      <c r="AJ13" s="141">
        <v>0</v>
      </c>
      <c r="AK13" s="178">
        <v>0</v>
      </c>
      <c r="AL13" s="140">
        <v>0</v>
      </c>
      <c r="AM13" s="141">
        <v>747714</v>
      </c>
      <c r="AN13" s="141">
        <v>1276269</v>
      </c>
      <c r="AO13" s="141">
        <v>3234404</v>
      </c>
      <c r="AP13" s="141">
        <v>2324125</v>
      </c>
      <c r="AQ13" s="141">
        <v>2129990</v>
      </c>
      <c r="AR13" s="142">
        <v>9712502</v>
      </c>
      <c r="AS13" s="181">
        <v>9712502</v>
      </c>
      <c r="AT13" s="289">
        <v>186652</v>
      </c>
      <c r="AU13" s="283">
        <v>243603</v>
      </c>
      <c r="AV13" s="178">
        <v>430255</v>
      </c>
      <c r="AW13" s="140">
        <v>0</v>
      </c>
      <c r="AX13" s="141">
        <v>3789901</v>
      </c>
      <c r="AY13" s="141">
        <v>6490445</v>
      </c>
      <c r="AZ13" s="141">
        <v>4051640</v>
      </c>
      <c r="BA13" s="141">
        <v>3739989</v>
      </c>
      <c r="BB13" s="141">
        <v>2611009</v>
      </c>
      <c r="BC13" s="142">
        <v>20682984</v>
      </c>
      <c r="BD13" s="181">
        <v>21113239</v>
      </c>
      <c r="BE13" s="286">
        <v>0</v>
      </c>
      <c r="BF13" s="293">
        <v>0</v>
      </c>
      <c r="BG13" s="294">
        <v>0</v>
      </c>
      <c r="BH13" s="177"/>
      <c r="BI13" s="141">
        <v>3602737</v>
      </c>
      <c r="BJ13" s="141">
        <v>9415745</v>
      </c>
      <c r="BK13" s="141">
        <v>14547578</v>
      </c>
      <c r="BL13" s="141">
        <v>6196473</v>
      </c>
      <c r="BM13" s="141">
        <v>5888532</v>
      </c>
      <c r="BN13" s="142">
        <v>39651065</v>
      </c>
      <c r="BO13" s="143">
        <v>39651065</v>
      </c>
      <c r="BP13" s="180">
        <v>0</v>
      </c>
      <c r="BQ13" s="141">
        <v>0</v>
      </c>
      <c r="BR13" s="142">
        <v>0</v>
      </c>
      <c r="BS13" s="183"/>
      <c r="BT13" s="141">
        <v>351470</v>
      </c>
      <c r="BU13" s="141">
        <v>1769427</v>
      </c>
      <c r="BV13" s="141">
        <v>1142707</v>
      </c>
      <c r="BW13" s="141">
        <v>1598464</v>
      </c>
      <c r="BX13" s="141">
        <v>261052</v>
      </c>
      <c r="BY13" s="142">
        <v>5123120</v>
      </c>
      <c r="BZ13" s="143">
        <v>5123120</v>
      </c>
      <c r="CA13" s="180">
        <v>0</v>
      </c>
      <c r="CB13" s="141">
        <v>0</v>
      </c>
      <c r="CC13" s="142">
        <v>0</v>
      </c>
      <c r="CD13" s="183"/>
      <c r="CE13" s="141">
        <v>0</v>
      </c>
      <c r="CF13" s="141">
        <v>0</v>
      </c>
      <c r="CG13" s="141">
        <v>0</v>
      </c>
      <c r="CH13" s="141">
        <v>0</v>
      </c>
      <c r="CI13" s="141">
        <v>0</v>
      </c>
      <c r="CJ13" s="142">
        <v>0</v>
      </c>
      <c r="CK13" s="143">
        <v>0</v>
      </c>
      <c r="CL13" s="180">
        <v>0</v>
      </c>
      <c r="CM13" s="141">
        <v>0</v>
      </c>
      <c r="CN13" s="142">
        <v>0</v>
      </c>
      <c r="CO13" s="183"/>
      <c r="CP13" s="141">
        <v>0</v>
      </c>
      <c r="CQ13" s="141">
        <v>0</v>
      </c>
      <c r="CR13" s="141">
        <v>0</v>
      </c>
      <c r="CS13" s="141">
        <v>0</v>
      </c>
      <c r="CT13" s="141">
        <v>0</v>
      </c>
      <c r="CU13" s="142">
        <v>0</v>
      </c>
      <c r="CV13" s="143">
        <v>0</v>
      </c>
      <c r="CW13" s="180">
        <v>0</v>
      </c>
      <c r="CX13" s="141">
        <v>0</v>
      </c>
      <c r="CY13" s="142">
        <v>0</v>
      </c>
      <c r="CZ13" s="183"/>
      <c r="DA13" s="141">
        <v>10371284</v>
      </c>
      <c r="DB13" s="141">
        <v>36154636</v>
      </c>
      <c r="DC13" s="141">
        <v>73253391</v>
      </c>
      <c r="DD13" s="141">
        <v>108187203</v>
      </c>
      <c r="DE13" s="141">
        <v>96780653</v>
      </c>
      <c r="DF13" s="142">
        <v>324747167</v>
      </c>
      <c r="DG13" s="143">
        <v>324747167</v>
      </c>
      <c r="DH13" s="180">
        <v>0</v>
      </c>
      <c r="DI13" s="141">
        <v>0</v>
      </c>
      <c r="DJ13" s="142">
        <v>0</v>
      </c>
      <c r="DK13" s="183"/>
      <c r="DL13" s="141">
        <v>2466703</v>
      </c>
      <c r="DM13" s="141">
        <v>11004797</v>
      </c>
      <c r="DN13" s="141">
        <v>37103880</v>
      </c>
      <c r="DO13" s="141">
        <v>71661012</v>
      </c>
      <c r="DP13" s="141">
        <v>64022582</v>
      </c>
      <c r="DQ13" s="142">
        <v>186258974</v>
      </c>
      <c r="DR13" s="143">
        <v>186258974</v>
      </c>
      <c r="DS13" s="180">
        <v>0</v>
      </c>
      <c r="DT13" s="141">
        <v>0</v>
      </c>
      <c r="DU13" s="142">
        <v>0</v>
      </c>
      <c r="DV13" s="183"/>
      <c r="DW13" s="141">
        <v>7904581</v>
      </c>
      <c r="DX13" s="141">
        <v>24916190</v>
      </c>
      <c r="DY13" s="141">
        <v>35811534</v>
      </c>
      <c r="DZ13" s="141">
        <v>33514184</v>
      </c>
      <c r="EA13" s="141">
        <v>23000266</v>
      </c>
      <c r="EB13" s="142">
        <v>125146755</v>
      </c>
      <c r="EC13" s="143">
        <v>125146755</v>
      </c>
      <c r="ED13" s="180">
        <v>0</v>
      </c>
      <c r="EE13" s="141">
        <v>0</v>
      </c>
      <c r="EF13" s="142">
        <v>0</v>
      </c>
      <c r="EG13" s="183"/>
      <c r="EH13" s="141">
        <v>0</v>
      </c>
      <c r="EI13" s="141">
        <v>233649</v>
      </c>
      <c r="EJ13" s="141">
        <v>337977</v>
      </c>
      <c r="EK13" s="141">
        <v>3012007</v>
      </c>
      <c r="EL13" s="141">
        <v>9757805</v>
      </c>
      <c r="EM13" s="142">
        <v>13341438</v>
      </c>
      <c r="EN13" s="143">
        <v>13341438</v>
      </c>
      <c r="EO13" s="180">
        <v>18438840</v>
      </c>
      <c r="EP13" s="141">
        <v>32847433</v>
      </c>
      <c r="EQ13" s="178">
        <v>51286273</v>
      </c>
      <c r="ER13" s="140">
        <v>0</v>
      </c>
      <c r="ES13" s="141">
        <v>119448471</v>
      </c>
      <c r="ET13" s="141">
        <v>189151245</v>
      </c>
      <c r="EU13" s="141">
        <v>226031920</v>
      </c>
      <c r="EV13" s="141">
        <v>235341553</v>
      </c>
      <c r="EW13" s="141">
        <v>218462491</v>
      </c>
      <c r="EX13" s="142">
        <v>988435680</v>
      </c>
      <c r="EY13" s="181">
        <v>1039721953</v>
      </c>
    </row>
    <row r="14" spans="1:155" ht="23.25" customHeight="1">
      <c r="A14" s="75" t="s">
        <v>11</v>
      </c>
      <c r="B14" s="188">
        <v>173180</v>
      </c>
      <c r="C14" s="172">
        <v>2164729</v>
      </c>
      <c r="D14" s="188">
        <v>2337909</v>
      </c>
      <c r="E14" s="171">
        <v>0</v>
      </c>
      <c r="F14" s="172">
        <v>44070874</v>
      </c>
      <c r="G14" s="173">
        <v>46061801</v>
      </c>
      <c r="H14" s="174">
        <v>45380216</v>
      </c>
      <c r="I14" s="172">
        <v>34535305</v>
      </c>
      <c r="J14" s="174">
        <v>39008785</v>
      </c>
      <c r="K14" s="175">
        <v>209056981</v>
      </c>
      <c r="L14" s="188">
        <v>211394890</v>
      </c>
      <c r="M14" s="286">
        <v>0</v>
      </c>
      <c r="N14" s="293">
        <v>0</v>
      </c>
      <c r="O14" s="294">
        <v>0</v>
      </c>
      <c r="P14" s="177"/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78">
        <v>0</v>
      </c>
      <c r="W14" s="179">
        <v>0</v>
      </c>
      <c r="X14" s="180">
        <v>0</v>
      </c>
      <c r="Y14" s="141">
        <v>0</v>
      </c>
      <c r="Z14" s="178">
        <v>0</v>
      </c>
      <c r="AA14" s="182"/>
      <c r="AB14" s="141">
        <v>140710</v>
      </c>
      <c r="AC14" s="141">
        <v>107272</v>
      </c>
      <c r="AD14" s="141">
        <v>343462</v>
      </c>
      <c r="AE14" s="141">
        <v>416879</v>
      </c>
      <c r="AF14" s="141">
        <v>540347</v>
      </c>
      <c r="AG14" s="142">
        <v>1548670</v>
      </c>
      <c r="AH14" s="143">
        <v>1548670</v>
      </c>
      <c r="AI14" s="180">
        <v>0</v>
      </c>
      <c r="AJ14" s="141">
        <v>138607</v>
      </c>
      <c r="AK14" s="178">
        <v>138607</v>
      </c>
      <c r="AL14" s="140">
        <v>0</v>
      </c>
      <c r="AM14" s="141">
        <v>3018861</v>
      </c>
      <c r="AN14" s="141">
        <v>2701338</v>
      </c>
      <c r="AO14" s="141">
        <v>4167266</v>
      </c>
      <c r="AP14" s="141">
        <v>3843668</v>
      </c>
      <c r="AQ14" s="141">
        <v>3438052</v>
      </c>
      <c r="AR14" s="142">
        <v>17169185</v>
      </c>
      <c r="AS14" s="181">
        <v>17307792</v>
      </c>
      <c r="AT14" s="289">
        <v>173180</v>
      </c>
      <c r="AU14" s="283">
        <v>867471</v>
      </c>
      <c r="AV14" s="178">
        <v>1040651</v>
      </c>
      <c r="AW14" s="140">
        <v>0</v>
      </c>
      <c r="AX14" s="141">
        <v>9739253</v>
      </c>
      <c r="AY14" s="141">
        <v>9622979</v>
      </c>
      <c r="AZ14" s="141">
        <v>9898622</v>
      </c>
      <c r="BA14" s="141">
        <v>4765361</v>
      </c>
      <c r="BB14" s="141">
        <v>6445144</v>
      </c>
      <c r="BC14" s="142">
        <v>40471359</v>
      </c>
      <c r="BD14" s="181">
        <v>41512010</v>
      </c>
      <c r="BE14" s="286">
        <v>0</v>
      </c>
      <c r="BF14" s="293">
        <v>1158651</v>
      </c>
      <c r="BG14" s="294">
        <v>1158651</v>
      </c>
      <c r="BH14" s="177"/>
      <c r="BI14" s="141">
        <v>23595373</v>
      </c>
      <c r="BJ14" s="141">
        <v>26336609</v>
      </c>
      <c r="BK14" s="141">
        <v>23688164</v>
      </c>
      <c r="BL14" s="141">
        <v>18685175</v>
      </c>
      <c r="BM14" s="141">
        <v>15298399</v>
      </c>
      <c r="BN14" s="142">
        <v>107603720</v>
      </c>
      <c r="BO14" s="143">
        <v>108762371</v>
      </c>
      <c r="BP14" s="180">
        <v>0</v>
      </c>
      <c r="BQ14" s="141">
        <v>0</v>
      </c>
      <c r="BR14" s="142">
        <v>0</v>
      </c>
      <c r="BS14" s="183"/>
      <c r="BT14" s="141">
        <v>7070434</v>
      </c>
      <c r="BU14" s="141">
        <v>6174400</v>
      </c>
      <c r="BV14" s="141">
        <v>3887693</v>
      </c>
      <c r="BW14" s="141">
        <v>4175382</v>
      </c>
      <c r="BX14" s="141">
        <v>4752863</v>
      </c>
      <c r="BY14" s="142">
        <v>26060772</v>
      </c>
      <c r="BZ14" s="143">
        <v>26060772</v>
      </c>
      <c r="CA14" s="180">
        <v>0</v>
      </c>
      <c r="CB14" s="141">
        <v>0</v>
      </c>
      <c r="CC14" s="142">
        <v>0</v>
      </c>
      <c r="CD14" s="183"/>
      <c r="CE14" s="141">
        <v>372990</v>
      </c>
      <c r="CF14" s="141">
        <v>660503</v>
      </c>
      <c r="CG14" s="141">
        <v>1663172</v>
      </c>
      <c r="CH14" s="141">
        <v>2377108</v>
      </c>
      <c r="CI14" s="141">
        <v>6546753</v>
      </c>
      <c r="CJ14" s="142">
        <v>11620526</v>
      </c>
      <c r="CK14" s="143">
        <v>11620526</v>
      </c>
      <c r="CL14" s="180">
        <v>0</v>
      </c>
      <c r="CM14" s="141">
        <v>0</v>
      </c>
      <c r="CN14" s="142">
        <v>0</v>
      </c>
      <c r="CO14" s="183"/>
      <c r="CP14" s="141">
        <v>133253</v>
      </c>
      <c r="CQ14" s="141">
        <v>458700</v>
      </c>
      <c r="CR14" s="141">
        <v>1731837</v>
      </c>
      <c r="CS14" s="141">
        <v>271732</v>
      </c>
      <c r="CT14" s="141">
        <v>1987227</v>
      </c>
      <c r="CU14" s="142">
        <v>4582749</v>
      </c>
      <c r="CV14" s="143">
        <v>4582749</v>
      </c>
      <c r="CW14" s="180">
        <v>0</v>
      </c>
      <c r="CX14" s="141">
        <v>0</v>
      </c>
      <c r="CY14" s="142">
        <v>0</v>
      </c>
      <c r="CZ14" s="183"/>
      <c r="DA14" s="141">
        <v>33001168</v>
      </c>
      <c r="DB14" s="141">
        <v>60379655</v>
      </c>
      <c r="DC14" s="141">
        <v>110277038</v>
      </c>
      <c r="DD14" s="141">
        <v>134455616</v>
      </c>
      <c r="DE14" s="141">
        <v>157053469</v>
      </c>
      <c r="DF14" s="142">
        <v>495166946</v>
      </c>
      <c r="DG14" s="143">
        <v>495166946</v>
      </c>
      <c r="DH14" s="180">
        <v>0</v>
      </c>
      <c r="DI14" s="141">
        <v>0</v>
      </c>
      <c r="DJ14" s="142">
        <v>0</v>
      </c>
      <c r="DK14" s="183"/>
      <c r="DL14" s="141">
        <v>2791554</v>
      </c>
      <c r="DM14" s="141">
        <v>13614539</v>
      </c>
      <c r="DN14" s="141">
        <v>46249143</v>
      </c>
      <c r="DO14" s="141">
        <v>86538061</v>
      </c>
      <c r="DP14" s="141">
        <v>98437183</v>
      </c>
      <c r="DQ14" s="142">
        <v>247630480</v>
      </c>
      <c r="DR14" s="143">
        <v>247630480</v>
      </c>
      <c r="DS14" s="180">
        <v>0</v>
      </c>
      <c r="DT14" s="141">
        <v>0</v>
      </c>
      <c r="DU14" s="142">
        <v>0</v>
      </c>
      <c r="DV14" s="183"/>
      <c r="DW14" s="141">
        <v>29704035</v>
      </c>
      <c r="DX14" s="141">
        <v>46214952</v>
      </c>
      <c r="DY14" s="141">
        <v>62489670</v>
      </c>
      <c r="DZ14" s="141">
        <v>41934460</v>
      </c>
      <c r="EA14" s="141">
        <v>35093299</v>
      </c>
      <c r="EB14" s="142">
        <v>215436416</v>
      </c>
      <c r="EC14" s="143">
        <v>215436416</v>
      </c>
      <c r="ED14" s="180">
        <v>0</v>
      </c>
      <c r="EE14" s="141">
        <v>0</v>
      </c>
      <c r="EF14" s="142">
        <v>0</v>
      </c>
      <c r="EG14" s="183"/>
      <c r="EH14" s="141">
        <v>505579</v>
      </c>
      <c r="EI14" s="141">
        <v>550164</v>
      </c>
      <c r="EJ14" s="141">
        <v>1538225</v>
      </c>
      <c r="EK14" s="141">
        <v>5983095</v>
      </c>
      <c r="EL14" s="141">
        <v>23522987</v>
      </c>
      <c r="EM14" s="142">
        <v>32100050</v>
      </c>
      <c r="EN14" s="143">
        <v>32100050</v>
      </c>
      <c r="EO14" s="180">
        <v>54004939</v>
      </c>
      <c r="EP14" s="141">
        <v>88151036</v>
      </c>
      <c r="EQ14" s="178">
        <v>142155975</v>
      </c>
      <c r="ER14" s="140">
        <v>0</v>
      </c>
      <c r="ES14" s="141">
        <v>298388092</v>
      </c>
      <c r="ET14" s="141">
        <v>279904546</v>
      </c>
      <c r="EU14" s="141">
        <v>320835306</v>
      </c>
      <c r="EV14" s="141">
        <v>282896897</v>
      </c>
      <c r="EW14" s="141">
        <v>327074705</v>
      </c>
      <c r="EX14" s="142">
        <v>1509099546</v>
      </c>
      <c r="EY14" s="181">
        <v>1651255521</v>
      </c>
    </row>
    <row r="15" spans="1:155" ht="23.25" customHeight="1">
      <c r="A15" s="75" t="s">
        <v>12</v>
      </c>
      <c r="B15" s="168">
        <v>91912</v>
      </c>
      <c r="C15" s="169">
        <v>531365</v>
      </c>
      <c r="D15" s="170">
        <v>623277</v>
      </c>
      <c r="E15" s="184">
        <v>0</v>
      </c>
      <c r="F15" s="169">
        <v>16973348</v>
      </c>
      <c r="G15" s="185">
        <v>22837796</v>
      </c>
      <c r="H15" s="170">
        <v>19408565</v>
      </c>
      <c r="I15" s="169">
        <v>16562666</v>
      </c>
      <c r="J15" s="170">
        <v>8110679</v>
      </c>
      <c r="K15" s="186">
        <v>83893054</v>
      </c>
      <c r="L15" s="176">
        <v>84516331</v>
      </c>
      <c r="M15" s="286">
        <v>0</v>
      </c>
      <c r="N15" s="293">
        <v>0</v>
      </c>
      <c r="O15" s="294">
        <v>0</v>
      </c>
      <c r="P15" s="177"/>
      <c r="Q15" s="141">
        <v>226569</v>
      </c>
      <c r="R15" s="141">
        <v>429801</v>
      </c>
      <c r="S15" s="141">
        <v>833712</v>
      </c>
      <c r="T15" s="141">
        <v>387949</v>
      </c>
      <c r="U15" s="141">
        <v>215592</v>
      </c>
      <c r="V15" s="178">
        <v>2093623</v>
      </c>
      <c r="W15" s="179">
        <v>2093623</v>
      </c>
      <c r="X15" s="180">
        <v>0</v>
      </c>
      <c r="Y15" s="141">
        <v>0</v>
      </c>
      <c r="Z15" s="178">
        <v>0</v>
      </c>
      <c r="AA15" s="182"/>
      <c r="AB15" s="141">
        <v>199641</v>
      </c>
      <c r="AC15" s="141">
        <v>154833</v>
      </c>
      <c r="AD15" s="141">
        <v>245200</v>
      </c>
      <c r="AE15" s="141">
        <v>200112</v>
      </c>
      <c r="AF15" s="141">
        <v>205074</v>
      </c>
      <c r="AG15" s="142">
        <v>1004860</v>
      </c>
      <c r="AH15" s="143">
        <v>1004860</v>
      </c>
      <c r="AI15" s="180">
        <v>0</v>
      </c>
      <c r="AJ15" s="141">
        <v>0</v>
      </c>
      <c r="AK15" s="178">
        <v>0</v>
      </c>
      <c r="AL15" s="140">
        <v>0</v>
      </c>
      <c r="AM15" s="141">
        <v>667996</v>
      </c>
      <c r="AN15" s="141">
        <v>654582</v>
      </c>
      <c r="AO15" s="141">
        <v>1184617</v>
      </c>
      <c r="AP15" s="141">
        <v>916786</v>
      </c>
      <c r="AQ15" s="141">
        <v>485590</v>
      </c>
      <c r="AR15" s="142">
        <v>3909571</v>
      </c>
      <c r="AS15" s="181">
        <v>3909571</v>
      </c>
      <c r="AT15" s="289">
        <v>91912</v>
      </c>
      <c r="AU15" s="283">
        <v>79585</v>
      </c>
      <c r="AV15" s="178">
        <v>171497</v>
      </c>
      <c r="AW15" s="140">
        <v>0</v>
      </c>
      <c r="AX15" s="141">
        <v>1243489</v>
      </c>
      <c r="AY15" s="141">
        <v>3577096</v>
      </c>
      <c r="AZ15" s="141">
        <v>2294739</v>
      </c>
      <c r="BA15" s="141">
        <v>1274705</v>
      </c>
      <c r="BB15" s="141">
        <v>0</v>
      </c>
      <c r="BC15" s="142">
        <v>8390029</v>
      </c>
      <c r="BD15" s="181">
        <v>8561526</v>
      </c>
      <c r="BE15" s="286">
        <v>0</v>
      </c>
      <c r="BF15" s="293">
        <v>451780</v>
      </c>
      <c r="BG15" s="294">
        <v>451780</v>
      </c>
      <c r="BH15" s="177"/>
      <c r="BI15" s="141">
        <v>14635653</v>
      </c>
      <c r="BJ15" s="141">
        <v>17834743</v>
      </c>
      <c r="BK15" s="141">
        <v>14850297</v>
      </c>
      <c r="BL15" s="141">
        <v>13555765</v>
      </c>
      <c r="BM15" s="141">
        <v>6710251</v>
      </c>
      <c r="BN15" s="142">
        <v>67586709</v>
      </c>
      <c r="BO15" s="143">
        <v>68038489</v>
      </c>
      <c r="BP15" s="180">
        <v>0</v>
      </c>
      <c r="BQ15" s="141">
        <v>0</v>
      </c>
      <c r="BR15" s="142">
        <v>0</v>
      </c>
      <c r="BS15" s="183"/>
      <c r="BT15" s="141">
        <v>0</v>
      </c>
      <c r="BU15" s="141">
        <v>0</v>
      </c>
      <c r="BV15" s="141">
        <v>0</v>
      </c>
      <c r="BW15" s="141">
        <v>0</v>
      </c>
      <c r="BX15" s="141">
        <v>0</v>
      </c>
      <c r="BY15" s="142">
        <v>0</v>
      </c>
      <c r="BZ15" s="143">
        <v>0</v>
      </c>
      <c r="CA15" s="180">
        <v>0</v>
      </c>
      <c r="CB15" s="141">
        <v>0</v>
      </c>
      <c r="CC15" s="142">
        <v>0</v>
      </c>
      <c r="CD15" s="183"/>
      <c r="CE15" s="141">
        <v>0</v>
      </c>
      <c r="CF15" s="141">
        <v>186741</v>
      </c>
      <c r="CG15" s="141">
        <v>0</v>
      </c>
      <c r="CH15" s="141">
        <v>227349</v>
      </c>
      <c r="CI15" s="141">
        <v>494172</v>
      </c>
      <c r="CJ15" s="142">
        <v>908262</v>
      </c>
      <c r="CK15" s="143">
        <v>908262</v>
      </c>
      <c r="CL15" s="180">
        <v>0</v>
      </c>
      <c r="CM15" s="141">
        <v>0</v>
      </c>
      <c r="CN15" s="142">
        <v>0</v>
      </c>
      <c r="CO15" s="183"/>
      <c r="CP15" s="141">
        <v>0</v>
      </c>
      <c r="CQ15" s="141">
        <v>0</v>
      </c>
      <c r="CR15" s="141">
        <v>0</v>
      </c>
      <c r="CS15" s="141">
        <v>0</v>
      </c>
      <c r="CT15" s="141">
        <v>0</v>
      </c>
      <c r="CU15" s="142">
        <v>0</v>
      </c>
      <c r="CV15" s="143">
        <v>0</v>
      </c>
      <c r="CW15" s="180">
        <v>0</v>
      </c>
      <c r="CX15" s="141">
        <v>0</v>
      </c>
      <c r="CY15" s="142">
        <v>0</v>
      </c>
      <c r="CZ15" s="183"/>
      <c r="DA15" s="141">
        <v>17111009</v>
      </c>
      <c r="DB15" s="141">
        <v>27622619</v>
      </c>
      <c r="DC15" s="141">
        <v>71325525</v>
      </c>
      <c r="DD15" s="141">
        <v>101804605</v>
      </c>
      <c r="DE15" s="141">
        <v>76736138</v>
      </c>
      <c r="DF15" s="142">
        <v>294599896</v>
      </c>
      <c r="DG15" s="143">
        <v>294599896</v>
      </c>
      <c r="DH15" s="180">
        <v>0</v>
      </c>
      <c r="DI15" s="141">
        <v>0</v>
      </c>
      <c r="DJ15" s="142">
        <v>0</v>
      </c>
      <c r="DK15" s="183"/>
      <c r="DL15" s="141">
        <v>1390422</v>
      </c>
      <c r="DM15" s="141">
        <v>7065231</v>
      </c>
      <c r="DN15" s="141">
        <v>34560647</v>
      </c>
      <c r="DO15" s="141">
        <v>57844714</v>
      </c>
      <c r="DP15" s="141">
        <v>47228322</v>
      </c>
      <c r="DQ15" s="142">
        <v>148089336</v>
      </c>
      <c r="DR15" s="143">
        <v>148089336</v>
      </c>
      <c r="DS15" s="180">
        <v>0</v>
      </c>
      <c r="DT15" s="141">
        <v>0</v>
      </c>
      <c r="DU15" s="142">
        <v>0</v>
      </c>
      <c r="DV15" s="183"/>
      <c r="DW15" s="141">
        <v>15720587</v>
      </c>
      <c r="DX15" s="141">
        <v>20557388</v>
      </c>
      <c r="DY15" s="141">
        <v>35324119</v>
      </c>
      <c r="DZ15" s="141">
        <v>41241004</v>
      </c>
      <c r="EA15" s="141">
        <v>21422846</v>
      </c>
      <c r="EB15" s="142">
        <v>134265944</v>
      </c>
      <c r="EC15" s="143">
        <v>134265944</v>
      </c>
      <c r="ED15" s="180">
        <v>0</v>
      </c>
      <c r="EE15" s="141">
        <v>0</v>
      </c>
      <c r="EF15" s="142">
        <v>0</v>
      </c>
      <c r="EG15" s="183"/>
      <c r="EH15" s="141">
        <v>0</v>
      </c>
      <c r="EI15" s="141">
        <v>0</v>
      </c>
      <c r="EJ15" s="141">
        <v>1440759</v>
      </c>
      <c r="EK15" s="141">
        <v>2718887</v>
      </c>
      <c r="EL15" s="141">
        <v>8084970</v>
      </c>
      <c r="EM15" s="142">
        <v>12244616</v>
      </c>
      <c r="EN15" s="143">
        <v>12244616</v>
      </c>
      <c r="EO15" s="180">
        <v>21016745</v>
      </c>
      <c r="EP15" s="141">
        <v>30639989</v>
      </c>
      <c r="EQ15" s="178">
        <v>51656734</v>
      </c>
      <c r="ER15" s="140">
        <v>0</v>
      </c>
      <c r="ES15" s="141">
        <v>143203884</v>
      </c>
      <c r="ET15" s="141">
        <v>158341529</v>
      </c>
      <c r="EU15" s="141">
        <v>194773006</v>
      </c>
      <c r="EV15" s="141">
        <v>220462040</v>
      </c>
      <c r="EW15" s="141">
        <v>151840175</v>
      </c>
      <c r="EX15" s="142">
        <v>868620634</v>
      </c>
      <c r="EY15" s="181">
        <v>920277368</v>
      </c>
    </row>
    <row r="16" spans="1:155" ht="23.25" customHeight="1">
      <c r="A16" s="75" t="s">
        <v>13</v>
      </c>
      <c r="B16" s="188">
        <v>28336</v>
      </c>
      <c r="C16" s="172">
        <v>871286</v>
      </c>
      <c r="D16" s="188">
        <v>899622</v>
      </c>
      <c r="E16" s="171">
        <v>0</v>
      </c>
      <c r="F16" s="172">
        <v>16918197</v>
      </c>
      <c r="G16" s="173">
        <v>15165937</v>
      </c>
      <c r="H16" s="174">
        <v>17156714</v>
      </c>
      <c r="I16" s="172">
        <v>19442277</v>
      </c>
      <c r="J16" s="174">
        <v>10308726</v>
      </c>
      <c r="K16" s="175">
        <v>78991851</v>
      </c>
      <c r="L16" s="188">
        <v>79891473</v>
      </c>
      <c r="M16" s="286">
        <v>0</v>
      </c>
      <c r="N16" s="293">
        <v>0</v>
      </c>
      <c r="O16" s="294">
        <v>0</v>
      </c>
      <c r="P16" s="177"/>
      <c r="Q16" s="141">
        <v>0</v>
      </c>
      <c r="R16" s="141">
        <v>0</v>
      </c>
      <c r="S16" s="141">
        <v>0</v>
      </c>
      <c r="T16" s="141">
        <v>0</v>
      </c>
      <c r="U16" s="141">
        <v>0</v>
      </c>
      <c r="V16" s="178">
        <v>0</v>
      </c>
      <c r="W16" s="179">
        <v>0</v>
      </c>
      <c r="X16" s="180">
        <v>0</v>
      </c>
      <c r="Y16" s="141">
        <v>0</v>
      </c>
      <c r="Z16" s="178">
        <v>0</v>
      </c>
      <c r="AA16" s="182"/>
      <c r="AB16" s="141">
        <v>128572</v>
      </c>
      <c r="AC16" s="141">
        <v>30937</v>
      </c>
      <c r="AD16" s="141">
        <v>9752</v>
      </c>
      <c r="AE16" s="141">
        <v>9752</v>
      </c>
      <c r="AF16" s="141">
        <v>0</v>
      </c>
      <c r="AG16" s="142">
        <v>179013</v>
      </c>
      <c r="AH16" s="143">
        <v>179013</v>
      </c>
      <c r="AI16" s="180">
        <v>28336</v>
      </c>
      <c r="AJ16" s="141">
        <v>0</v>
      </c>
      <c r="AK16" s="178">
        <v>28336</v>
      </c>
      <c r="AL16" s="140">
        <v>0</v>
      </c>
      <c r="AM16" s="141">
        <v>1247948</v>
      </c>
      <c r="AN16" s="141">
        <v>1635818</v>
      </c>
      <c r="AO16" s="141">
        <v>2033040</v>
      </c>
      <c r="AP16" s="141">
        <v>595793</v>
      </c>
      <c r="AQ16" s="141">
        <v>1057060</v>
      </c>
      <c r="AR16" s="142">
        <v>6569659</v>
      </c>
      <c r="AS16" s="181">
        <v>6597995</v>
      </c>
      <c r="AT16" s="289">
        <v>0</v>
      </c>
      <c r="AU16" s="283">
        <v>170189</v>
      </c>
      <c r="AV16" s="178">
        <v>170189</v>
      </c>
      <c r="AW16" s="140">
        <v>0</v>
      </c>
      <c r="AX16" s="141">
        <v>2881568</v>
      </c>
      <c r="AY16" s="141">
        <v>5586608</v>
      </c>
      <c r="AZ16" s="141">
        <v>6517023</v>
      </c>
      <c r="BA16" s="141">
        <v>9766940</v>
      </c>
      <c r="BB16" s="141">
        <v>4816128</v>
      </c>
      <c r="BC16" s="142">
        <v>29568267</v>
      </c>
      <c r="BD16" s="181">
        <v>29738456</v>
      </c>
      <c r="BE16" s="286">
        <v>0</v>
      </c>
      <c r="BF16" s="293">
        <v>701097</v>
      </c>
      <c r="BG16" s="294">
        <v>701097</v>
      </c>
      <c r="BH16" s="177"/>
      <c r="BI16" s="141">
        <v>11859345</v>
      </c>
      <c r="BJ16" s="141">
        <v>6616299</v>
      </c>
      <c r="BK16" s="141">
        <v>7528118</v>
      </c>
      <c r="BL16" s="141">
        <v>7353451</v>
      </c>
      <c r="BM16" s="141">
        <v>3517785</v>
      </c>
      <c r="BN16" s="142">
        <v>36874998</v>
      </c>
      <c r="BO16" s="143">
        <v>37576095</v>
      </c>
      <c r="BP16" s="180">
        <v>0</v>
      </c>
      <c r="BQ16" s="141">
        <v>0</v>
      </c>
      <c r="BR16" s="142">
        <v>0</v>
      </c>
      <c r="BS16" s="183"/>
      <c r="BT16" s="141">
        <v>800764</v>
      </c>
      <c r="BU16" s="141">
        <v>1296275</v>
      </c>
      <c r="BV16" s="141">
        <v>1068781</v>
      </c>
      <c r="BW16" s="141">
        <v>1716341</v>
      </c>
      <c r="BX16" s="141">
        <v>917753</v>
      </c>
      <c r="BY16" s="142">
        <v>5799914</v>
      </c>
      <c r="BZ16" s="143">
        <v>5799914</v>
      </c>
      <c r="CA16" s="180">
        <v>0</v>
      </c>
      <c r="CB16" s="141">
        <v>0</v>
      </c>
      <c r="CC16" s="142">
        <v>0</v>
      </c>
      <c r="CD16" s="183"/>
      <c r="CE16" s="141">
        <v>0</v>
      </c>
      <c r="CF16" s="141">
        <v>0</v>
      </c>
      <c r="CG16" s="141">
        <v>0</v>
      </c>
      <c r="CH16" s="141">
        <v>0</v>
      </c>
      <c r="CI16" s="141">
        <v>0</v>
      </c>
      <c r="CJ16" s="142">
        <v>0</v>
      </c>
      <c r="CK16" s="143">
        <v>0</v>
      </c>
      <c r="CL16" s="180">
        <v>0</v>
      </c>
      <c r="CM16" s="141">
        <v>0</v>
      </c>
      <c r="CN16" s="142">
        <v>0</v>
      </c>
      <c r="CO16" s="183"/>
      <c r="CP16" s="141">
        <v>0</v>
      </c>
      <c r="CQ16" s="141">
        <v>0</v>
      </c>
      <c r="CR16" s="141">
        <v>0</v>
      </c>
      <c r="CS16" s="141">
        <v>0</v>
      </c>
      <c r="CT16" s="141">
        <v>0</v>
      </c>
      <c r="CU16" s="142">
        <v>0</v>
      </c>
      <c r="CV16" s="143">
        <v>0</v>
      </c>
      <c r="CW16" s="180">
        <v>0</v>
      </c>
      <c r="CX16" s="141">
        <v>0</v>
      </c>
      <c r="CY16" s="142">
        <v>0</v>
      </c>
      <c r="CZ16" s="183"/>
      <c r="DA16" s="141">
        <v>18491079</v>
      </c>
      <c r="DB16" s="141">
        <v>31573729</v>
      </c>
      <c r="DC16" s="141">
        <v>51967718</v>
      </c>
      <c r="DD16" s="141">
        <v>101968091</v>
      </c>
      <c r="DE16" s="141">
        <v>76363088</v>
      </c>
      <c r="DF16" s="142">
        <v>280363705</v>
      </c>
      <c r="DG16" s="143">
        <v>280363705</v>
      </c>
      <c r="DH16" s="180">
        <v>0</v>
      </c>
      <c r="DI16" s="141">
        <v>0</v>
      </c>
      <c r="DJ16" s="142">
        <v>0</v>
      </c>
      <c r="DK16" s="183"/>
      <c r="DL16" s="141">
        <v>4762745</v>
      </c>
      <c r="DM16" s="141">
        <v>10565165</v>
      </c>
      <c r="DN16" s="141">
        <v>30539326</v>
      </c>
      <c r="DO16" s="141">
        <v>59776575</v>
      </c>
      <c r="DP16" s="141">
        <v>51814664</v>
      </c>
      <c r="DQ16" s="142">
        <v>157458475</v>
      </c>
      <c r="DR16" s="143">
        <v>157458475</v>
      </c>
      <c r="DS16" s="180">
        <v>0</v>
      </c>
      <c r="DT16" s="141">
        <v>0</v>
      </c>
      <c r="DU16" s="142">
        <v>0</v>
      </c>
      <c r="DV16" s="183"/>
      <c r="DW16" s="141">
        <v>13431677</v>
      </c>
      <c r="DX16" s="141">
        <v>20749094</v>
      </c>
      <c r="DY16" s="141">
        <v>19756559</v>
      </c>
      <c r="DZ16" s="141">
        <v>35691963</v>
      </c>
      <c r="EA16" s="141">
        <v>17619593</v>
      </c>
      <c r="EB16" s="142">
        <v>107248886</v>
      </c>
      <c r="EC16" s="143">
        <v>107248886</v>
      </c>
      <c r="ED16" s="180">
        <v>0</v>
      </c>
      <c r="EE16" s="141">
        <v>0</v>
      </c>
      <c r="EF16" s="142">
        <v>0</v>
      </c>
      <c r="EG16" s="183"/>
      <c r="EH16" s="141">
        <v>296657</v>
      </c>
      <c r="EI16" s="141">
        <v>259470</v>
      </c>
      <c r="EJ16" s="141">
        <v>1671833</v>
      </c>
      <c r="EK16" s="141">
        <v>6499553</v>
      </c>
      <c r="EL16" s="141">
        <v>6928831</v>
      </c>
      <c r="EM16" s="142">
        <v>15656344</v>
      </c>
      <c r="EN16" s="143">
        <v>15656344</v>
      </c>
      <c r="EO16" s="180">
        <v>41380701</v>
      </c>
      <c r="EP16" s="141">
        <v>51578060</v>
      </c>
      <c r="EQ16" s="178">
        <v>92958761</v>
      </c>
      <c r="ER16" s="140">
        <v>0</v>
      </c>
      <c r="ES16" s="141">
        <v>135750539</v>
      </c>
      <c r="ET16" s="141">
        <v>140405206</v>
      </c>
      <c r="EU16" s="141">
        <v>150102870</v>
      </c>
      <c r="EV16" s="141">
        <v>210557260</v>
      </c>
      <c r="EW16" s="141">
        <v>168422911</v>
      </c>
      <c r="EX16" s="142">
        <v>805238786</v>
      </c>
      <c r="EY16" s="181">
        <v>898197547</v>
      </c>
    </row>
    <row r="17" spans="1:155" ht="23.25" customHeight="1">
      <c r="A17" s="75" t="s">
        <v>14</v>
      </c>
      <c r="B17" s="168">
        <v>0</v>
      </c>
      <c r="C17" s="169">
        <v>174280</v>
      </c>
      <c r="D17" s="170">
        <v>174280</v>
      </c>
      <c r="E17" s="184">
        <v>0</v>
      </c>
      <c r="F17" s="169">
        <v>2157149</v>
      </c>
      <c r="G17" s="185">
        <v>3419685</v>
      </c>
      <c r="H17" s="170">
        <v>5514113</v>
      </c>
      <c r="I17" s="169">
        <v>3972324</v>
      </c>
      <c r="J17" s="170">
        <v>7517975</v>
      </c>
      <c r="K17" s="186">
        <v>22581246</v>
      </c>
      <c r="L17" s="176">
        <v>22755526</v>
      </c>
      <c r="M17" s="286">
        <v>0</v>
      </c>
      <c r="N17" s="293">
        <v>0</v>
      </c>
      <c r="O17" s="294">
        <v>0</v>
      </c>
      <c r="P17" s="177"/>
      <c r="Q17" s="141">
        <v>0</v>
      </c>
      <c r="R17" s="141">
        <v>0</v>
      </c>
      <c r="S17" s="141">
        <v>0</v>
      </c>
      <c r="T17" s="141">
        <v>0</v>
      </c>
      <c r="U17" s="141">
        <v>0</v>
      </c>
      <c r="V17" s="178">
        <v>0</v>
      </c>
      <c r="W17" s="179">
        <v>0</v>
      </c>
      <c r="X17" s="180">
        <v>0</v>
      </c>
      <c r="Y17" s="141">
        <v>0</v>
      </c>
      <c r="Z17" s="178">
        <v>0</v>
      </c>
      <c r="AA17" s="182"/>
      <c r="AB17" s="141">
        <v>0</v>
      </c>
      <c r="AC17" s="141">
        <v>0</v>
      </c>
      <c r="AD17" s="141">
        <v>0</v>
      </c>
      <c r="AE17" s="141">
        <v>0</v>
      </c>
      <c r="AF17" s="141">
        <v>0</v>
      </c>
      <c r="AG17" s="142">
        <v>0</v>
      </c>
      <c r="AH17" s="143">
        <v>0</v>
      </c>
      <c r="AI17" s="180">
        <v>0</v>
      </c>
      <c r="AJ17" s="141">
        <v>0</v>
      </c>
      <c r="AK17" s="178">
        <v>0</v>
      </c>
      <c r="AL17" s="140">
        <v>0</v>
      </c>
      <c r="AM17" s="141">
        <v>267202</v>
      </c>
      <c r="AN17" s="141">
        <v>783992</v>
      </c>
      <c r="AO17" s="141">
        <v>583959</v>
      </c>
      <c r="AP17" s="141">
        <v>0</v>
      </c>
      <c r="AQ17" s="141">
        <v>905225</v>
      </c>
      <c r="AR17" s="142">
        <v>2540378</v>
      </c>
      <c r="AS17" s="181">
        <v>2540378</v>
      </c>
      <c r="AT17" s="289">
        <v>0</v>
      </c>
      <c r="AU17" s="283">
        <v>174280</v>
      </c>
      <c r="AV17" s="178">
        <v>174280</v>
      </c>
      <c r="AW17" s="140">
        <v>0</v>
      </c>
      <c r="AX17" s="141">
        <v>240828</v>
      </c>
      <c r="AY17" s="141">
        <v>348264</v>
      </c>
      <c r="AZ17" s="141">
        <v>900624</v>
      </c>
      <c r="BA17" s="141">
        <v>265410</v>
      </c>
      <c r="BB17" s="141">
        <v>0</v>
      </c>
      <c r="BC17" s="142">
        <v>1755126</v>
      </c>
      <c r="BD17" s="181">
        <v>1929406</v>
      </c>
      <c r="BE17" s="286">
        <v>0</v>
      </c>
      <c r="BF17" s="293">
        <v>0</v>
      </c>
      <c r="BG17" s="294">
        <v>0</v>
      </c>
      <c r="BH17" s="177"/>
      <c r="BI17" s="141">
        <v>1480130</v>
      </c>
      <c r="BJ17" s="141">
        <v>1909319</v>
      </c>
      <c r="BK17" s="141">
        <v>3819225</v>
      </c>
      <c r="BL17" s="141">
        <v>2941735</v>
      </c>
      <c r="BM17" s="141">
        <v>5608634</v>
      </c>
      <c r="BN17" s="142">
        <v>15759043</v>
      </c>
      <c r="BO17" s="143">
        <v>15759043</v>
      </c>
      <c r="BP17" s="180">
        <v>0</v>
      </c>
      <c r="BQ17" s="141">
        <v>0</v>
      </c>
      <c r="BR17" s="142">
        <v>0</v>
      </c>
      <c r="BS17" s="183"/>
      <c r="BT17" s="141">
        <v>168989</v>
      </c>
      <c r="BU17" s="141">
        <v>378110</v>
      </c>
      <c r="BV17" s="141">
        <v>210305</v>
      </c>
      <c r="BW17" s="141">
        <v>765179</v>
      </c>
      <c r="BX17" s="141">
        <v>1004116</v>
      </c>
      <c r="BY17" s="142">
        <v>2526699</v>
      </c>
      <c r="BZ17" s="143">
        <v>2526699</v>
      </c>
      <c r="CA17" s="180">
        <v>0</v>
      </c>
      <c r="CB17" s="141">
        <v>0</v>
      </c>
      <c r="CC17" s="142">
        <v>0</v>
      </c>
      <c r="CD17" s="183"/>
      <c r="CE17" s="141">
        <v>0</v>
      </c>
      <c r="CF17" s="141">
        <v>0</v>
      </c>
      <c r="CG17" s="141">
        <v>0</v>
      </c>
      <c r="CH17" s="141">
        <v>0</v>
      </c>
      <c r="CI17" s="141">
        <v>0</v>
      </c>
      <c r="CJ17" s="142">
        <v>0</v>
      </c>
      <c r="CK17" s="143">
        <v>0</v>
      </c>
      <c r="CL17" s="180">
        <v>0</v>
      </c>
      <c r="CM17" s="141">
        <v>0</v>
      </c>
      <c r="CN17" s="142">
        <v>0</v>
      </c>
      <c r="CO17" s="183"/>
      <c r="CP17" s="141">
        <v>0</v>
      </c>
      <c r="CQ17" s="141">
        <v>0</v>
      </c>
      <c r="CR17" s="141">
        <v>0</v>
      </c>
      <c r="CS17" s="141">
        <v>0</v>
      </c>
      <c r="CT17" s="141">
        <v>0</v>
      </c>
      <c r="CU17" s="142">
        <v>0</v>
      </c>
      <c r="CV17" s="143">
        <v>0</v>
      </c>
      <c r="CW17" s="180">
        <v>0</v>
      </c>
      <c r="CX17" s="141">
        <v>0</v>
      </c>
      <c r="CY17" s="142">
        <v>0</v>
      </c>
      <c r="CZ17" s="183"/>
      <c r="DA17" s="141">
        <v>5711327</v>
      </c>
      <c r="DB17" s="141">
        <v>12476553</v>
      </c>
      <c r="DC17" s="141">
        <v>22288035</v>
      </c>
      <c r="DD17" s="141">
        <v>36640946</v>
      </c>
      <c r="DE17" s="141">
        <v>45558113</v>
      </c>
      <c r="DF17" s="142">
        <v>122674974</v>
      </c>
      <c r="DG17" s="143">
        <v>122674974</v>
      </c>
      <c r="DH17" s="180">
        <v>0</v>
      </c>
      <c r="DI17" s="141">
        <v>0</v>
      </c>
      <c r="DJ17" s="142">
        <v>0</v>
      </c>
      <c r="DK17" s="183"/>
      <c r="DL17" s="141">
        <v>1448188</v>
      </c>
      <c r="DM17" s="141">
        <v>2912122</v>
      </c>
      <c r="DN17" s="141">
        <v>10073864</v>
      </c>
      <c r="DO17" s="141">
        <v>19394762</v>
      </c>
      <c r="DP17" s="141">
        <v>28524482</v>
      </c>
      <c r="DQ17" s="142">
        <v>62353418</v>
      </c>
      <c r="DR17" s="143">
        <v>62353418</v>
      </c>
      <c r="DS17" s="180">
        <v>0</v>
      </c>
      <c r="DT17" s="141">
        <v>0</v>
      </c>
      <c r="DU17" s="142">
        <v>0</v>
      </c>
      <c r="DV17" s="183"/>
      <c r="DW17" s="141">
        <v>4263139</v>
      </c>
      <c r="DX17" s="141">
        <v>9564431</v>
      </c>
      <c r="DY17" s="141">
        <v>10909564</v>
      </c>
      <c r="DZ17" s="141">
        <v>15547434</v>
      </c>
      <c r="EA17" s="141">
        <v>14156564</v>
      </c>
      <c r="EB17" s="142">
        <v>54441132</v>
      </c>
      <c r="EC17" s="143">
        <v>54441132</v>
      </c>
      <c r="ED17" s="180">
        <v>0</v>
      </c>
      <c r="EE17" s="141">
        <v>0</v>
      </c>
      <c r="EF17" s="142">
        <v>0</v>
      </c>
      <c r="EG17" s="183"/>
      <c r="EH17" s="141">
        <v>0</v>
      </c>
      <c r="EI17" s="141">
        <v>0</v>
      </c>
      <c r="EJ17" s="141">
        <v>1304607</v>
      </c>
      <c r="EK17" s="141">
        <v>1698750</v>
      </c>
      <c r="EL17" s="141">
        <v>2877067</v>
      </c>
      <c r="EM17" s="142">
        <v>5880424</v>
      </c>
      <c r="EN17" s="143">
        <v>5880424</v>
      </c>
      <c r="EO17" s="180">
        <v>7563822</v>
      </c>
      <c r="EP17" s="141">
        <v>16091210</v>
      </c>
      <c r="EQ17" s="178">
        <v>23655032</v>
      </c>
      <c r="ER17" s="140">
        <v>0</v>
      </c>
      <c r="ES17" s="141">
        <v>35610744</v>
      </c>
      <c r="ET17" s="141">
        <v>67637112</v>
      </c>
      <c r="EU17" s="141">
        <v>71257643</v>
      </c>
      <c r="EV17" s="141">
        <v>79912010</v>
      </c>
      <c r="EW17" s="141">
        <v>96789405</v>
      </c>
      <c r="EX17" s="142">
        <v>351206914</v>
      </c>
      <c r="EY17" s="181">
        <v>374861946</v>
      </c>
    </row>
    <row r="18" spans="1:155" ht="23.25" customHeight="1">
      <c r="A18" s="75" t="s">
        <v>16</v>
      </c>
      <c r="B18" s="188">
        <v>163616</v>
      </c>
      <c r="C18" s="172">
        <v>316792</v>
      </c>
      <c r="D18" s="188">
        <v>480408</v>
      </c>
      <c r="E18" s="171">
        <v>0</v>
      </c>
      <c r="F18" s="172">
        <v>6261007</v>
      </c>
      <c r="G18" s="173">
        <v>10585750</v>
      </c>
      <c r="H18" s="174">
        <v>17437349</v>
      </c>
      <c r="I18" s="172">
        <v>14396463</v>
      </c>
      <c r="J18" s="174">
        <v>9302356</v>
      </c>
      <c r="K18" s="175">
        <v>57982925</v>
      </c>
      <c r="L18" s="188">
        <v>58463333</v>
      </c>
      <c r="M18" s="286">
        <v>0</v>
      </c>
      <c r="N18" s="293">
        <v>0</v>
      </c>
      <c r="O18" s="294">
        <v>0</v>
      </c>
      <c r="P18" s="177"/>
      <c r="Q18" s="141">
        <v>0</v>
      </c>
      <c r="R18" s="141">
        <v>0</v>
      </c>
      <c r="S18" s="141">
        <v>0</v>
      </c>
      <c r="T18" s="141">
        <v>0</v>
      </c>
      <c r="U18" s="141">
        <v>0</v>
      </c>
      <c r="V18" s="178">
        <v>0</v>
      </c>
      <c r="W18" s="179">
        <v>0</v>
      </c>
      <c r="X18" s="180">
        <v>0</v>
      </c>
      <c r="Y18" s="141">
        <v>0</v>
      </c>
      <c r="Z18" s="178">
        <v>0</v>
      </c>
      <c r="AA18" s="182"/>
      <c r="AB18" s="141">
        <v>0</v>
      </c>
      <c r="AC18" s="141">
        <v>0</v>
      </c>
      <c r="AD18" s="141">
        <v>0</v>
      </c>
      <c r="AE18" s="141">
        <v>0</v>
      </c>
      <c r="AF18" s="141">
        <v>0</v>
      </c>
      <c r="AG18" s="142">
        <v>0</v>
      </c>
      <c r="AH18" s="143">
        <v>0</v>
      </c>
      <c r="AI18" s="180">
        <v>0</v>
      </c>
      <c r="AJ18" s="141">
        <v>38259</v>
      </c>
      <c r="AK18" s="178">
        <v>38259</v>
      </c>
      <c r="AL18" s="140">
        <v>0</v>
      </c>
      <c r="AM18" s="141">
        <v>422779</v>
      </c>
      <c r="AN18" s="141">
        <v>578936</v>
      </c>
      <c r="AO18" s="141">
        <v>898520</v>
      </c>
      <c r="AP18" s="141">
        <v>531458</v>
      </c>
      <c r="AQ18" s="141">
        <v>845559</v>
      </c>
      <c r="AR18" s="142">
        <v>3277252</v>
      </c>
      <c r="AS18" s="181">
        <v>3315511</v>
      </c>
      <c r="AT18" s="289">
        <v>163616</v>
      </c>
      <c r="AU18" s="283">
        <v>278533</v>
      </c>
      <c r="AV18" s="178">
        <v>442149</v>
      </c>
      <c r="AW18" s="140">
        <v>0</v>
      </c>
      <c r="AX18" s="141">
        <v>1159493</v>
      </c>
      <c r="AY18" s="141">
        <v>1751581</v>
      </c>
      <c r="AZ18" s="141">
        <v>2720324</v>
      </c>
      <c r="BA18" s="141">
        <v>1238186</v>
      </c>
      <c r="BB18" s="141">
        <v>2071812</v>
      </c>
      <c r="BC18" s="142">
        <v>8941396</v>
      </c>
      <c r="BD18" s="181">
        <v>9383545</v>
      </c>
      <c r="BE18" s="286">
        <v>0</v>
      </c>
      <c r="BF18" s="293">
        <v>0</v>
      </c>
      <c r="BG18" s="294">
        <v>0</v>
      </c>
      <c r="BH18" s="177"/>
      <c r="BI18" s="141">
        <v>4678735</v>
      </c>
      <c r="BJ18" s="141">
        <v>8031382</v>
      </c>
      <c r="BK18" s="141">
        <v>12525266</v>
      </c>
      <c r="BL18" s="141">
        <v>9700183</v>
      </c>
      <c r="BM18" s="141">
        <v>4087073</v>
      </c>
      <c r="BN18" s="142">
        <v>39022639</v>
      </c>
      <c r="BO18" s="143">
        <v>39022639</v>
      </c>
      <c r="BP18" s="180">
        <v>0</v>
      </c>
      <c r="BQ18" s="141">
        <v>0</v>
      </c>
      <c r="BR18" s="142">
        <v>0</v>
      </c>
      <c r="BS18" s="183"/>
      <c r="BT18" s="141">
        <v>0</v>
      </c>
      <c r="BU18" s="141">
        <v>0</v>
      </c>
      <c r="BV18" s="141">
        <v>0</v>
      </c>
      <c r="BW18" s="141">
        <v>0</v>
      </c>
      <c r="BX18" s="141">
        <v>0</v>
      </c>
      <c r="BY18" s="142">
        <v>0</v>
      </c>
      <c r="BZ18" s="143">
        <v>0</v>
      </c>
      <c r="CA18" s="180">
        <v>0</v>
      </c>
      <c r="CB18" s="141">
        <v>0</v>
      </c>
      <c r="CC18" s="142">
        <v>0</v>
      </c>
      <c r="CD18" s="183"/>
      <c r="CE18" s="141">
        <v>0</v>
      </c>
      <c r="CF18" s="141">
        <v>223851</v>
      </c>
      <c r="CG18" s="141">
        <v>1293239</v>
      </c>
      <c r="CH18" s="141">
        <v>2926636</v>
      </c>
      <c r="CI18" s="141">
        <v>2297912</v>
      </c>
      <c r="CJ18" s="142">
        <v>6741638</v>
      </c>
      <c r="CK18" s="143">
        <v>6741638</v>
      </c>
      <c r="CL18" s="180">
        <v>0</v>
      </c>
      <c r="CM18" s="141">
        <v>0</v>
      </c>
      <c r="CN18" s="142">
        <v>0</v>
      </c>
      <c r="CO18" s="183"/>
      <c r="CP18" s="141">
        <v>0</v>
      </c>
      <c r="CQ18" s="141">
        <v>0</v>
      </c>
      <c r="CR18" s="141">
        <v>0</v>
      </c>
      <c r="CS18" s="141">
        <v>0</v>
      </c>
      <c r="CT18" s="141">
        <v>0</v>
      </c>
      <c r="CU18" s="142">
        <v>0</v>
      </c>
      <c r="CV18" s="143">
        <v>0</v>
      </c>
      <c r="CW18" s="180">
        <v>0</v>
      </c>
      <c r="CX18" s="141">
        <v>0</v>
      </c>
      <c r="CY18" s="142">
        <v>0</v>
      </c>
      <c r="CZ18" s="183"/>
      <c r="DA18" s="141">
        <v>6908488</v>
      </c>
      <c r="DB18" s="141">
        <v>9155417</v>
      </c>
      <c r="DC18" s="141">
        <v>23406652</v>
      </c>
      <c r="DD18" s="141">
        <v>37900533</v>
      </c>
      <c r="DE18" s="141">
        <v>24155764</v>
      </c>
      <c r="DF18" s="142">
        <v>101526854</v>
      </c>
      <c r="DG18" s="143">
        <v>101526854</v>
      </c>
      <c r="DH18" s="180">
        <v>0</v>
      </c>
      <c r="DI18" s="141">
        <v>0</v>
      </c>
      <c r="DJ18" s="142">
        <v>0</v>
      </c>
      <c r="DK18" s="183"/>
      <c r="DL18" s="141">
        <v>802353</v>
      </c>
      <c r="DM18" s="141">
        <v>2014214</v>
      </c>
      <c r="DN18" s="141">
        <v>9325434</v>
      </c>
      <c r="DO18" s="141">
        <v>20539012</v>
      </c>
      <c r="DP18" s="141">
        <v>15904723</v>
      </c>
      <c r="DQ18" s="142">
        <v>48585736</v>
      </c>
      <c r="DR18" s="143">
        <v>48585736</v>
      </c>
      <c r="DS18" s="180">
        <v>0</v>
      </c>
      <c r="DT18" s="141">
        <v>0</v>
      </c>
      <c r="DU18" s="142">
        <v>0</v>
      </c>
      <c r="DV18" s="183"/>
      <c r="DW18" s="141">
        <v>6106135</v>
      </c>
      <c r="DX18" s="141">
        <v>7141203</v>
      </c>
      <c r="DY18" s="141">
        <v>13746550</v>
      </c>
      <c r="DZ18" s="141">
        <v>16606439</v>
      </c>
      <c r="EA18" s="141">
        <v>7474476</v>
      </c>
      <c r="EB18" s="142">
        <v>51074803</v>
      </c>
      <c r="EC18" s="143">
        <v>51074803</v>
      </c>
      <c r="ED18" s="180">
        <v>0</v>
      </c>
      <c r="EE18" s="141">
        <v>0</v>
      </c>
      <c r="EF18" s="142">
        <v>0</v>
      </c>
      <c r="EG18" s="183"/>
      <c r="EH18" s="141">
        <v>0</v>
      </c>
      <c r="EI18" s="141">
        <v>0</v>
      </c>
      <c r="EJ18" s="141">
        <v>334668</v>
      </c>
      <c r="EK18" s="141">
        <v>755082</v>
      </c>
      <c r="EL18" s="141">
        <v>776565</v>
      </c>
      <c r="EM18" s="142">
        <v>1866315</v>
      </c>
      <c r="EN18" s="143">
        <v>1866315</v>
      </c>
      <c r="EO18" s="180">
        <v>5143994</v>
      </c>
      <c r="EP18" s="141">
        <v>11091759</v>
      </c>
      <c r="EQ18" s="178">
        <v>16235753</v>
      </c>
      <c r="ER18" s="140">
        <v>0</v>
      </c>
      <c r="ES18" s="141">
        <v>35243867</v>
      </c>
      <c r="ET18" s="141">
        <v>54802666</v>
      </c>
      <c r="EU18" s="141">
        <v>73480183</v>
      </c>
      <c r="EV18" s="141">
        <v>88172630</v>
      </c>
      <c r="EW18" s="141">
        <v>53205068</v>
      </c>
      <c r="EX18" s="142">
        <v>304904414</v>
      </c>
      <c r="EY18" s="181">
        <v>321140167</v>
      </c>
    </row>
    <row r="19" spans="1:155" ht="23.25" customHeight="1">
      <c r="A19" s="75" t="s">
        <v>17</v>
      </c>
      <c r="B19" s="168">
        <v>0</v>
      </c>
      <c r="C19" s="169">
        <v>0</v>
      </c>
      <c r="D19" s="170">
        <v>0</v>
      </c>
      <c r="E19" s="184">
        <v>0</v>
      </c>
      <c r="F19" s="169">
        <v>4757301</v>
      </c>
      <c r="G19" s="185">
        <v>11860047</v>
      </c>
      <c r="H19" s="170">
        <v>17313569</v>
      </c>
      <c r="I19" s="169">
        <v>16237376</v>
      </c>
      <c r="J19" s="170">
        <v>9117087</v>
      </c>
      <c r="K19" s="186">
        <v>59285380</v>
      </c>
      <c r="L19" s="176">
        <v>59285380</v>
      </c>
      <c r="M19" s="286">
        <v>0</v>
      </c>
      <c r="N19" s="293">
        <v>0</v>
      </c>
      <c r="O19" s="294">
        <v>0</v>
      </c>
      <c r="P19" s="177"/>
      <c r="Q19" s="141">
        <v>0</v>
      </c>
      <c r="R19" s="141">
        <v>0</v>
      </c>
      <c r="S19" s="141">
        <v>0</v>
      </c>
      <c r="T19" s="141">
        <v>0</v>
      </c>
      <c r="U19" s="141">
        <v>0</v>
      </c>
      <c r="V19" s="178">
        <v>0</v>
      </c>
      <c r="W19" s="179">
        <v>0</v>
      </c>
      <c r="X19" s="180">
        <v>0</v>
      </c>
      <c r="Y19" s="141">
        <v>0</v>
      </c>
      <c r="Z19" s="178">
        <v>0</v>
      </c>
      <c r="AA19" s="182"/>
      <c r="AB19" s="141">
        <v>0</v>
      </c>
      <c r="AC19" s="141">
        <v>0</v>
      </c>
      <c r="AD19" s="141">
        <v>0</v>
      </c>
      <c r="AE19" s="141">
        <v>0</v>
      </c>
      <c r="AF19" s="141">
        <v>0</v>
      </c>
      <c r="AG19" s="142">
        <v>0</v>
      </c>
      <c r="AH19" s="143">
        <v>0</v>
      </c>
      <c r="AI19" s="180">
        <v>0</v>
      </c>
      <c r="AJ19" s="141">
        <v>0</v>
      </c>
      <c r="AK19" s="178">
        <v>0</v>
      </c>
      <c r="AL19" s="140">
        <v>0</v>
      </c>
      <c r="AM19" s="141">
        <v>721074</v>
      </c>
      <c r="AN19" s="141">
        <v>756495</v>
      </c>
      <c r="AO19" s="141">
        <v>628256</v>
      </c>
      <c r="AP19" s="141">
        <v>1519680</v>
      </c>
      <c r="AQ19" s="141">
        <v>1430149</v>
      </c>
      <c r="AR19" s="142">
        <v>5055654</v>
      </c>
      <c r="AS19" s="181">
        <v>5055654</v>
      </c>
      <c r="AT19" s="289">
        <v>0</v>
      </c>
      <c r="AU19" s="283">
        <v>0</v>
      </c>
      <c r="AV19" s="178">
        <v>0</v>
      </c>
      <c r="AW19" s="140">
        <v>0</v>
      </c>
      <c r="AX19" s="141">
        <v>165815</v>
      </c>
      <c r="AY19" s="141">
        <v>977848</v>
      </c>
      <c r="AZ19" s="141">
        <v>2201819</v>
      </c>
      <c r="BA19" s="141">
        <v>3033109</v>
      </c>
      <c r="BB19" s="141">
        <v>1790687</v>
      </c>
      <c r="BC19" s="142">
        <v>8169278</v>
      </c>
      <c r="BD19" s="181">
        <v>8169278</v>
      </c>
      <c r="BE19" s="286">
        <v>0</v>
      </c>
      <c r="BF19" s="293">
        <v>0</v>
      </c>
      <c r="BG19" s="294">
        <v>0</v>
      </c>
      <c r="BH19" s="177"/>
      <c r="BI19" s="141">
        <v>3320956</v>
      </c>
      <c r="BJ19" s="141">
        <v>9617891</v>
      </c>
      <c r="BK19" s="141">
        <v>13031217</v>
      </c>
      <c r="BL19" s="141">
        <v>7917792</v>
      </c>
      <c r="BM19" s="141">
        <v>3541412</v>
      </c>
      <c r="BN19" s="142">
        <v>37429268</v>
      </c>
      <c r="BO19" s="143">
        <v>37429268</v>
      </c>
      <c r="BP19" s="180">
        <v>0</v>
      </c>
      <c r="BQ19" s="141">
        <v>0</v>
      </c>
      <c r="BR19" s="142">
        <v>0</v>
      </c>
      <c r="BS19" s="183"/>
      <c r="BT19" s="141">
        <v>0</v>
      </c>
      <c r="BU19" s="141">
        <v>0</v>
      </c>
      <c r="BV19" s="141">
        <v>0</v>
      </c>
      <c r="BW19" s="141">
        <v>0</v>
      </c>
      <c r="BX19" s="141">
        <v>0</v>
      </c>
      <c r="BY19" s="142">
        <v>0</v>
      </c>
      <c r="BZ19" s="143">
        <v>0</v>
      </c>
      <c r="CA19" s="180">
        <v>0</v>
      </c>
      <c r="CB19" s="141">
        <v>0</v>
      </c>
      <c r="CC19" s="142">
        <v>0</v>
      </c>
      <c r="CD19" s="183"/>
      <c r="CE19" s="141">
        <v>428134</v>
      </c>
      <c r="CF19" s="141">
        <v>507813</v>
      </c>
      <c r="CG19" s="141">
        <v>766281</v>
      </c>
      <c r="CH19" s="141">
        <v>3281743</v>
      </c>
      <c r="CI19" s="141">
        <v>2354839</v>
      </c>
      <c r="CJ19" s="142">
        <v>7338810</v>
      </c>
      <c r="CK19" s="143">
        <v>7338810</v>
      </c>
      <c r="CL19" s="180">
        <v>0</v>
      </c>
      <c r="CM19" s="141">
        <v>0</v>
      </c>
      <c r="CN19" s="142">
        <v>0</v>
      </c>
      <c r="CO19" s="183"/>
      <c r="CP19" s="141">
        <v>121322</v>
      </c>
      <c r="CQ19" s="141">
        <v>0</v>
      </c>
      <c r="CR19" s="141">
        <v>685996</v>
      </c>
      <c r="CS19" s="141">
        <v>485052</v>
      </c>
      <c r="CT19" s="141">
        <v>0</v>
      </c>
      <c r="CU19" s="142">
        <v>1292370</v>
      </c>
      <c r="CV19" s="143">
        <v>1292370</v>
      </c>
      <c r="CW19" s="180">
        <v>0</v>
      </c>
      <c r="CX19" s="141">
        <v>0</v>
      </c>
      <c r="CY19" s="142">
        <v>0</v>
      </c>
      <c r="CZ19" s="183"/>
      <c r="DA19" s="141">
        <v>7792357</v>
      </c>
      <c r="DB19" s="141">
        <v>25172270</v>
      </c>
      <c r="DC19" s="141">
        <v>49819785</v>
      </c>
      <c r="DD19" s="141">
        <v>86171181</v>
      </c>
      <c r="DE19" s="141">
        <v>85672059</v>
      </c>
      <c r="DF19" s="142">
        <v>254627652</v>
      </c>
      <c r="DG19" s="143">
        <v>254627652</v>
      </c>
      <c r="DH19" s="180">
        <v>0</v>
      </c>
      <c r="DI19" s="141">
        <v>0</v>
      </c>
      <c r="DJ19" s="142">
        <v>0</v>
      </c>
      <c r="DK19" s="183"/>
      <c r="DL19" s="141">
        <v>1356978</v>
      </c>
      <c r="DM19" s="141">
        <v>7452699</v>
      </c>
      <c r="DN19" s="141">
        <v>22443752</v>
      </c>
      <c r="DO19" s="141">
        <v>43100076</v>
      </c>
      <c r="DP19" s="141">
        <v>49258337</v>
      </c>
      <c r="DQ19" s="142">
        <v>123611842</v>
      </c>
      <c r="DR19" s="143">
        <v>123611842</v>
      </c>
      <c r="DS19" s="180">
        <v>0</v>
      </c>
      <c r="DT19" s="141">
        <v>0</v>
      </c>
      <c r="DU19" s="142">
        <v>0</v>
      </c>
      <c r="DV19" s="183"/>
      <c r="DW19" s="141">
        <v>6435379</v>
      </c>
      <c r="DX19" s="141">
        <v>17552001</v>
      </c>
      <c r="DY19" s="141">
        <v>26286940</v>
      </c>
      <c r="DZ19" s="141">
        <v>37003667</v>
      </c>
      <c r="EA19" s="141">
        <v>21573942</v>
      </c>
      <c r="EB19" s="142">
        <v>108851929</v>
      </c>
      <c r="EC19" s="143">
        <v>108851929</v>
      </c>
      <c r="ED19" s="180">
        <v>0</v>
      </c>
      <c r="EE19" s="141">
        <v>0</v>
      </c>
      <c r="EF19" s="142">
        <v>0</v>
      </c>
      <c r="EG19" s="183"/>
      <c r="EH19" s="141">
        <v>0</v>
      </c>
      <c r="EI19" s="141">
        <v>167570</v>
      </c>
      <c r="EJ19" s="141">
        <v>1089093</v>
      </c>
      <c r="EK19" s="141">
        <v>6067438</v>
      </c>
      <c r="EL19" s="141">
        <v>14839780</v>
      </c>
      <c r="EM19" s="142">
        <v>22163881</v>
      </c>
      <c r="EN19" s="143">
        <v>22163881</v>
      </c>
      <c r="EO19" s="180">
        <v>6831204</v>
      </c>
      <c r="EP19" s="141">
        <v>17325366</v>
      </c>
      <c r="EQ19" s="178">
        <v>24156570</v>
      </c>
      <c r="ER19" s="140">
        <v>0</v>
      </c>
      <c r="ES19" s="141">
        <v>75763732</v>
      </c>
      <c r="ET19" s="141">
        <v>120807983</v>
      </c>
      <c r="EU19" s="141">
        <v>141660198</v>
      </c>
      <c r="EV19" s="141">
        <v>166912617</v>
      </c>
      <c r="EW19" s="141">
        <v>159749727</v>
      </c>
      <c r="EX19" s="142">
        <v>664894257</v>
      </c>
      <c r="EY19" s="181">
        <v>689050827</v>
      </c>
    </row>
    <row r="20" spans="1:155" ht="23.25" customHeight="1">
      <c r="A20" s="75" t="s">
        <v>18</v>
      </c>
      <c r="B20" s="188">
        <v>0</v>
      </c>
      <c r="C20" s="172">
        <v>0</v>
      </c>
      <c r="D20" s="188">
        <v>0</v>
      </c>
      <c r="E20" s="171">
        <v>0</v>
      </c>
      <c r="F20" s="172">
        <v>11163658</v>
      </c>
      <c r="G20" s="173">
        <v>12794521</v>
      </c>
      <c r="H20" s="174">
        <v>12183128</v>
      </c>
      <c r="I20" s="172">
        <v>10387756</v>
      </c>
      <c r="J20" s="174">
        <v>6321410</v>
      </c>
      <c r="K20" s="175">
        <v>52850473</v>
      </c>
      <c r="L20" s="188">
        <v>52850473</v>
      </c>
      <c r="M20" s="286">
        <v>0</v>
      </c>
      <c r="N20" s="293">
        <v>0</v>
      </c>
      <c r="O20" s="294">
        <v>0</v>
      </c>
      <c r="P20" s="177"/>
      <c r="Q20" s="141">
        <v>0</v>
      </c>
      <c r="R20" s="141">
        <v>0</v>
      </c>
      <c r="S20" s="141">
        <v>0</v>
      </c>
      <c r="T20" s="141">
        <v>0</v>
      </c>
      <c r="U20" s="141">
        <v>0</v>
      </c>
      <c r="V20" s="178">
        <v>0</v>
      </c>
      <c r="W20" s="179">
        <v>0</v>
      </c>
      <c r="X20" s="180">
        <v>0</v>
      </c>
      <c r="Y20" s="141">
        <v>0</v>
      </c>
      <c r="Z20" s="178">
        <v>0</v>
      </c>
      <c r="AA20" s="182"/>
      <c r="AB20" s="141">
        <v>0</v>
      </c>
      <c r="AC20" s="141">
        <v>0</v>
      </c>
      <c r="AD20" s="141">
        <v>0</v>
      </c>
      <c r="AE20" s="141">
        <v>0</v>
      </c>
      <c r="AF20" s="141">
        <v>0</v>
      </c>
      <c r="AG20" s="142">
        <v>0</v>
      </c>
      <c r="AH20" s="143">
        <v>0</v>
      </c>
      <c r="AI20" s="180">
        <v>0</v>
      </c>
      <c r="AJ20" s="141">
        <v>0</v>
      </c>
      <c r="AK20" s="178">
        <v>0</v>
      </c>
      <c r="AL20" s="140">
        <v>0</v>
      </c>
      <c r="AM20" s="141">
        <v>212256</v>
      </c>
      <c r="AN20" s="141">
        <v>926550</v>
      </c>
      <c r="AO20" s="141">
        <v>760417</v>
      </c>
      <c r="AP20" s="141">
        <v>518405</v>
      </c>
      <c r="AQ20" s="141">
        <v>458859</v>
      </c>
      <c r="AR20" s="142">
        <v>2876487</v>
      </c>
      <c r="AS20" s="181">
        <v>2876487</v>
      </c>
      <c r="AT20" s="289">
        <v>0</v>
      </c>
      <c r="AU20" s="283">
        <v>0</v>
      </c>
      <c r="AV20" s="178">
        <v>0</v>
      </c>
      <c r="AW20" s="140">
        <v>0</v>
      </c>
      <c r="AX20" s="141">
        <v>1077320</v>
      </c>
      <c r="AY20" s="141">
        <v>1741198</v>
      </c>
      <c r="AZ20" s="141">
        <v>1114140</v>
      </c>
      <c r="BA20" s="141">
        <v>4035486</v>
      </c>
      <c r="BB20" s="141">
        <v>1195971</v>
      </c>
      <c r="BC20" s="142">
        <v>9164115</v>
      </c>
      <c r="BD20" s="181">
        <v>9164115</v>
      </c>
      <c r="BE20" s="286">
        <v>0</v>
      </c>
      <c r="BF20" s="293">
        <v>0</v>
      </c>
      <c r="BG20" s="294">
        <v>0</v>
      </c>
      <c r="BH20" s="177"/>
      <c r="BI20" s="141">
        <v>9874082</v>
      </c>
      <c r="BJ20" s="141">
        <v>10126773</v>
      </c>
      <c r="BK20" s="141">
        <v>10308571</v>
      </c>
      <c r="BL20" s="141">
        <v>5833865</v>
      </c>
      <c r="BM20" s="141">
        <v>4666580</v>
      </c>
      <c r="BN20" s="142">
        <v>40809871</v>
      </c>
      <c r="BO20" s="143">
        <v>40809871</v>
      </c>
      <c r="BP20" s="180">
        <v>0</v>
      </c>
      <c r="BQ20" s="141">
        <v>0</v>
      </c>
      <c r="BR20" s="142">
        <v>0</v>
      </c>
      <c r="BS20" s="183"/>
      <c r="BT20" s="141">
        <v>0</v>
      </c>
      <c r="BU20" s="141">
        <v>0</v>
      </c>
      <c r="BV20" s="141">
        <v>0</v>
      </c>
      <c r="BW20" s="141">
        <v>0</v>
      </c>
      <c r="BX20" s="141">
        <v>0</v>
      </c>
      <c r="BY20" s="142">
        <v>0</v>
      </c>
      <c r="BZ20" s="143">
        <v>0</v>
      </c>
      <c r="CA20" s="180">
        <v>0</v>
      </c>
      <c r="CB20" s="141">
        <v>0</v>
      </c>
      <c r="CC20" s="142">
        <v>0</v>
      </c>
      <c r="CD20" s="183"/>
      <c r="CE20" s="141">
        <v>0</v>
      </c>
      <c r="CF20" s="141">
        <v>0</v>
      </c>
      <c r="CG20" s="141">
        <v>0</v>
      </c>
      <c r="CH20" s="141">
        <v>0</v>
      </c>
      <c r="CI20" s="141">
        <v>0</v>
      </c>
      <c r="CJ20" s="142">
        <v>0</v>
      </c>
      <c r="CK20" s="143">
        <v>0</v>
      </c>
      <c r="CL20" s="180">
        <v>0</v>
      </c>
      <c r="CM20" s="141">
        <v>0</v>
      </c>
      <c r="CN20" s="142">
        <v>0</v>
      </c>
      <c r="CO20" s="183"/>
      <c r="CP20" s="141">
        <v>0</v>
      </c>
      <c r="CQ20" s="141">
        <v>0</v>
      </c>
      <c r="CR20" s="141">
        <v>0</v>
      </c>
      <c r="CS20" s="141">
        <v>0</v>
      </c>
      <c r="CT20" s="141">
        <v>0</v>
      </c>
      <c r="CU20" s="142">
        <v>0</v>
      </c>
      <c r="CV20" s="143">
        <v>0</v>
      </c>
      <c r="CW20" s="180">
        <v>0</v>
      </c>
      <c r="CX20" s="141">
        <v>0</v>
      </c>
      <c r="CY20" s="142">
        <v>0</v>
      </c>
      <c r="CZ20" s="183"/>
      <c r="DA20" s="141">
        <v>16400446</v>
      </c>
      <c r="DB20" s="141">
        <v>26889685</v>
      </c>
      <c r="DC20" s="141">
        <v>57538181</v>
      </c>
      <c r="DD20" s="141">
        <v>75601666</v>
      </c>
      <c r="DE20" s="141">
        <v>80857470</v>
      </c>
      <c r="DF20" s="142">
        <v>257287448</v>
      </c>
      <c r="DG20" s="143">
        <v>257287448</v>
      </c>
      <c r="DH20" s="180">
        <v>0</v>
      </c>
      <c r="DI20" s="141">
        <v>0</v>
      </c>
      <c r="DJ20" s="142">
        <v>0</v>
      </c>
      <c r="DK20" s="183"/>
      <c r="DL20" s="141">
        <v>4634540</v>
      </c>
      <c r="DM20" s="141">
        <v>11953129</v>
      </c>
      <c r="DN20" s="141">
        <v>31914084</v>
      </c>
      <c r="DO20" s="141">
        <v>43894697</v>
      </c>
      <c r="DP20" s="141">
        <v>53959743</v>
      </c>
      <c r="DQ20" s="142">
        <v>146356193</v>
      </c>
      <c r="DR20" s="143">
        <v>146356193</v>
      </c>
      <c r="DS20" s="180">
        <v>0</v>
      </c>
      <c r="DT20" s="141">
        <v>0</v>
      </c>
      <c r="DU20" s="142">
        <v>0</v>
      </c>
      <c r="DV20" s="183"/>
      <c r="DW20" s="141">
        <v>11765906</v>
      </c>
      <c r="DX20" s="141">
        <v>14936556</v>
      </c>
      <c r="DY20" s="141">
        <v>25338213</v>
      </c>
      <c r="DZ20" s="141">
        <v>29900224</v>
      </c>
      <c r="EA20" s="141">
        <v>20446991</v>
      </c>
      <c r="EB20" s="142">
        <v>102387890</v>
      </c>
      <c r="EC20" s="143">
        <v>102387890</v>
      </c>
      <c r="ED20" s="180">
        <v>0</v>
      </c>
      <c r="EE20" s="141">
        <v>0</v>
      </c>
      <c r="EF20" s="142">
        <v>0</v>
      </c>
      <c r="EG20" s="183"/>
      <c r="EH20" s="141">
        <v>0</v>
      </c>
      <c r="EI20" s="141">
        <v>0</v>
      </c>
      <c r="EJ20" s="141">
        <v>285884</v>
      </c>
      <c r="EK20" s="141">
        <v>1806745</v>
      </c>
      <c r="EL20" s="141">
        <v>6450736</v>
      </c>
      <c r="EM20" s="142">
        <v>8543365</v>
      </c>
      <c r="EN20" s="143">
        <v>8543365</v>
      </c>
      <c r="EO20" s="180">
        <v>10455507</v>
      </c>
      <c r="EP20" s="141">
        <v>22323012</v>
      </c>
      <c r="EQ20" s="178">
        <v>32778519</v>
      </c>
      <c r="ER20" s="140">
        <v>0</v>
      </c>
      <c r="ES20" s="141">
        <v>100864565</v>
      </c>
      <c r="ET20" s="141">
        <v>122938771</v>
      </c>
      <c r="EU20" s="141">
        <v>150793969</v>
      </c>
      <c r="EV20" s="141">
        <v>159961565</v>
      </c>
      <c r="EW20" s="141">
        <v>147189319</v>
      </c>
      <c r="EX20" s="142">
        <v>681748189</v>
      </c>
      <c r="EY20" s="181">
        <v>714526708</v>
      </c>
    </row>
    <row r="21" spans="1:155" ht="23.25" customHeight="1">
      <c r="A21" s="75" t="s">
        <v>19</v>
      </c>
      <c r="B21" s="168">
        <v>178024</v>
      </c>
      <c r="C21" s="169">
        <v>1186849</v>
      </c>
      <c r="D21" s="170">
        <v>1364873</v>
      </c>
      <c r="E21" s="184">
        <v>0</v>
      </c>
      <c r="F21" s="169">
        <v>14771577</v>
      </c>
      <c r="G21" s="185">
        <v>29439670</v>
      </c>
      <c r="H21" s="170">
        <v>27145684</v>
      </c>
      <c r="I21" s="169">
        <v>24904838</v>
      </c>
      <c r="J21" s="170">
        <v>15011875</v>
      </c>
      <c r="K21" s="186">
        <v>111273644</v>
      </c>
      <c r="L21" s="176">
        <v>112638517</v>
      </c>
      <c r="M21" s="286">
        <v>0</v>
      </c>
      <c r="N21" s="293">
        <v>0</v>
      </c>
      <c r="O21" s="294">
        <v>0</v>
      </c>
      <c r="P21" s="177"/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78">
        <v>0</v>
      </c>
      <c r="W21" s="179">
        <v>0</v>
      </c>
      <c r="X21" s="180">
        <v>0</v>
      </c>
      <c r="Y21" s="141">
        <v>0</v>
      </c>
      <c r="Z21" s="178">
        <v>0</v>
      </c>
      <c r="AA21" s="182"/>
      <c r="AB21" s="141">
        <v>9752</v>
      </c>
      <c r="AC21" s="141">
        <v>105918</v>
      </c>
      <c r="AD21" s="141">
        <v>152809</v>
      </c>
      <c r="AE21" s="141">
        <v>212744</v>
      </c>
      <c r="AF21" s="141">
        <v>9752</v>
      </c>
      <c r="AG21" s="142">
        <v>490975</v>
      </c>
      <c r="AH21" s="143">
        <v>490975</v>
      </c>
      <c r="AI21" s="180">
        <v>0</v>
      </c>
      <c r="AJ21" s="141">
        <v>0</v>
      </c>
      <c r="AK21" s="178">
        <v>0</v>
      </c>
      <c r="AL21" s="140">
        <v>0</v>
      </c>
      <c r="AM21" s="141">
        <v>1105253</v>
      </c>
      <c r="AN21" s="141">
        <v>3076028</v>
      </c>
      <c r="AO21" s="141">
        <v>3267710</v>
      </c>
      <c r="AP21" s="141">
        <v>3580973</v>
      </c>
      <c r="AQ21" s="141">
        <v>2289834</v>
      </c>
      <c r="AR21" s="142">
        <v>13319798</v>
      </c>
      <c r="AS21" s="181">
        <v>13319798</v>
      </c>
      <c r="AT21" s="289">
        <v>178024</v>
      </c>
      <c r="AU21" s="283">
        <v>717667</v>
      </c>
      <c r="AV21" s="178">
        <v>895691</v>
      </c>
      <c r="AW21" s="140">
        <v>0</v>
      </c>
      <c r="AX21" s="141">
        <v>3062153</v>
      </c>
      <c r="AY21" s="141">
        <v>5433247</v>
      </c>
      <c r="AZ21" s="141">
        <v>6660296</v>
      </c>
      <c r="BA21" s="141">
        <v>4144614</v>
      </c>
      <c r="BB21" s="141">
        <v>862758</v>
      </c>
      <c r="BC21" s="142">
        <v>20163068</v>
      </c>
      <c r="BD21" s="181">
        <v>21058759</v>
      </c>
      <c r="BE21" s="286">
        <v>0</v>
      </c>
      <c r="BF21" s="293">
        <v>469182</v>
      </c>
      <c r="BG21" s="294">
        <v>469182</v>
      </c>
      <c r="BH21" s="177"/>
      <c r="BI21" s="141">
        <v>10390593</v>
      </c>
      <c r="BJ21" s="141">
        <v>20605003</v>
      </c>
      <c r="BK21" s="141">
        <v>16573217</v>
      </c>
      <c r="BL21" s="141">
        <v>13503541</v>
      </c>
      <c r="BM21" s="141">
        <v>8889822</v>
      </c>
      <c r="BN21" s="142">
        <v>69962176</v>
      </c>
      <c r="BO21" s="143">
        <v>70431358</v>
      </c>
      <c r="BP21" s="180">
        <v>0</v>
      </c>
      <c r="BQ21" s="141">
        <v>0</v>
      </c>
      <c r="BR21" s="142">
        <v>0</v>
      </c>
      <c r="BS21" s="183"/>
      <c r="BT21" s="141">
        <v>0</v>
      </c>
      <c r="BU21" s="141">
        <v>0</v>
      </c>
      <c r="BV21" s="141">
        <v>0</v>
      </c>
      <c r="BW21" s="141">
        <v>0</v>
      </c>
      <c r="BX21" s="141">
        <v>0</v>
      </c>
      <c r="BY21" s="142">
        <v>0</v>
      </c>
      <c r="BZ21" s="143">
        <v>0</v>
      </c>
      <c r="CA21" s="180">
        <v>0</v>
      </c>
      <c r="CB21" s="141">
        <v>0</v>
      </c>
      <c r="CC21" s="142">
        <v>0</v>
      </c>
      <c r="CD21" s="183"/>
      <c r="CE21" s="141">
        <v>203826</v>
      </c>
      <c r="CF21" s="141">
        <v>219474</v>
      </c>
      <c r="CG21" s="141">
        <v>491652</v>
      </c>
      <c r="CH21" s="141">
        <v>3462966</v>
      </c>
      <c r="CI21" s="141">
        <v>2959709</v>
      </c>
      <c r="CJ21" s="142">
        <v>7337627</v>
      </c>
      <c r="CK21" s="143">
        <v>7337627</v>
      </c>
      <c r="CL21" s="180">
        <v>0</v>
      </c>
      <c r="CM21" s="141">
        <v>0</v>
      </c>
      <c r="CN21" s="142">
        <v>0</v>
      </c>
      <c r="CO21" s="183"/>
      <c r="CP21" s="141">
        <v>0</v>
      </c>
      <c r="CQ21" s="141">
        <v>0</v>
      </c>
      <c r="CR21" s="141">
        <v>0</v>
      </c>
      <c r="CS21" s="141">
        <v>0</v>
      </c>
      <c r="CT21" s="141">
        <v>0</v>
      </c>
      <c r="CU21" s="142">
        <v>0</v>
      </c>
      <c r="CV21" s="143">
        <v>0</v>
      </c>
      <c r="CW21" s="180">
        <v>0</v>
      </c>
      <c r="CX21" s="141">
        <v>0</v>
      </c>
      <c r="CY21" s="142">
        <v>0</v>
      </c>
      <c r="CZ21" s="183"/>
      <c r="DA21" s="141">
        <v>14260426</v>
      </c>
      <c r="DB21" s="141">
        <v>25249180</v>
      </c>
      <c r="DC21" s="141">
        <v>49115133</v>
      </c>
      <c r="DD21" s="141">
        <v>87234294</v>
      </c>
      <c r="DE21" s="141">
        <v>100433676</v>
      </c>
      <c r="DF21" s="142">
        <v>276292709</v>
      </c>
      <c r="DG21" s="143">
        <v>276292709</v>
      </c>
      <c r="DH21" s="180">
        <v>0</v>
      </c>
      <c r="DI21" s="141">
        <v>0</v>
      </c>
      <c r="DJ21" s="142">
        <v>0</v>
      </c>
      <c r="DK21" s="183"/>
      <c r="DL21" s="141">
        <v>2848216</v>
      </c>
      <c r="DM21" s="141">
        <v>8262078</v>
      </c>
      <c r="DN21" s="141">
        <v>25705096</v>
      </c>
      <c r="DO21" s="141">
        <v>55081066</v>
      </c>
      <c r="DP21" s="141">
        <v>64127418</v>
      </c>
      <c r="DQ21" s="142">
        <v>156023874</v>
      </c>
      <c r="DR21" s="143">
        <v>156023874</v>
      </c>
      <c r="DS21" s="180">
        <v>0</v>
      </c>
      <c r="DT21" s="141">
        <v>0</v>
      </c>
      <c r="DU21" s="142">
        <v>0</v>
      </c>
      <c r="DV21" s="183"/>
      <c r="DW21" s="141">
        <v>11412210</v>
      </c>
      <c r="DX21" s="141">
        <v>16987102</v>
      </c>
      <c r="DY21" s="141">
        <v>22773733</v>
      </c>
      <c r="DZ21" s="141">
        <v>26101839</v>
      </c>
      <c r="EA21" s="141">
        <v>18328795</v>
      </c>
      <c r="EB21" s="142">
        <v>95603679</v>
      </c>
      <c r="EC21" s="143">
        <v>95603679</v>
      </c>
      <c r="ED21" s="180">
        <v>0</v>
      </c>
      <c r="EE21" s="141">
        <v>0</v>
      </c>
      <c r="EF21" s="142">
        <v>0</v>
      </c>
      <c r="EG21" s="183"/>
      <c r="EH21" s="141">
        <v>0</v>
      </c>
      <c r="EI21" s="141">
        <v>0</v>
      </c>
      <c r="EJ21" s="141">
        <v>636304</v>
      </c>
      <c r="EK21" s="141">
        <v>6051389</v>
      </c>
      <c r="EL21" s="141">
        <v>17977463</v>
      </c>
      <c r="EM21" s="142">
        <v>24665156</v>
      </c>
      <c r="EN21" s="143">
        <v>24665156</v>
      </c>
      <c r="EO21" s="180">
        <v>10040873</v>
      </c>
      <c r="EP21" s="141">
        <v>31907527</v>
      </c>
      <c r="EQ21" s="178">
        <v>41948400</v>
      </c>
      <c r="ER21" s="140">
        <v>0</v>
      </c>
      <c r="ES21" s="141">
        <v>109592813</v>
      </c>
      <c r="ET21" s="141">
        <v>155460008</v>
      </c>
      <c r="EU21" s="141">
        <v>167900544</v>
      </c>
      <c r="EV21" s="141">
        <v>183332021</v>
      </c>
      <c r="EW21" s="141">
        <v>179310377</v>
      </c>
      <c r="EX21" s="142">
        <v>795595763</v>
      </c>
      <c r="EY21" s="181">
        <v>837544163</v>
      </c>
    </row>
    <row r="22" spans="1:155" ht="23.25" customHeight="1">
      <c r="A22" s="75" t="s">
        <v>20</v>
      </c>
      <c r="B22" s="188">
        <v>144417</v>
      </c>
      <c r="C22" s="172">
        <v>386910</v>
      </c>
      <c r="D22" s="188">
        <v>531327</v>
      </c>
      <c r="E22" s="171">
        <v>0</v>
      </c>
      <c r="F22" s="172">
        <v>6226834</v>
      </c>
      <c r="G22" s="173">
        <v>9981968</v>
      </c>
      <c r="H22" s="174">
        <v>15495164</v>
      </c>
      <c r="I22" s="172">
        <v>12193143</v>
      </c>
      <c r="J22" s="174">
        <v>6872615</v>
      </c>
      <c r="K22" s="175">
        <v>50769724</v>
      </c>
      <c r="L22" s="188">
        <v>51301051</v>
      </c>
      <c r="M22" s="286">
        <v>0</v>
      </c>
      <c r="N22" s="293">
        <v>0</v>
      </c>
      <c r="O22" s="294">
        <v>0</v>
      </c>
      <c r="P22" s="177"/>
      <c r="Q22" s="141">
        <v>218120</v>
      </c>
      <c r="R22" s="141">
        <v>195567</v>
      </c>
      <c r="S22" s="141">
        <v>269962</v>
      </c>
      <c r="T22" s="141">
        <v>598210</v>
      </c>
      <c r="U22" s="141">
        <v>237779</v>
      </c>
      <c r="V22" s="178">
        <v>1519638</v>
      </c>
      <c r="W22" s="179">
        <v>1519638</v>
      </c>
      <c r="X22" s="180">
        <v>0</v>
      </c>
      <c r="Y22" s="141">
        <v>0</v>
      </c>
      <c r="Z22" s="178">
        <v>0</v>
      </c>
      <c r="AA22" s="182"/>
      <c r="AB22" s="141">
        <v>72764</v>
      </c>
      <c r="AC22" s="141">
        <v>93424</v>
      </c>
      <c r="AD22" s="141">
        <v>41165</v>
      </c>
      <c r="AE22" s="141">
        <v>26932</v>
      </c>
      <c r="AF22" s="141">
        <v>312124</v>
      </c>
      <c r="AG22" s="142">
        <v>546409</v>
      </c>
      <c r="AH22" s="143">
        <v>546409</v>
      </c>
      <c r="AI22" s="180">
        <v>0</v>
      </c>
      <c r="AJ22" s="141">
        <v>0</v>
      </c>
      <c r="AK22" s="178">
        <v>0</v>
      </c>
      <c r="AL22" s="140">
        <v>0</v>
      </c>
      <c r="AM22" s="141">
        <v>731153</v>
      </c>
      <c r="AN22" s="141">
        <v>975095</v>
      </c>
      <c r="AO22" s="141">
        <v>2512719</v>
      </c>
      <c r="AP22" s="141">
        <v>1305685</v>
      </c>
      <c r="AQ22" s="141">
        <v>1305720</v>
      </c>
      <c r="AR22" s="142">
        <v>6830372</v>
      </c>
      <c r="AS22" s="181">
        <v>6830372</v>
      </c>
      <c r="AT22" s="289">
        <v>144417</v>
      </c>
      <c r="AU22" s="283">
        <v>163133</v>
      </c>
      <c r="AV22" s="178">
        <v>307550</v>
      </c>
      <c r="AW22" s="140">
        <v>0</v>
      </c>
      <c r="AX22" s="141">
        <v>1617500</v>
      </c>
      <c r="AY22" s="141">
        <v>3417930</v>
      </c>
      <c r="AZ22" s="141">
        <v>5062795</v>
      </c>
      <c r="BA22" s="141">
        <v>4192836</v>
      </c>
      <c r="BB22" s="141">
        <v>1980988</v>
      </c>
      <c r="BC22" s="142">
        <v>16272049</v>
      </c>
      <c r="BD22" s="181">
        <v>16579599</v>
      </c>
      <c r="BE22" s="286">
        <v>0</v>
      </c>
      <c r="BF22" s="293">
        <v>223777</v>
      </c>
      <c r="BG22" s="294">
        <v>223777</v>
      </c>
      <c r="BH22" s="177"/>
      <c r="BI22" s="141">
        <v>3587297</v>
      </c>
      <c r="BJ22" s="141">
        <v>5299952</v>
      </c>
      <c r="BK22" s="141">
        <v>7608523</v>
      </c>
      <c r="BL22" s="141">
        <v>6069480</v>
      </c>
      <c r="BM22" s="141">
        <v>3036004</v>
      </c>
      <c r="BN22" s="142">
        <v>25601256</v>
      </c>
      <c r="BO22" s="143">
        <v>25825033</v>
      </c>
      <c r="BP22" s="180">
        <v>0</v>
      </c>
      <c r="BQ22" s="141">
        <v>0</v>
      </c>
      <c r="BR22" s="142">
        <v>0</v>
      </c>
      <c r="BS22" s="183"/>
      <c r="BT22" s="141">
        <v>0</v>
      </c>
      <c r="BU22" s="141">
        <v>0</v>
      </c>
      <c r="BV22" s="141">
        <v>0</v>
      </c>
      <c r="BW22" s="141">
        <v>0</v>
      </c>
      <c r="BX22" s="141">
        <v>0</v>
      </c>
      <c r="BY22" s="142">
        <v>0</v>
      </c>
      <c r="BZ22" s="143">
        <v>0</v>
      </c>
      <c r="CA22" s="180">
        <v>0</v>
      </c>
      <c r="CB22" s="141">
        <v>0</v>
      </c>
      <c r="CC22" s="142">
        <v>0</v>
      </c>
      <c r="CD22" s="183"/>
      <c r="CE22" s="141">
        <v>0</v>
      </c>
      <c r="CF22" s="141">
        <v>0</v>
      </c>
      <c r="CG22" s="141">
        <v>0</v>
      </c>
      <c r="CH22" s="141">
        <v>0</v>
      </c>
      <c r="CI22" s="141">
        <v>0</v>
      </c>
      <c r="CJ22" s="142">
        <v>0</v>
      </c>
      <c r="CK22" s="143">
        <v>0</v>
      </c>
      <c r="CL22" s="180">
        <v>0</v>
      </c>
      <c r="CM22" s="141">
        <v>0</v>
      </c>
      <c r="CN22" s="142">
        <v>0</v>
      </c>
      <c r="CO22" s="183"/>
      <c r="CP22" s="141">
        <v>0</v>
      </c>
      <c r="CQ22" s="141">
        <v>0</v>
      </c>
      <c r="CR22" s="141">
        <v>0</v>
      </c>
      <c r="CS22" s="141">
        <v>0</v>
      </c>
      <c r="CT22" s="141">
        <v>0</v>
      </c>
      <c r="CU22" s="142">
        <v>0</v>
      </c>
      <c r="CV22" s="143">
        <v>0</v>
      </c>
      <c r="CW22" s="180">
        <v>0</v>
      </c>
      <c r="CX22" s="141">
        <v>0</v>
      </c>
      <c r="CY22" s="142">
        <v>0</v>
      </c>
      <c r="CZ22" s="183"/>
      <c r="DA22" s="141">
        <v>5020335</v>
      </c>
      <c r="DB22" s="141">
        <v>15739182</v>
      </c>
      <c r="DC22" s="141">
        <v>33738101</v>
      </c>
      <c r="DD22" s="141">
        <v>47610526</v>
      </c>
      <c r="DE22" s="141">
        <v>44521303</v>
      </c>
      <c r="DF22" s="142">
        <v>146629447</v>
      </c>
      <c r="DG22" s="143">
        <v>146629447</v>
      </c>
      <c r="DH22" s="180">
        <v>0</v>
      </c>
      <c r="DI22" s="141">
        <v>0</v>
      </c>
      <c r="DJ22" s="142">
        <v>0</v>
      </c>
      <c r="DK22" s="183"/>
      <c r="DL22" s="141">
        <v>1509522</v>
      </c>
      <c r="DM22" s="141">
        <v>7894423</v>
      </c>
      <c r="DN22" s="141">
        <v>19313977</v>
      </c>
      <c r="DO22" s="141">
        <v>28322360</v>
      </c>
      <c r="DP22" s="141">
        <v>26095669</v>
      </c>
      <c r="DQ22" s="142">
        <v>83135951</v>
      </c>
      <c r="DR22" s="143">
        <v>83135951</v>
      </c>
      <c r="DS22" s="180">
        <v>0</v>
      </c>
      <c r="DT22" s="141">
        <v>0</v>
      </c>
      <c r="DU22" s="142">
        <v>0</v>
      </c>
      <c r="DV22" s="183"/>
      <c r="DW22" s="141">
        <v>3510813</v>
      </c>
      <c r="DX22" s="141">
        <v>7844759</v>
      </c>
      <c r="DY22" s="141">
        <v>14095871</v>
      </c>
      <c r="DZ22" s="141">
        <v>17241539</v>
      </c>
      <c r="EA22" s="141">
        <v>7024521</v>
      </c>
      <c r="EB22" s="142">
        <v>49717503</v>
      </c>
      <c r="EC22" s="143">
        <v>49717503</v>
      </c>
      <c r="ED22" s="180">
        <v>0</v>
      </c>
      <c r="EE22" s="141">
        <v>0</v>
      </c>
      <c r="EF22" s="142">
        <v>0</v>
      </c>
      <c r="EG22" s="183"/>
      <c r="EH22" s="141">
        <v>0</v>
      </c>
      <c r="EI22" s="141">
        <v>0</v>
      </c>
      <c r="EJ22" s="141">
        <v>328253</v>
      </c>
      <c r="EK22" s="141">
        <v>2046627</v>
      </c>
      <c r="EL22" s="141">
        <v>11401113</v>
      </c>
      <c r="EM22" s="142">
        <v>13775993</v>
      </c>
      <c r="EN22" s="143">
        <v>13775993</v>
      </c>
      <c r="EO22" s="180">
        <v>6739072</v>
      </c>
      <c r="EP22" s="141">
        <v>13206093</v>
      </c>
      <c r="EQ22" s="178">
        <v>19945165</v>
      </c>
      <c r="ER22" s="140">
        <v>0</v>
      </c>
      <c r="ES22" s="141">
        <v>48971139</v>
      </c>
      <c r="ET22" s="141">
        <v>71108981</v>
      </c>
      <c r="EU22" s="141">
        <v>93072916</v>
      </c>
      <c r="EV22" s="141">
        <v>94628220</v>
      </c>
      <c r="EW22" s="141">
        <v>87953326</v>
      </c>
      <c r="EX22" s="142">
        <v>395734582</v>
      </c>
      <c r="EY22" s="181">
        <v>415679747</v>
      </c>
    </row>
    <row r="23" spans="1:155" ht="23.25" customHeight="1">
      <c r="A23" s="75" t="s">
        <v>21</v>
      </c>
      <c r="B23" s="168">
        <v>86590</v>
      </c>
      <c r="C23" s="169">
        <v>232359</v>
      </c>
      <c r="D23" s="170">
        <v>318949</v>
      </c>
      <c r="E23" s="184">
        <v>0</v>
      </c>
      <c r="F23" s="169">
        <v>3367996</v>
      </c>
      <c r="G23" s="185">
        <v>4052680</v>
      </c>
      <c r="H23" s="170">
        <v>5639437</v>
      </c>
      <c r="I23" s="169">
        <v>5000473</v>
      </c>
      <c r="J23" s="170">
        <v>1284827</v>
      </c>
      <c r="K23" s="186">
        <v>19345413</v>
      </c>
      <c r="L23" s="176">
        <v>19664362</v>
      </c>
      <c r="M23" s="286">
        <v>0</v>
      </c>
      <c r="N23" s="293">
        <v>0</v>
      </c>
      <c r="O23" s="294">
        <v>0</v>
      </c>
      <c r="P23" s="177"/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78">
        <v>0</v>
      </c>
      <c r="W23" s="179">
        <v>0</v>
      </c>
      <c r="X23" s="180">
        <v>0</v>
      </c>
      <c r="Y23" s="141">
        <v>0</v>
      </c>
      <c r="Z23" s="178">
        <v>0</v>
      </c>
      <c r="AA23" s="182"/>
      <c r="AB23" s="141">
        <v>0</v>
      </c>
      <c r="AC23" s="141">
        <v>0</v>
      </c>
      <c r="AD23" s="141">
        <v>0</v>
      </c>
      <c r="AE23" s="141">
        <v>0</v>
      </c>
      <c r="AF23" s="141">
        <v>0</v>
      </c>
      <c r="AG23" s="142">
        <v>0</v>
      </c>
      <c r="AH23" s="143">
        <v>0</v>
      </c>
      <c r="AI23" s="180">
        <v>0</v>
      </c>
      <c r="AJ23" s="141">
        <v>0</v>
      </c>
      <c r="AK23" s="178">
        <v>0</v>
      </c>
      <c r="AL23" s="140">
        <v>0</v>
      </c>
      <c r="AM23" s="141">
        <v>0</v>
      </c>
      <c r="AN23" s="141">
        <v>102115</v>
      </c>
      <c r="AO23" s="141">
        <v>325084</v>
      </c>
      <c r="AP23" s="141">
        <v>652414</v>
      </c>
      <c r="AQ23" s="141">
        <v>356445</v>
      </c>
      <c r="AR23" s="142">
        <v>1436058</v>
      </c>
      <c r="AS23" s="181">
        <v>1436058</v>
      </c>
      <c r="AT23" s="289">
        <v>86590</v>
      </c>
      <c r="AU23" s="283">
        <v>232359</v>
      </c>
      <c r="AV23" s="178">
        <v>318949</v>
      </c>
      <c r="AW23" s="140">
        <v>0</v>
      </c>
      <c r="AX23" s="141">
        <v>1146035</v>
      </c>
      <c r="AY23" s="141">
        <v>647132</v>
      </c>
      <c r="AZ23" s="141">
        <v>933340</v>
      </c>
      <c r="BA23" s="141">
        <v>1022888</v>
      </c>
      <c r="BB23" s="141">
        <v>0</v>
      </c>
      <c r="BC23" s="142">
        <v>3749395</v>
      </c>
      <c r="BD23" s="181">
        <v>4068344</v>
      </c>
      <c r="BE23" s="286">
        <v>0</v>
      </c>
      <c r="BF23" s="293">
        <v>0</v>
      </c>
      <c r="BG23" s="294">
        <v>0</v>
      </c>
      <c r="BH23" s="177"/>
      <c r="BI23" s="141">
        <v>2221961</v>
      </c>
      <c r="BJ23" s="141">
        <v>3303433</v>
      </c>
      <c r="BK23" s="141">
        <v>4381013</v>
      </c>
      <c r="BL23" s="141">
        <v>3325171</v>
      </c>
      <c r="BM23" s="141">
        <v>928382</v>
      </c>
      <c r="BN23" s="142">
        <v>14159960</v>
      </c>
      <c r="BO23" s="143">
        <v>14159960</v>
      </c>
      <c r="BP23" s="180">
        <v>0</v>
      </c>
      <c r="BQ23" s="141">
        <v>0</v>
      </c>
      <c r="BR23" s="142">
        <v>0</v>
      </c>
      <c r="BS23" s="183"/>
      <c r="BT23" s="141">
        <v>0</v>
      </c>
      <c r="BU23" s="141">
        <v>0</v>
      </c>
      <c r="BV23" s="141">
        <v>0</v>
      </c>
      <c r="BW23" s="141">
        <v>0</v>
      </c>
      <c r="BX23" s="141">
        <v>0</v>
      </c>
      <c r="BY23" s="142">
        <v>0</v>
      </c>
      <c r="BZ23" s="143">
        <v>0</v>
      </c>
      <c r="CA23" s="180">
        <v>0</v>
      </c>
      <c r="CB23" s="141">
        <v>0</v>
      </c>
      <c r="CC23" s="142">
        <v>0</v>
      </c>
      <c r="CD23" s="183"/>
      <c r="CE23" s="141">
        <v>0</v>
      </c>
      <c r="CF23" s="141">
        <v>0</v>
      </c>
      <c r="CG23" s="141">
        <v>0</v>
      </c>
      <c r="CH23" s="141">
        <v>0</v>
      </c>
      <c r="CI23" s="141">
        <v>0</v>
      </c>
      <c r="CJ23" s="142">
        <v>0</v>
      </c>
      <c r="CK23" s="143">
        <v>0</v>
      </c>
      <c r="CL23" s="180">
        <v>0</v>
      </c>
      <c r="CM23" s="141">
        <v>0</v>
      </c>
      <c r="CN23" s="142">
        <v>0</v>
      </c>
      <c r="CO23" s="183"/>
      <c r="CP23" s="141">
        <v>0</v>
      </c>
      <c r="CQ23" s="141">
        <v>0</v>
      </c>
      <c r="CR23" s="141">
        <v>0</v>
      </c>
      <c r="CS23" s="141">
        <v>0</v>
      </c>
      <c r="CT23" s="141">
        <v>0</v>
      </c>
      <c r="CU23" s="142">
        <v>0</v>
      </c>
      <c r="CV23" s="143">
        <v>0</v>
      </c>
      <c r="CW23" s="180">
        <v>0</v>
      </c>
      <c r="CX23" s="141">
        <v>0</v>
      </c>
      <c r="CY23" s="142">
        <v>0</v>
      </c>
      <c r="CZ23" s="183"/>
      <c r="DA23" s="141">
        <v>7830425</v>
      </c>
      <c r="DB23" s="141">
        <v>19379980</v>
      </c>
      <c r="DC23" s="141">
        <v>31659219</v>
      </c>
      <c r="DD23" s="141">
        <v>45112069</v>
      </c>
      <c r="DE23" s="141">
        <v>28146701</v>
      </c>
      <c r="DF23" s="142">
        <v>132128394</v>
      </c>
      <c r="DG23" s="143">
        <v>132128394</v>
      </c>
      <c r="DH23" s="180">
        <v>0</v>
      </c>
      <c r="DI23" s="141">
        <v>0</v>
      </c>
      <c r="DJ23" s="142">
        <v>0</v>
      </c>
      <c r="DK23" s="183"/>
      <c r="DL23" s="141">
        <v>3412936</v>
      </c>
      <c r="DM23" s="141">
        <v>9251720</v>
      </c>
      <c r="DN23" s="141">
        <v>21223626</v>
      </c>
      <c r="DO23" s="141">
        <v>33116671</v>
      </c>
      <c r="DP23" s="141">
        <v>15836238</v>
      </c>
      <c r="DQ23" s="142">
        <v>82841191</v>
      </c>
      <c r="DR23" s="143">
        <v>82841191</v>
      </c>
      <c r="DS23" s="180">
        <v>0</v>
      </c>
      <c r="DT23" s="141">
        <v>0</v>
      </c>
      <c r="DU23" s="142">
        <v>0</v>
      </c>
      <c r="DV23" s="183"/>
      <c r="DW23" s="141">
        <v>4417489</v>
      </c>
      <c r="DX23" s="141">
        <v>10128260</v>
      </c>
      <c r="DY23" s="141">
        <v>10435593</v>
      </c>
      <c r="DZ23" s="141">
        <v>11337490</v>
      </c>
      <c r="EA23" s="141">
        <v>9436134</v>
      </c>
      <c r="EB23" s="142">
        <v>45754966</v>
      </c>
      <c r="EC23" s="143">
        <v>45754966</v>
      </c>
      <c r="ED23" s="180">
        <v>0</v>
      </c>
      <c r="EE23" s="141">
        <v>0</v>
      </c>
      <c r="EF23" s="142">
        <v>0</v>
      </c>
      <c r="EG23" s="183"/>
      <c r="EH23" s="141">
        <v>0</v>
      </c>
      <c r="EI23" s="141">
        <v>0</v>
      </c>
      <c r="EJ23" s="141">
        <v>0</v>
      </c>
      <c r="EK23" s="141">
        <v>657908</v>
      </c>
      <c r="EL23" s="141">
        <v>2874329</v>
      </c>
      <c r="EM23" s="142">
        <v>3532237</v>
      </c>
      <c r="EN23" s="143">
        <v>3532237</v>
      </c>
      <c r="EO23" s="180">
        <v>8417524</v>
      </c>
      <c r="EP23" s="141">
        <v>20434116</v>
      </c>
      <c r="EQ23" s="178">
        <v>28851640</v>
      </c>
      <c r="ER23" s="140">
        <v>0</v>
      </c>
      <c r="ES23" s="141">
        <v>64809417</v>
      </c>
      <c r="ET23" s="141">
        <v>76666959</v>
      </c>
      <c r="EU23" s="141">
        <v>86745450</v>
      </c>
      <c r="EV23" s="141">
        <v>83369618</v>
      </c>
      <c r="EW23" s="141">
        <v>52242354</v>
      </c>
      <c r="EX23" s="142">
        <v>363833798</v>
      </c>
      <c r="EY23" s="181">
        <v>392685438</v>
      </c>
    </row>
    <row r="24" spans="1:155" ht="23.25" customHeight="1">
      <c r="A24" s="75" t="s">
        <v>22</v>
      </c>
      <c r="B24" s="188">
        <v>0</v>
      </c>
      <c r="C24" s="172">
        <v>235483</v>
      </c>
      <c r="D24" s="188">
        <v>235483</v>
      </c>
      <c r="E24" s="171">
        <v>0</v>
      </c>
      <c r="F24" s="172">
        <v>3400078</v>
      </c>
      <c r="G24" s="173">
        <v>7308632</v>
      </c>
      <c r="H24" s="174">
        <v>10878238</v>
      </c>
      <c r="I24" s="172">
        <v>8722063</v>
      </c>
      <c r="J24" s="174">
        <v>4435264</v>
      </c>
      <c r="K24" s="175">
        <v>34744275</v>
      </c>
      <c r="L24" s="188">
        <v>34979758</v>
      </c>
      <c r="M24" s="286">
        <v>0</v>
      </c>
      <c r="N24" s="293">
        <v>0</v>
      </c>
      <c r="O24" s="294">
        <v>0</v>
      </c>
      <c r="P24" s="177"/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78">
        <v>0</v>
      </c>
      <c r="W24" s="179">
        <v>0</v>
      </c>
      <c r="X24" s="180">
        <v>0</v>
      </c>
      <c r="Y24" s="141">
        <v>0</v>
      </c>
      <c r="Z24" s="178">
        <v>0</v>
      </c>
      <c r="AA24" s="182"/>
      <c r="AB24" s="141">
        <v>0</v>
      </c>
      <c r="AC24" s="141">
        <v>0</v>
      </c>
      <c r="AD24" s="141">
        <v>0</v>
      </c>
      <c r="AE24" s="141">
        <v>0</v>
      </c>
      <c r="AF24" s="141">
        <v>0</v>
      </c>
      <c r="AG24" s="142">
        <v>0</v>
      </c>
      <c r="AH24" s="143">
        <v>0</v>
      </c>
      <c r="AI24" s="180">
        <v>0</v>
      </c>
      <c r="AJ24" s="141">
        <v>0</v>
      </c>
      <c r="AK24" s="178">
        <v>0</v>
      </c>
      <c r="AL24" s="140">
        <v>0</v>
      </c>
      <c r="AM24" s="141">
        <v>0</v>
      </c>
      <c r="AN24" s="141">
        <v>0</v>
      </c>
      <c r="AO24" s="141">
        <v>0</v>
      </c>
      <c r="AP24" s="141">
        <v>0</v>
      </c>
      <c r="AQ24" s="141">
        <v>0</v>
      </c>
      <c r="AR24" s="142">
        <v>0</v>
      </c>
      <c r="AS24" s="181">
        <v>0</v>
      </c>
      <c r="AT24" s="289">
        <v>0</v>
      </c>
      <c r="AU24" s="283">
        <v>0</v>
      </c>
      <c r="AV24" s="178">
        <v>0</v>
      </c>
      <c r="AW24" s="140">
        <v>0</v>
      </c>
      <c r="AX24" s="141">
        <v>450661</v>
      </c>
      <c r="AY24" s="141">
        <v>1467904</v>
      </c>
      <c r="AZ24" s="141">
        <v>3399381</v>
      </c>
      <c r="BA24" s="141">
        <v>3955571</v>
      </c>
      <c r="BB24" s="141">
        <v>2622219</v>
      </c>
      <c r="BC24" s="142">
        <v>11895736</v>
      </c>
      <c r="BD24" s="181">
        <v>11895736</v>
      </c>
      <c r="BE24" s="286">
        <v>0</v>
      </c>
      <c r="BF24" s="293">
        <v>235483</v>
      </c>
      <c r="BG24" s="294">
        <v>235483</v>
      </c>
      <c r="BH24" s="177"/>
      <c r="BI24" s="141">
        <v>2949417</v>
      </c>
      <c r="BJ24" s="141">
        <v>5840728</v>
      </c>
      <c r="BK24" s="141">
        <v>7478857</v>
      </c>
      <c r="BL24" s="141">
        <v>4766492</v>
      </c>
      <c r="BM24" s="141">
        <v>1813045</v>
      </c>
      <c r="BN24" s="142">
        <v>22848539</v>
      </c>
      <c r="BO24" s="143">
        <v>23084022</v>
      </c>
      <c r="BP24" s="180">
        <v>0</v>
      </c>
      <c r="BQ24" s="141">
        <v>0</v>
      </c>
      <c r="BR24" s="142">
        <v>0</v>
      </c>
      <c r="BS24" s="183"/>
      <c r="BT24" s="141">
        <v>0</v>
      </c>
      <c r="BU24" s="141">
        <v>0</v>
      </c>
      <c r="BV24" s="141">
        <v>0</v>
      </c>
      <c r="BW24" s="141">
        <v>0</v>
      </c>
      <c r="BX24" s="141">
        <v>0</v>
      </c>
      <c r="BY24" s="142">
        <v>0</v>
      </c>
      <c r="BZ24" s="143">
        <v>0</v>
      </c>
      <c r="CA24" s="180">
        <v>0</v>
      </c>
      <c r="CB24" s="141">
        <v>0</v>
      </c>
      <c r="CC24" s="142">
        <v>0</v>
      </c>
      <c r="CD24" s="183"/>
      <c r="CE24" s="141">
        <v>0</v>
      </c>
      <c r="CF24" s="141">
        <v>0</v>
      </c>
      <c r="CG24" s="141">
        <v>0</v>
      </c>
      <c r="CH24" s="141">
        <v>0</v>
      </c>
      <c r="CI24" s="141">
        <v>0</v>
      </c>
      <c r="CJ24" s="142">
        <v>0</v>
      </c>
      <c r="CK24" s="143">
        <v>0</v>
      </c>
      <c r="CL24" s="180">
        <v>0</v>
      </c>
      <c r="CM24" s="141">
        <v>0</v>
      </c>
      <c r="CN24" s="142">
        <v>0</v>
      </c>
      <c r="CO24" s="183"/>
      <c r="CP24" s="141">
        <v>0</v>
      </c>
      <c r="CQ24" s="141">
        <v>0</v>
      </c>
      <c r="CR24" s="141">
        <v>0</v>
      </c>
      <c r="CS24" s="141">
        <v>0</v>
      </c>
      <c r="CT24" s="141">
        <v>0</v>
      </c>
      <c r="CU24" s="142">
        <v>0</v>
      </c>
      <c r="CV24" s="143">
        <v>0</v>
      </c>
      <c r="CW24" s="180">
        <v>0</v>
      </c>
      <c r="CX24" s="141">
        <v>0</v>
      </c>
      <c r="CY24" s="142">
        <v>0</v>
      </c>
      <c r="CZ24" s="183"/>
      <c r="DA24" s="141">
        <v>7748110</v>
      </c>
      <c r="DB24" s="141">
        <v>17607234</v>
      </c>
      <c r="DC24" s="141">
        <v>31623647</v>
      </c>
      <c r="DD24" s="141">
        <v>45709324</v>
      </c>
      <c r="DE24" s="141">
        <v>52970595</v>
      </c>
      <c r="DF24" s="142">
        <v>155658910</v>
      </c>
      <c r="DG24" s="143">
        <v>155658910</v>
      </c>
      <c r="DH24" s="180">
        <v>0</v>
      </c>
      <c r="DI24" s="141">
        <v>0</v>
      </c>
      <c r="DJ24" s="142">
        <v>0</v>
      </c>
      <c r="DK24" s="183"/>
      <c r="DL24" s="141">
        <v>1819035</v>
      </c>
      <c r="DM24" s="141">
        <v>6960149</v>
      </c>
      <c r="DN24" s="141">
        <v>21674009</v>
      </c>
      <c r="DO24" s="141">
        <v>28266485</v>
      </c>
      <c r="DP24" s="141">
        <v>33317568</v>
      </c>
      <c r="DQ24" s="142">
        <v>92037246</v>
      </c>
      <c r="DR24" s="143">
        <v>92037246</v>
      </c>
      <c r="DS24" s="180">
        <v>0</v>
      </c>
      <c r="DT24" s="141">
        <v>0</v>
      </c>
      <c r="DU24" s="142">
        <v>0</v>
      </c>
      <c r="DV24" s="183"/>
      <c r="DW24" s="141">
        <v>5929075</v>
      </c>
      <c r="DX24" s="141">
        <v>10647085</v>
      </c>
      <c r="DY24" s="141">
        <v>9949638</v>
      </c>
      <c r="DZ24" s="141">
        <v>14243246</v>
      </c>
      <c r="EA24" s="141">
        <v>8583591</v>
      </c>
      <c r="EB24" s="142">
        <v>49352635</v>
      </c>
      <c r="EC24" s="143">
        <v>49352635</v>
      </c>
      <c r="ED24" s="180">
        <v>0</v>
      </c>
      <c r="EE24" s="141">
        <v>0</v>
      </c>
      <c r="EF24" s="142">
        <v>0</v>
      </c>
      <c r="EG24" s="183"/>
      <c r="EH24" s="141">
        <v>0</v>
      </c>
      <c r="EI24" s="141">
        <v>0</v>
      </c>
      <c r="EJ24" s="141">
        <v>0</v>
      </c>
      <c r="EK24" s="141">
        <v>3199593</v>
      </c>
      <c r="EL24" s="141">
        <v>11069436</v>
      </c>
      <c r="EM24" s="142">
        <v>14269029</v>
      </c>
      <c r="EN24" s="143">
        <v>14269029</v>
      </c>
      <c r="EO24" s="180">
        <v>8881678</v>
      </c>
      <c r="EP24" s="141">
        <v>18854289</v>
      </c>
      <c r="EQ24" s="178">
        <v>27735967</v>
      </c>
      <c r="ER24" s="140">
        <v>0</v>
      </c>
      <c r="ES24" s="141">
        <v>63034461</v>
      </c>
      <c r="ET24" s="141">
        <v>90495995</v>
      </c>
      <c r="EU24" s="141">
        <v>91686492</v>
      </c>
      <c r="EV24" s="141">
        <v>108048023</v>
      </c>
      <c r="EW24" s="141">
        <v>93707292</v>
      </c>
      <c r="EX24" s="142">
        <v>446972263</v>
      </c>
      <c r="EY24" s="181">
        <v>474708230</v>
      </c>
    </row>
    <row r="25" spans="1:155" ht="23.25" customHeight="1">
      <c r="A25" s="75" t="s">
        <v>23</v>
      </c>
      <c r="B25" s="168">
        <v>125739</v>
      </c>
      <c r="C25" s="169">
        <v>0</v>
      </c>
      <c r="D25" s="170">
        <v>125739</v>
      </c>
      <c r="E25" s="184">
        <v>0</v>
      </c>
      <c r="F25" s="169">
        <v>1980280</v>
      </c>
      <c r="G25" s="185">
        <v>4066909</v>
      </c>
      <c r="H25" s="170">
        <v>3199236</v>
      </c>
      <c r="I25" s="169">
        <v>4267182</v>
      </c>
      <c r="J25" s="170">
        <v>3640396</v>
      </c>
      <c r="K25" s="186">
        <v>17154003</v>
      </c>
      <c r="L25" s="176">
        <v>17279742</v>
      </c>
      <c r="M25" s="286">
        <v>0</v>
      </c>
      <c r="N25" s="293">
        <v>0</v>
      </c>
      <c r="O25" s="294">
        <v>0</v>
      </c>
      <c r="P25" s="177"/>
      <c r="Q25" s="141">
        <v>0</v>
      </c>
      <c r="R25" s="141">
        <v>0</v>
      </c>
      <c r="S25" s="141">
        <v>0</v>
      </c>
      <c r="T25" s="141">
        <v>0</v>
      </c>
      <c r="U25" s="141">
        <v>0</v>
      </c>
      <c r="V25" s="178">
        <v>0</v>
      </c>
      <c r="W25" s="179">
        <v>0</v>
      </c>
      <c r="X25" s="180">
        <v>0</v>
      </c>
      <c r="Y25" s="141">
        <v>0</v>
      </c>
      <c r="Z25" s="178">
        <v>0</v>
      </c>
      <c r="AA25" s="182"/>
      <c r="AB25" s="141">
        <v>0</v>
      </c>
      <c r="AC25" s="141">
        <v>9556</v>
      </c>
      <c r="AD25" s="141">
        <v>3785</v>
      </c>
      <c r="AE25" s="141">
        <v>25214</v>
      </c>
      <c r="AF25" s="141">
        <v>30762</v>
      </c>
      <c r="AG25" s="142">
        <v>69317</v>
      </c>
      <c r="AH25" s="143">
        <v>69317</v>
      </c>
      <c r="AI25" s="180">
        <v>0</v>
      </c>
      <c r="AJ25" s="141">
        <v>0</v>
      </c>
      <c r="AK25" s="178">
        <v>0</v>
      </c>
      <c r="AL25" s="140">
        <v>0</v>
      </c>
      <c r="AM25" s="141">
        <v>308334</v>
      </c>
      <c r="AN25" s="141">
        <v>560034</v>
      </c>
      <c r="AO25" s="141">
        <v>501454</v>
      </c>
      <c r="AP25" s="141">
        <v>524178</v>
      </c>
      <c r="AQ25" s="141">
        <v>436536</v>
      </c>
      <c r="AR25" s="142">
        <v>2330536</v>
      </c>
      <c r="AS25" s="181">
        <v>2330536</v>
      </c>
      <c r="AT25" s="289">
        <v>125739</v>
      </c>
      <c r="AU25" s="283">
        <v>0</v>
      </c>
      <c r="AV25" s="178">
        <v>125739</v>
      </c>
      <c r="AW25" s="140">
        <v>0</v>
      </c>
      <c r="AX25" s="141">
        <v>621936</v>
      </c>
      <c r="AY25" s="141">
        <v>795015</v>
      </c>
      <c r="AZ25" s="141">
        <v>218376</v>
      </c>
      <c r="BA25" s="141">
        <v>1108656</v>
      </c>
      <c r="BB25" s="141">
        <v>271215</v>
      </c>
      <c r="BC25" s="142">
        <v>3015198</v>
      </c>
      <c r="BD25" s="181">
        <v>3140937</v>
      </c>
      <c r="BE25" s="286">
        <v>0</v>
      </c>
      <c r="BF25" s="293">
        <v>0</v>
      </c>
      <c r="BG25" s="294">
        <v>0</v>
      </c>
      <c r="BH25" s="177"/>
      <c r="BI25" s="141">
        <v>1050010</v>
      </c>
      <c r="BJ25" s="141">
        <v>2702304</v>
      </c>
      <c r="BK25" s="141">
        <v>1853622</v>
      </c>
      <c r="BL25" s="141">
        <v>2609134</v>
      </c>
      <c r="BM25" s="141">
        <v>2654797</v>
      </c>
      <c r="BN25" s="142">
        <v>10869867</v>
      </c>
      <c r="BO25" s="143">
        <v>10869867</v>
      </c>
      <c r="BP25" s="180">
        <v>0</v>
      </c>
      <c r="BQ25" s="141">
        <v>0</v>
      </c>
      <c r="BR25" s="142">
        <v>0</v>
      </c>
      <c r="BS25" s="183"/>
      <c r="BT25" s="141">
        <v>0</v>
      </c>
      <c r="BU25" s="141">
        <v>0</v>
      </c>
      <c r="BV25" s="141">
        <v>0</v>
      </c>
      <c r="BW25" s="141">
        <v>0</v>
      </c>
      <c r="BX25" s="141">
        <v>0</v>
      </c>
      <c r="BY25" s="142">
        <v>0</v>
      </c>
      <c r="BZ25" s="143">
        <v>0</v>
      </c>
      <c r="CA25" s="180">
        <v>0</v>
      </c>
      <c r="CB25" s="141">
        <v>0</v>
      </c>
      <c r="CC25" s="142">
        <v>0</v>
      </c>
      <c r="CD25" s="183"/>
      <c r="CE25" s="141">
        <v>0</v>
      </c>
      <c r="CF25" s="141">
        <v>0</v>
      </c>
      <c r="CG25" s="141">
        <v>621999</v>
      </c>
      <c r="CH25" s="141">
        <v>0</v>
      </c>
      <c r="CI25" s="141">
        <v>247086</v>
      </c>
      <c r="CJ25" s="142">
        <v>869085</v>
      </c>
      <c r="CK25" s="143">
        <v>869085</v>
      </c>
      <c r="CL25" s="180">
        <v>0</v>
      </c>
      <c r="CM25" s="141">
        <v>0</v>
      </c>
      <c r="CN25" s="142">
        <v>0</v>
      </c>
      <c r="CO25" s="183"/>
      <c r="CP25" s="141">
        <v>0</v>
      </c>
      <c r="CQ25" s="141">
        <v>0</v>
      </c>
      <c r="CR25" s="141">
        <v>0</v>
      </c>
      <c r="CS25" s="141">
        <v>0</v>
      </c>
      <c r="CT25" s="141">
        <v>0</v>
      </c>
      <c r="CU25" s="142">
        <v>0</v>
      </c>
      <c r="CV25" s="143">
        <v>0</v>
      </c>
      <c r="CW25" s="180">
        <v>0</v>
      </c>
      <c r="CX25" s="141">
        <v>0</v>
      </c>
      <c r="CY25" s="142">
        <v>0</v>
      </c>
      <c r="CZ25" s="183"/>
      <c r="DA25" s="141">
        <v>3615754</v>
      </c>
      <c r="DB25" s="141">
        <v>7737944</v>
      </c>
      <c r="DC25" s="141">
        <v>14634372</v>
      </c>
      <c r="DD25" s="141">
        <v>20584837</v>
      </c>
      <c r="DE25" s="141">
        <v>20617452</v>
      </c>
      <c r="DF25" s="142">
        <v>67190359</v>
      </c>
      <c r="DG25" s="143">
        <v>67190359</v>
      </c>
      <c r="DH25" s="180">
        <v>0</v>
      </c>
      <c r="DI25" s="141">
        <v>0</v>
      </c>
      <c r="DJ25" s="142">
        <v>0</v>
      </c>
      <c r="DK25" s="183"/>
      <c r="DL25" s="141">
        <v>1628804</v>
      </c>
      <c r="DM25" s="141">
        <v>2863775</v>
      </c>
      <c r="DN25" s="141">
        <v>7008245</v>
      </c>
      <c r="DO25" s="141">
        <v>12045639</v>
      </c>
      <c r="DP25" s="141">
        <v>13820809</v>
      </c>
      <c r="DQ25" s="142">
        <v>37367272</v>
      </c>
      <c r="DR25" s="143">
        <v>37367272</v>
      </c>
      <c r="DS25" s="180">
        <v>0</v>
      </c>
      <c r="DT25" s="141">
        <v>0</v>
      </c>
      <c r="DU25" s="142">
        <v>0</v>
      </c>
      <c r="DV25" s="183"/>
      <c r="DW25" s="141">
        <v>1986950</v>
      </c>
      <c r="DX25" s="141">
        <v>4624626</v>
      </c>
      <c r="DY25" s="141">
        <v>7280582</v>
      </c>
      <c r="DZ25" s="141">
        <v>7412291</v>
      </c>
      <c r="EA25" s="141">
        <v>4876999</v>
      </c>
      <c r="EB25" s="142">
        <v>26181448</v>
      </c>
      <c r="EC25" s="143">
        <v>26181448</v>
      </c>
      <c r="ED25" s="180">
        <v>0</v>
      </c>
      <c r="EE25" s="141">
        <v>0</v>
      </c>
      <c r="EF25" s="142">
        <v>0</v>
      </c>
      <c r="EG25" s="183"/>
      <c r="EH25" s="141">
        <v>0</v>
      </c>
      <c r="EI25" s="141">
        <v>249543</v>
      </c>
      <c r="EJ25" s="141">
        <v>345545</v>
      </c>
      <c r="EK25" s="141">
        <v>1126907</v>
      </c>
      <c r="EL25" s="141">
        <v>1919644</v>
      </c>
      <c r="EM25" s="142">
        <v>3641639</v>
      </c>
      <c r="EN25" s="143">
        <v>3641639</v>
      </c>
      <c r="EO25" s="180">
        <v>2499634</v>
      </c>
      <c r="EP25" s="141">
        <v>5032072</v>
      </c>
      <c r="EQ25" s="178">
        <v>7531706</v>
      </c>
      <c r="ER25" s="140">
        <v>0</v>
      </c>
      <c r="ES25" s="141">
        <v>22371596</v>
      </c>
      <c r="ET25" s="141">
        <v>37076292</v>
      </c>
      <c r="EU25" s="141">
        <v>37368516</v>
      </c>
      <c r="EV25" s="141">
        <v>43628449</v>
      </c>
      <c r="EW25" s="141">
        <v>37267374</v>
      </c>
      <c r="EX25" s="142">
        <v>177712227</v>
      </c>
      <c r="EY25" s="181">
        <v>185243933</v>
      </c>
    </row>
    <row r="26" spans="1:155" ht="23.25" customHeight="1">
      <c r="A26" s="75" t="s">
        <v>24</v>
      </c>
      <c r="B26" s="188">
        <v>0</v>
      </c>
      <c r="C26" s="172">
        <v>0</v>
      </c>
      <c r="D26" s="188">
        <v>0</v>
      </c>
      <c r="E26" s="171">
        <v>0</v>
      </c>
      <c r="F26" s="172">
        <v>3625278</v>
      </c>
      <c r="G26" s="173">
        <v>3439956</v>
      </c>
      <c r="H26" s="174">
        <v>2493202</v>
      </c>
      <c r="I26" s="172">
        <v>2179858</v>
      </c>
      <c r="J26" s="174">
        <v>1937046</v>
      </c>
      <c r="K26" s="175">
        <v>13675340</v>
      </c>
      <c r="L26" s="188">
        <v>13675340</v>
      </c>
      <c r="M26" s="286">
        <v>0</v>
      </c>
      <c r="N26" s="293">
        <v>0</v>
      </c>
      <c r="O26" s="294">
        <v>0</v>
      </c>
      <c r="P26" s="177"/>
      <c r="Q26" s="141">
        <v>0</v>
      </c>
      <c r="R26" s="141">
        <v>49721</v>
      </c>
      <c r="S26" s="141">
        <v>0</v>
      </c>
      <c r="T26" s="141">
        <v>233445</v>
      </c>
      <c r="U26" s="141">
        <v>710663</v>
      </c>
      <c r="V26" s="178">
        <v>993829</v>
      </c>
      <c r="W26" s="179">
        <v>993829</v>
      </c>
      <c r="X26" s="180">
        <v>0</v>
      </c>
      <c r="Y26" s="141">
        <v>0</v>
      </c>
      <c r="Z26" s="178">
        <v>0</v>
      </c>
      <c r="AA26" s="182"/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2">
        <v>0</v>
      </c>
      <c r="AH26" s="143">
        <v>0</v>
      </c>
      <c r="AI26" s="180">
        <v>0</v>
      </c>
      <c r="AJ26" s="141">
        <v>0</v>
      </c>
      <c r="AK26" s="178">
        <v>0</v>
      </c>
      <c r="AL26" s="140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2">
        <v>0</v>
      </c>
      <c r="AS26" s="181">
        <v>0</v>
      </c>
      <c r="AT26" s="289">
        <v>0</v>
      </c>
      <c r="AU26" s="283">
        <v>0</v>
      </c>
      <c r="AV26" s="178">
        <v>0</v>
      </c>
      <c r="AW26" s="140">
        <v>0</v>
      </c>
      <c r="AX26" s="141">
        <v>115570</v>
      </c>
      <c r="AY26" s="141">
        <v>779977</v>
      </c>
      <c r="AZ26" s="141">
        <v>953683</v>
      </c>
      <c r="BA26" s="141">
        <v>0</v>
      </c>
      <c r="BB26" s="141">
        <v>626801</v>
      </c>
      <c r="BC26" s="142">
        <v>2476031</v>
      </c>
      <c r="BD26" s="181">
        <v>2476031</v>
      </c>
      <c r="BE26" s="286">
        <v>0</v>
      </c>
      <c r="BF26" s="293">
        <v>0</v>
      </c>
      <c r="BG26" s="294">
        <v>0</v>
      </c>
      <c r="BH26" s="177"/>
      <c r="BI26" s="141">
        <v>3509708</v>
      </c>
      <c r="BJ26" s="141">
        <v>2610258</v>
      </c>
      <c r="BK26" s="141">
        <v>1539519</v>
      </c>
      <c r="BL26" s="141">
        <v>1946413</v>
      </c>
      <c r="BM26" s="141">
        <v>599582</v>
      </c>
      <c r="BN26" s="142">
        <v>10205480</v>
      </c>
      <c r="BO26" s="143">
        <v>10205480</v>
      </c>
      <c r="BP26" s="180">
        <v>0</v>
      </c>
      <c r="BQ26" s="141">
        <v>0</v>
      </c>
      <c r="BR26" s="142">
        <v>0</v>
      </c>
      <c r="BS26" s="183"/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2">
        <v>0</v>
      </c>
      <c r="BZ26" s="143">
        <v>0</v>
      </c>
      <c r="CA26" s="180">
        <v>0</v>
      </c>
      <c r="CB26" s="141">
        <v>0</v>
      </c>
      <c r="CC26" s="142">
        <v>0</v>
      </c>
      <c r="CD26" s="183"/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2">
        <v>0</v>
      </c>
      <c r="CK26" s="143">
        <v>0</v>
      </c>
      <c r="CL26" s="180">
        <v>0</v>
      </c>
      <c r="CM26" s="141">
        <v>0</v>
      </c>
      <c r="CN26" s="142">
        <v>0</v>
      </c>
      <c r="CO26" s="183"/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2">
        <v>0</v>
      </c>
      <c r="CV26" s="143">
        <v>0</v>
      </c>
      <c r="CW26" s="180">
        <v>0</v>
      </c>
      <c r="CX26" s="141">
        <v>0</v>
      </c>
      <c r="CY26" s="142">
        <v>0</v>
      </c>
      <c r="CZ26" s="183"/>
      <c r="DA26" s="141">
        <v>5703049</v>
      </c>
      <c r="DB26" s="141">
        <v>11383503</v>
      </c>
      <c r="DC26" s="141">
        <v>17181114</v>
      </c>
      <c r="DD26" s="141">
        <v>30174458</v>
      </c>
      <c r="DE26" s="141">
        <v>42684379</v>
      </c>
      <c r="DF26" s="142">
        <v>107126503</v>
      </c>
      <c r="DG26" s="143">
        <v>107126503</v>
      </c>
      <c r="DH26" s="180">
        <v>0</v>
      </c>
      <c r="DI26" s="141">
        <v>0</v>
      </c>
      <c r="DJ26" s="142">
        <v>0</v>
      </c>
      <c r="DK26" s="183"/>
      <c r="DL26" s="141">
        <v>415351</v>
      </c>
      <c r="DM26" s="141">
        <v>2323098</v>
      </c>
      <c r="DN26" s="141">
        <v>10537021</v>
      </c>
      <c r="DO26" s="141">
        <v>16226918</v>
      </c>
      <c r="DP26" s="141">
        <v>24602359</v>
      </c>
      <c r="DQ26" s="142">
        <v>54104747</v>
      </c>
      <c r="DR26" s="143">
        <v>54104747</v>
      </c>
      <c r="DS26" s="180">
        <v>0</v>
      </c>
      <c r="DT26" s="141">
        <v>0</v>
      </c>
      <c r="DU26" s="142">
        <v>0</v>
      </c>
      <c r="DV26" s="183"/>
      <c r="DW26" s="141">
        <v>5287698</v>
      </c>
      <c r="DX26" s="141">
        <v>9060405</v>
      </c>
      <c r="DY26" s="141">
        <v>6644093</v>
      </c>
      <c r="DZ26" s="141">
        <v>13817376</v>
      </c>
      <c r="EA26" s="141">
        <v>14598734</v>
      </c>
      <c r="EB26" s="142">
        <v>49408306</v>
      </c>
      <c r="EC26" s="143">
        <v>49408306</v>
      </c>
      <c r="ED26" s="180">
        <v>0</v>
      </c>
      <c r="EE26" s="141">
        <v>0</v>
      </c>
      <c r="EF26" s="142">
        <v>0</v>
      </c>
      <c r="EG26" s="183"/>
      <c r="EH26" s="141">
        <v>0</v>
      </c>
      <c r="EI26" s="141">
        <v>0</v>
      </c>
      <c r="EJ26" s="141">
        <v>0</v>
      </c>
      <c r="EK26" s="141">
        <v>130164</v>
      </c>
      <c r="EL26" s="141">
        <v>3483286</v>
      </c>
      <c r="EM26" s="142">
        <v>3613450</v>
      </c>
      <c r="EN26" s="143">
        <v>3613450</v>
      </c>
      <c r="EO26" s="180">
        <v>3789559</v>
      </c>
      <c r="EP26" s="141">
        <v>7947758</v>
      </c>
      <c r="EQ26" s="178">
        <v>11737317</v>
      </c>
      <c r="ER26" s="140">
        <v>0</v>
      </c>
      <c r="ES26" s="141">
        <v>38258200</v>
      </c>
      <c r="ET26" s="141">
        <v>47636143</v>
      </c>
      <c r="EU26" s="141">
        <v>47821500</v>
      </c>
      <c r="EV26" s="141">
        <v>54280444</v>
      </c>
      <c r="EW26" s="141">
        <v>68839967</v>
      </c>
      <c r="EX26" s="142">
        <v>256836254</v>
      </c>
      <c r="EY26" s="181">
        <v>268573571</v>
      </c>
    </row>
    <row r="27" spans="1:155" ht="23.25" customHeight="1">
      <c r="A27" s="75" t="s">
        <v>25</v>
      </c>
      <c r="B27" s="168">
        <v>47943</v>
      </c>
      <c r="C27" s="169">
        <v>180973</v>
      </c>
      <c r="D27" s="170">
        <v>228916</v>
      </c>
      <c r="E27" s="184">
        <v>0</v>
      </c>
      <c r="F27" s="169">
        <v>2640866</v>
      </c>
      <c r="G27" s="185">
        <v>2177687</v>
      </c>
      <c r="H27" s="170">
        <v>2911486</v>
      </c>
      <c r="I27" s="169">
        <v>264367</v>
      </c>
      <c r="J27" s="170">
        <v>1486058</v>
      </c>
      <c r="K27" s="186">
        <v>9480464</v>
      </c>
      <c r="L27" s="176">
        <v>9709380</v>
      </c>
      <c r="M27" s="286">
        <v>0</v>
      </c>
      <c r="N27" s="293">
        <v>0</v>
      </c>
      <c r="O27" s="294">
        <v>0</v>
      </c>
      <c r="P27" s="177"/>
      <c r="Q27" s="141">
        <v>0</v>
      </c>
      <c r="R27" s="141">
        <v>0</v>
      </c>
      <c r="S27" s="141">
        <v>0</v>
      </c>
      <c r="T27" s="141">
        <v>0</v>
      </c>
      <c r="U27" s="141">
        <v>0</v>
      </c>
      <c r="V27" s="178">
        <v>0</v>
      </c>
      <c r="W27" s="179">
        <v>0</v>
      </c>
      <c r="X27" s="180">
        <v>0</v>
      </c>
      <c r="Y27" s="141">
        <v>0</v>
      </c>
      <c r="Z27" s="178">
        <v>0</v>
      </c>
      <c r="AA27" s="182"/>
      <c r="AB27" s="141">
        <v>0</v>
      </c>
      <c r="AC27" s="141">
        <v>0</v>
      </c>
      <c r="AD27" s="141">
        <v>0</v>
      </c>
      <c r="AE27" s="141">
        <v>0</v>
      </c>
      <c r="AF27" s="141">
        <v>0</v>
      </c>
      <c r="AG27" s="142">
        <v>0</v>
      </c>
      <c r="AH27" s="143">
        <v>0</v>
      </c>
      <c r="AI27" s="180">
        <v>0</v>
      </c>
      <c r="AJ27" s="141">
        <v>99011</v>
      </c>
      <c r="AK27" s="178">
        <v>99011</v>
      </c>
      <c r="AL27" s="140">
        <v>0</v>
      </c>
      <c r="AM27" s="141">
        <v>689828</v>
      </c>
      <c r="AN27" s="141">
        <v>296737</v>
      </c>
      <c r="AO27" s="141">
        <v>729780</v>
      </c>
      <c r="AP27" s="141">
        <v>0</v>
      </c>
      <c r="AQ27" s="141">
        <v>122980</v>
      </c>
      <c r="AR27" s="142">
        <v>1839325</v>
      </c>
      <c r="AS27" s="181">
        <v>1938336</v>
      </c>
      <c r="AT27" s="289">
        <v>47943</v>
      </c>
      <c r="AU27" s="283">
        <v>81962</v>
      </c>
      <c r="AV27" s="178">
        <v>129905</v>
      </c>
      <c r="AW27" s="140">
        <v>0</v>
      </c>
      <c r="AX27" s="141">
        <v>766221</v>
      </c>
      <c r="AY27" s="141">
        <v>425534</v>
      </c>
      <c r="AZ27" s="141">
        <v>245896</v>
      </c>
      <c r="BA27" s="141">
        <v>0</v>
      </c>
      <c r="BB27" s="141">
        <v>292538</v>
      </c>
      <c r="BC27" s="142">
        <v>1730189</v>
      </c>
      <c r="BD27" s="181">
        <v>1860094</v>
      </c>
      <c r="BE27" s="286">
        <v>0</v>
      </c>
      <c r="BF27" s="293">
        <v>0</v>
      </c>
      <c r="BG27" s="294">
        <v>0</v>
      </c>
      <c r="BH27" s="177"/>
      <c r="BI27" s="141">
        <v>1184817</v>
      </c>
      <c r="BJ27" s="141">
        <v>1455416</v>
      </c>
      <c r="BK27" s="141">
        <v>1935810</v>
      </c>
      <c r="BL27" s="141">
        <v>264367</v>
      </c>
      <c r="BM27" s="141">
        <v>1070540</v>
      </c>
      <c r="BN27" s="142">
        <v>5910950</v>
      </c>
      <c r="BO27" s="143">
        <v>5910950</v>
      </c>
      <c r="BP27" s="180">
        <v>0</v>
      </c>
      <c r="BQ27" s="141">
        <v>0</v>
      </c>
      <c r="BR27" s="142">
        <v>0</v>
      </c>
      <c r="BS27" s="183"/>
      <c r="BT27" s="141">
        <v>0</v>
      </c>
      <c r="BU27" s="141">
        <v>0</v>
      </c>
      <c r="BV27" s="141">
        <v>0</v>
      </c>
      <c r="BW27" s="141">
        <v>0</v>
      </c>
      <c r="BX27" s="141">
        <v>0</v>
      </c>
      <c r="BY27" s="142">
        <v>0</v>
      </c>
      <c r="BZ27" s="143">
        <v>0</v>
      </c>
      <c r="CA27" s="180">
        <v>0</v>
      </c>
      <c r="CB27" s="141">
        <v>0</v>
      </c>
      <c r="CC27" s="142">
        <v>0</v>
      </c>
      <c r="CD27" s="183"/>
      <c r="CE27" s="141">
        <v>0</v>
      </c>
      <c r="CF27" s="141">
        <v>0</v>
      </c>
      <c r="CG27" s="141">
        <v>0</v>
      </c>
      <c r="CH27" s="141">
        <v>0</v>
      </c>
      <c r="CI27" s="141">
        <v>0</v>
      </c>
      <c r="CJ27" s="142">
        <v>0</v>
      </c>
      <c r="CK27" s="143">
        <v>0</v>
      </c>
      <c r="CL27" s="180">
        <v>0</v>
      </c>
      <c r="CM27" s="141">
        <v>0</v>
      </c>
      <c r="CN27" s="142">
        <v>0</v>
      </c>
      <c r="CO27" s="183"/>
      <c r="CP27" s="141">
        <v>0</v>
      </c>
      <c r="CQ27" s="141">
        <v>0</v>
      </c>
      <c r="CR27" s="141">
        <v>0</v>
      </c>
      <c r="CS27" s="141">
        <v>0</v>
      </c>
      <c r="CT27" s="141">
        <v>0</v>
      </c>
      <c r="CU27" s="142">
        <v>0</v>
      </c>
      <c r="CV27" s="143">
        <v>0</v>
      </c>
      <c r="CW27" s="180">
        <v>0</v>
      </c>
      <c r="CX27" s="141">
        <v>0</v>
      </c>
      <c r="CY27" s="142">
        <v>0</v>
      </c>
      <c r="CZ27" s="183"/>
      <c r="DA27" s="141">
        <v>4148692</v>
      </c>
      <c r="DB27" s="141">
        <v>7373989</v>
      </c>
      <c r="DC27" s="141">
        <v>16300808</v>
      </c>
      <c r="DD27" s="141">
        <v>20983873</v>
      </c>
      <c r="DE27" s="141">
        <v>20360339</v>
      </c>
      <c r="DF27" s="142">
        <v>69167701</v>
      </c>
      <c r="DG27" s="143">
        <v>69167701</v>
      </c>
      <c r="DH27" s="180">
        <v>0</v>
      </c>
      <c r="DI27" s="141">
        <v>0</v>
      </c>
      <c r="DJ27" s="142">
        <v>0</v>
      </c>
      <c r="DK27" s="183"/>
      <c r="DL27" s="141">
        <v>1038915</v>
      </c>
      <c r="DM27" s="141">
        <v>1116718</v>
      </c>
      <c r="DN27" s="141">
        <v>7227432</v>
      </c>
      <c r="DO27" s="141">
        <v>14124868</v>
      </c>
      <c r="DP27" s="141">
        <v>13399510</v>
      </c>
      <c r="DQ27" s="142">
        <v>36907443</v>
      </c>
      <c r="DR27" s="143">
        <v>36907443</v>
      </c>
      <c r="DS27" s="180">
        <v>0</v>
      </c>
      <c r="DT27" s="141">
        <v>0</v>
      </c>
      <c r="DU27" s="142">
        <v>0</v>
      </c>
      <c r="DV27" s="183"/>
      <c r="DW27" s="141">
        <v>3109777</v>
      </c>
      <c r="DX27" s="141">
        <v>6257271</v>
      </c>
      <c r="DY27" s="141">
        <v>8715070</v>
      </c>
      <c r="DZ27" s="141">
        <v>6523994</v>
      </c>
      <c r="EA27" s="141">
        <v>6569302</v>
      </c>
      <c r="EB27" s="142">
        <v>31175414</v>
      </c>
      <c r="EC27" s="143">
        <v>31175414</v>
      </c>
      <c r="ED27" s="180">
        <v>0</v>
      </c>
      <c r="EE27" s="141">
        <v>0</v>
      </c>
      <c r="EF27" s="142">
        <v>0</v>
      </c>
      <c r="EG27" s="183"/>
      <c r="EH27" s="141">
        <v>0</v>
      </c>
      <c r="EI27" s="141">
        <v>0</v>
      </c>
      <c r="EJ27" s="141">
        <v>358306</v>
      </c>
      <c r="EK27" s="141">
        <v>335011</v>
      </c>
      <c r="EL27" s="141">
        <v>391527</v>
      </c>
      <c r="EM27" s="142">
        <v>1084844</v>
      </c>
      <c r="EN27" s="143">
        <v>1084844</v>
      </c>
      <c r="EO27" s="180">
        <v>4348486</v>
      </c>
      <c r="EP27" s="141">
        <v>6361058</v>
      </c>
      <c r="EQ27" s="178">
        <v>10709544</v>
      </c>
      <c r="ER27" s="140">
        <v>0</v>
      </c>
      <c r="ES27" s="141">
        <v>30694138</v>
      </c>
      <c r="ET27" s="141">
        <v>28779750</v>
      </c>
      <c r="EU27" s="141">
        <v>37910722</v>
      </c>
      <c r="EV27" s="141">
        <v>35968436</v>
      </c>
      <c r="EW27" s="141">
        <v>38088540</v>
      </c>
      <c r="EX27" s="142">
        <v>171441586</v>
      </c>
      <c r="EY27" s="181">
        <v>182151130</v>
      </c>
    </row>
    <row r="28" spans="1:155" ht="23.25" customHeight="1">
      <c r="A28" s="75" t="s">
        <v>26</v>
      </c>
      <c r="B28" s="188">
        <v>0</v>
      </c>
      <c r="C28" s="172">
        <v>77453</v>
      </c>
      <c r="D28" s="188">
        <v>77453</v>
      </c>
      <c r="E28" s="171">
        <v>0</v>
      </c>
      <c r="F28" s="172">
        <v>1992649</v>
      </c>
      <c r="G28" s="173">
        <v>2942701</v>
      </c>
      <c r="H28" s="174">
        <v>3482558</v>
      </c>
      <c r="I28" s="172">
        <v>2855924</v>
      </c>
      <c r="J28" s="174">
        <v>783013</v>
      </c>
      <c r="K28" s="175">
        <v>12056845</v>
      </c>
      <c r="L28" s="188">
        <v>12134298</v>
      </c>
      <c r="M28" s="286">
        <v>0</v>
      </c>
      <c r="N28" s="293">
        <v>0</v>
      </c>
      <c r="O28" s="294">
        <v>0</v>
      </c>
      <c r="P28" s="177"/>
      <c r="Q28" s="141">
        <v>0</v>
      </c>
      <c r="R28" s="141">
        <v>0</v>
      </c>
      <c r="S28" s="141">
        <v>0</v>
      </c>
      <c r="T28" s="141">
        <v>0</v>
      </c>
      <c r="U28" s="141">
        <v>0</v>
      </c>
      <c r="V28" s="178">
        <v>0</v>
      </c>
      <c r="W28" s="179">
        <v>0</v>
      </c>
      <c r="X28" s="180">
        <v>0</v>
      </c>
      <c r="Y28" s="141">
        <v>0</v>
      </c>
      <c r="Z28" s="178">
        <v>0</v>
      </c>
      <c r="AA28" s="182"/>
      <c r="AB28" s="141">
        <v>0</v>
      </c>
      <c r="AC28" s="141">
        <v>0</v>
      </c>
      <c r="AD28" s="141">
        <v>0</v>
      </c>
      <c r="AE28" s="141">
        <v>0</v>
      </c>
      <c r="AF28" s="141">
        <v>0</v>
      </c>
      <c r="AG28" s="142">
        <v>0</v>
      </c>
      <c r="AH28" s="143">
        <v>0</v>
      </c>
      <c r="AI28" s="180">
        <v>0</v>
      </c>
      <c r="AJ28" s="141">
        <v>0</v>
      </c>
      <c r="AK28" s="178">
        <v>0</v>
      </c>
      <c r="AL28" s="140">
        <v>0</v>
      </c>
      <c r="AM28" s="141">
        <v>865458</v>
      </c>
      <c r="AN28" s="141">
        <v>401840</v>
      </c>
      <c r="AO28" s="141">
        <v>264470</v>
      </c>
      <c r="AP28" s="141">
        <v>374434</v>
      </c>
      <c r="AQ28" s="141">
        <v>241190</v>
      </c>
      <c r="AR28" s="142">
        <v>2147392</v>
      </c>
      <c r="AS28" s="181">
        <v>2147392</v>
      </c>
      <c r="AT28" s="289">
        <v>0</v>
      </c>
      <c r="AU28" s="283">
        <v>77453</v>
      </c>
      <c r="AV28" s="178">
        <v>77453</v>
      </c>
      <c r="AW28" s="140">
        <v>0</v>
      </c>
      <c r="AX28" s="141">
        <v>361790</v>
      </c>
      <c r="AY28" s="141">
        <v>561349</v>
      </c>
      <c r="AZ28" s="141">
        <v>466670</v>
      </c>
      <c r="BA28" s="141">
        <v>638375</v>
      </c>
      <c r="BB28" s="141">
        <v>0</v>
      </c>
      <c r="BC28" s="142">
        <v>2028184</v>
      </c>
      <c r="BD28" s="181">
        <v>2105637</v>
      </c>
      <c r="BE28" s="286">
        <v>0</v>
      </c>
      <c r="BF28" s="293">
        <v>0</v>
      </c>
      <c r="BG28" s="294">
        <v>0</v>
      </c>
      <c r="BH28" s="177"/>
      <c r="BI28" s="141">
        <v>765401</v>
      </c>
      <c r="BJ28" s="141">
        <v>1979512</v>
      </c>
      <c r="BK28" s="141">
        <v>2751418</v>
      </c>
      <c r="BL28" s="141">
        <v>1843115</v>
      </c>
      <c r="BM28" s="141">
        <v>541823</v>
      </c>
      <c r="BN28" s="142">
        <v>7881269</v>
      </c>
      <c r="BO28" s="143">
        <v>7881269</v>
      </c>
      <c r="BP28" s="180">
        <v>0</v>
      </c>
      <c r="BQ28" s="141">
        <v>0</v>
      </c>
      <c r="BR28" s="142">
        <v>0</v>
      </c>
      <c r="BS28" s="183"/>
      <c r="BT28" s="141">
        <v>0</v>
      </c>
      <c r="BU28" s="141">
        <v>0</v>
      </c>
      <c r="BV28" s="141">
        <v>0</v>
      </c>
      <c r="BW28" s="141">
        <v>0</v>
      </c>
      <c r="BX28" s="141">
        <v>0</v>
      </c>
      <c r="BY28" s="142">
        <v>0</v>
      </c>
      <c r="BZ28" s="143">
        <v>0</v>
      </c>
      <c r="CA28" s="180">
        <v>0</v>
      </c>
      <c r="CB28" s="141">
        <v>0</v>
      </c>
      <c r="CC28" s="142">
        <v>0</v>
      </c>
      <c r="CD28" s="183"/>
      <c r="CE28" s="141">
        <v>0</v>
      </c>
      <c r="CF28" s="141">
        <v>0</v>
      </c>
      <c r="CG28" s="141">
        <v>0</v>
      </c>
      <c r="CH28" s="141">
        <v>0</v>
      </c>
      <c r="CI28" s="141">
        <v>0</v>
      </c>
      <c r="CJ28" s="142">
        <v>0</v>
      </c>
      <c r="CK28" s="143">
        <v>0</v>
      </c>
      <c r="CL28" s="180">
        <v>0</v>
      </c>
      <c r="CM28" s="141">
        <v>0</v>
      </c>
      <c r="CN28" s="142">
        <v>0</v>
      </c>
      <c r="CO28" s="183"/>
      <c r="CP28" s="141">
        <v>0</v>
      </c>
      <c r="CQ28" s="141">
        <v>0</v>
      </c>
      <c r="CR28" s="141">
        <v>0</v>
      </c>
      <c r="CS28" s="141">
        <v>0</v>
      </c>
      <c r="CT28" s="141">
        <v>0</v>
      </c>
      <c r="CU28" s="142">
        <v>0</v>
      </c>
      <c r="CV28" s="143">
        <v>0</v>
      </c>
      <c r="CW28" s="180">
        <v>0</v>
      </c>
      <c r="CX28" s="141">
        <v>0</v>
      </c>
      <c r="CY28" s="142">
        <v>0</v>
      </c>
      <c r="CZ28" s="183"/>
      <c r="DA28" s="141">
        <v>2852140</v>
      </c>
      <c r="DB28" s="141">
        <v>6186502</v>
      </c>
      <c r="DC28" s="141">
        <v>11698754</v>
      </c>
      <c r="DD28" s="141">
        <v>17654896</v>
      </c>
      <c r="DE28" s="141">
        <v>15687050</v>
      </c>
      <c r="DF28" s="142">
        <v>54079342</v>
      </c>
      <c r="DG28" s="143">
        <v>54079342</v>
      </c>
      <c r="DH28" s="180">
        <v>0</v>
      </c>
      <c r="DI28" s="141">
        <v>0</v>
      </c>
      <c r="DJ28" s="142">
        <v>0</v>
      </c>
      <c r="DK28" s="183"/>
      <c r="DL28" s="141">
        <v>610589</v>
      </c>
      <c r="DM28" s="141">
        <v>2356091</v>
      </c>
      <c r="DN28" s="141">
        <v>5351560</v>
      </c>
      <c r="DO28" s="141">
        <v>10337425</v>
      </c>
      <c r="DP28" s="141">
        <v>7523132</v>
      </c>
      <c r="DQ28" s="142">
        <v>26178797</v>
      </c>
      <c r="DR28" s="143">
        <v>26178797</v>
      </c>
      <c r="DS28" s="180">
        <v>0</v>
      </c>
      <c r="DT28" s="141">
        <v>0</v>
      </c>
      <c r="DU28" s="142">
        <v>0</v>
      </c>
      <c r="DV28" s="183"/>
      <c r="DW28" s="141">
        <v>2241551</v>
      </c>
      <c r="DX28" s="141">
        <v>3830411</v>
      </c>
      <c r="DY28" s="141">
        <v>6347194</v>
      </c>
      <c r="DZ28" s="141">
        <v>6539266</v>
      </c>
      <c r="EA28" s="141">
        <v>5405225</v>
      </c>
      <c r="EB28" s="142">
        <v>24363647</v>
      </c>
      <c r="EC28" s="143">
        <v>24363647</v>
      </c>
      <c r="ED28" s="180">
        <v>0</v>
      </c>
      <c r="EE28" s="141">
        <v>0</v>
      </c>
      <c r="EF28" s="142">
        <v>0</v>
      </c>
      <c r="EG28" s="183"/>
      <c r="EH28" s="141">
        <v>0</v>
      </c>
      <c r="EI28" s="141">
        <v>0</v>
      </c>
      <c r="EJ28" s="141">
        <v>0</v>
      </c>
      <c r="EK28" s="141">
        <v>778205</v>
      </c>
      <c r="EL28" s="141">
        <v>2758693</v>
      </c>
      <c r="EM28" s="142">
        <v>3536898</v>
      </c>
      <c r="EN28" s="143">
        <v>3536898</v>
      </c>
      <c r="EO28" s="180">
        <v>2834051</v>
      </c>
      <c r="EP28" s="141">
        <v>5552341</v>
      </c>
      <c r="EQ28" s="178">
        <v>8386392</v>
      </c>
      <c r="ER28" s="140">
        <v>0</v>
      </c>
      <c r="ES28" s="141">
        <v>18782690</v>
      </c>
      <c r="ET28" s="141">
        <v>27883920</v>
      </c>
      <c r="EU28" s="141">
        <v>32083841</v>
      </c>
      <c r="EV28" s="141">
        <v>35319057</v>
      </c>
      <c r="EW28" s="141">
        <v>29779089</v>
      </c>
      <c r="EX28" s="142">
        <v>143848597</v>
      </c>
      <c r="EY28" s="181">
        <v>152234989</v>
      </c>
    </row>
    <row r="29" spans="1:155" ht="23.25" customHeight="1">
      <c r="A29" s="75" t="s">
        <v>27</v>
      </c>
      <c r="B29" s="168">
        <v>0</v>
      </c>
      <c r="C29" s="169">
        <v>0</v>
      </c>
      <c r="D29" s="170">
        <v>0</v>
      </c>
      <c r="E29" s="184">
        <v>0</v>
      </c>
      <c r="F29" s="169">
        <v>960662</v>
      </c>
      <c r="G29" s="185">
        <v>3910755</v>
      </c>
      <c r="H29" s="170">
        <v>3495650</v>
      </c>
      <c r="I29" s="169">
        <v>2163047</v>
      </c>
      <c r="J29" s="170">
        <v>528120</v>
      </c>
      <c r="K29" s="186">
        <v>11058234</v>
      </c>
      <c r="L29" s="176">
        <v>11058234</v>
      </c>
      <c r="M29" s="286">
        <v>0</v>
      </c>
      <c r="N29" s="293">
        <v>0</v>
      </c>
      <c r="O29" s="294">
        <v>0</v>
      </c>
      <c r="P29" s="177"/>
      <c r="Q29" s="141">
        <v>0</v>
      </c>
      <c r="R29" s="141">
        <v>0</v>
      </c>
      <c r="S29" s="141">
        <v>0</v>
      </c>
      <c r="T29" s="141">
        <v>0</v>
      </c>
      <c r="U29" s="141">
        <v>0</v>
      </c>
      <c r="V29" s="178">
        <v>0</v>
      </c>
      <c r="W29" s="179">
        <v>0</v>
      </c>
      <c r="X29" s="180">
        <v>0</v>
      </c>
      <c r="Y29" s="141">
        <v>0</v>
      </c>
      <c r="Z29" s="178">
        <v>0</v>
      </c>
      <c r="AA29" s="182"/>
      <c r="AB29" s="141">
        <v>0</v>
      </c>
      <c r="AC29" s="141">
        <v>0</v>
      </c>
      <c r="AD29" s="141">
        <v>0</v>
      </c>
      <c r="AE29" s="141">
        <v>0</v>
      </c>
      <c r="AF29" s="141">
        <v>0</v>
      </c>
      <c r="AG29" s="142">
        <v>0</v>
      </c>
      <c r="AH29" s="143">
        <v>0</v>
      </c>
      <c r="AI29" s="180">
        <v>0</v>
      </c>
      <c r="AJ29" s="141">
        <v>0</v>
      </c>
      <c r="AK29" s="178">
        <v>0</v>
      </c>
      <c r="AL29" s="140">
        <v>0</v>
      </c>
      <c r="AM29" s="141">
        <v>281333</v>
      </c>
      <c r="AN29" s="141">
        <v>424242</v>
      </c>
      <c r="AO29" s="141">
        <v>769131</v>
      </c>
      <c r="AP29" s="141">
        <v>348237</v>
      </c>
      <c r="AQ29" s="141">
        <v>258237</v>
      </c>
      <c r="AR29" s="142">
        <v>2081180</v>
      </c>
      <c r="AS29" s="181">
        <v>2081180</v>
      </c>
      <c r="AT29" s="289">
        <v>0</v>
      </c>
      <c r="AU29" s="283">
        <v>0</v>
      </c>
      <c r="AV29" s="178">
        <v>0</v>
      </c>
      <c r="AW29" s="140">
        <v>0</v>
      </c>
      <c r="AX29" s="141">
        <v>0</v>
      </c>
      <c r="AY29" s="141">
        <v>0</v>
      </c>
      <c r="AZ29" s="141">
        <v>0</v>
      </c>
      <c r="BA29" s="141">
        <v>0</v>
      </c>
      <c r="BB29" s="141">
        <v>0</v>
      </c>
      <c r="BC29" s="142">
        <v>0</v>
      </c>
      <c r="BD29" s="181">
        <v>0</v>
      </c>
      <c r="BE29" s="286">
        <v>0</v>
      </c>
      <c r="BF29" s="293">
        <v>0</v>
      </c>
      <c r="BG29" s="294">
        <v>0</v>
      </c>
      <c r="BH29" s="177"/>
      <c r="BI29" s="141">
        <v>679329</v>
      </c>
      <c r="BJ29" s="141">
        <v>3275120</v>
      </c>
      <c r="BK29" s="141">
        <v>2555170</v>
      </c>
      <c r="BL29" s="141">
        <v>1814810</v>
      </c>
      <c r="BM29" s="141">
        <v>269883</v>
      </c>
      <c r="BN29" s="142">
        <v>8594312</v>
      </c>
      <c r="BO29" s="143">
        <v>8594312</v>
      </c>
      <c r="BP29" s="180">
        <v>0</v>
      </c>
      <c r="BQ29" s="141">
        <v>0</v>
      </c>
      <c r="BR29" s="142">
        <v>0</v>
      </c>
      <c r="BS29" s="183"/>
      <c r="BT29" s="141">
        <v>0</v>
      </c>
      <c r="BU29" s="141">
        <v>0</v>
      </c>
      <c r="BV29" s="141">
        <v>0</v>
      </c>
      <c r="BW29" s="141">
        <v>0</v>
      </c>
      <c r="BX29" s="141">
        <v>0</v>
      </c>
      <c r="BY29" s="142">
        <v>0</v>
      </c>
      <c r="BZ29" s="143">
        <v>0</v>
      </c>
      <c r="CA29" s="180">
        <v>0</v>
      </c>
      <c r="CB29" s="141">
        <v>0</v>
      </c>
      <c r="CC29" s="142">
        <v>0</v>
      </c>
      <c r="CD29" s="183"/>
      <c r="CE29" s="141">
        <v>0</v>
      </c>
      <c r="CF29" s="141">
        <v>211393</v>
      </c>
      <c r="CG29" s="141">
        <v>171349</v>
      </c>
      <c r="CH29" s="141">
        <v>0</v>
      </c>
      <c r="CI29" s="141">
        <v>0</v>
      </c>
      <c r="CJ29" s="142">
        <v>382742</v>
      </c>
      <c r="CK29" s="143">
        <v>382742</v>
      </c>
      <c r="CL29" s="180">
        <v>0</v>
      </c>
      <c r="CM29" s="141">
        <v>0</v>
      </c>
      <c r="CN29" s="142">
        <v>0</v>
      </c>
      <c r="CO29" s="183"/>
      <c r="CP29" s="141">
        <v>0</v>
      </c>
      <c r="CQ29" s="141">
        <v>0</v>
      </c>
      <c r="CR29" s="141">
        <v>0</v>
      </c>
      <c r="CS29" s="141">
        <v>0</v>
      </c>
      <c r="CT29" s="141">
        <v>0</v>
      </c>
      <c r="CU29" s="142">
        <v>0</v>
      </c>
      <c r="CV29" s="143">
        <v>0</v>
      </c>
      <c r="CW29" s="180">
        <v>0</v>
      </c>
      <c r="CX29" s="141">
        <v>0</v>
      </c>
      <c r="CY29" s="142">
        <v>0</v>
      </c>
      <c r="CZ29" s="183"/>
      <c r="DA29" s="141">
        <v>2599971</v>
      </c>
      <c r="DB29" s="141">
        <v>7500513</v>
      </c>
      <c r="DC29" s="141">
        <v>13804719</v>
      </c>
      <c r="DD29" s="141">
        <v>24510987</v>
      </c>
      <c r="DE29" s="141">
        <v>21855100</v>
      </c>
      <c r="DF29" s="142">
        <v>70271290</v>
      </c>
      <c r="DG29" s="143">
        <v>70271290</v>
      </c>
      <c r="DH29" s="180">
        <v>0</v>
      </c>
      <c r="DI29" s="141">
        <v>0</v>
      </c>
      <c r="DJ29" s="142">
        <v>0</v>
      </c>
      <c r="DK29" s="183"/>
      <c r="DL29" s="141">
        <v>825837</v>
      </c>
      <c r="DM29" s="141">
        <v>2578925</v>
      </c>
      <c r="DN29" s="141">
        <v>8543902</v>
      </c>
      <c r="DO29" s="141">
        <v>16023960</v>
      </c>
      <c r="DP29" s="141">
        <v>13003991</v>
      </c>
      <c r="DQ29" s="142">
        <v>40976615</v>
      </c>
      <c r="DR29" s="143">
        <v>40976615</v>
      </c>
      <c r="DS29" s="180">
        <v>0</v>
      </c>
      <c r="DT29" s="141">
        <v>0</v>
      </c>
      <c r="DU29" s="142">
        <v>0</v>
      </c>
      <c r="DV29" s="183"/>
      <c r="DW29" s="141">
        <v>1475497</v>
      </c>
      <c r="DX29" s="141">
        <v>4608873</v>
      </c>
      <c r="DY29" s="141">
        <v>5250494</v>
      </c>
      <c r="DZ29" s="141">
        <v>5815393</v>
      </c>
      <c r="EA29" s="141">
        <v>3378524</v>
      </c>
      <c r="EB29" s="142">
        <v>20528781</v>
      </c>
      <c r="EC29" s="143">
        <v>20528781</v>
      </c>
      <c r="ED29" s="180">
        <v>0</v>
      </c>
      <c r="EE29" s="141">
        <v>0</v>
      </c>
      <c r="EF29" s="142">
        <v>0</v>
      </c>
      <c r="EG29" s="183"/>
      <c r="EH29" s="141">
        <v>298637</v>
      </c>
      <c r="EI29" s="141">
        <v>312715</v>
      </c>
      <c r="EJ29" s="141">
        <v>10323</v>
      </c>
      <c r="EK29" s="141">
        <v>2671634</v>
      </c>
      <c r="EL29" s="141">
        <v>5472585</v>
      </c>
      <c r="EM29" s="142">
        <v>8765894</v>
      </c>
      <c r="EN29" s="143">
        <v>8765894</v>
      </c>
      <c r="EO29" s="180">
        <v>4006724</v>
      </c>
      <c r="EP29" s="141">
        <v>6525998</v>
      </c>
      <c r="EQ29" s="178">
        <v>10532722</v>
      </c>
      <c r="ER29" s="140">
        <v>0</v>
      </c>
      <c r="ES29" s="141">
        <v>20534343</v>
      </c>
      <c r="ET29" s="141">
        <v>34220064</v>
      </c>
      <c r="EU29" s="141">
        <v>34554980</v>
      </c>
      <c r="EV29" s="141">
        <v>43657569</v>
      </c>
      <c r="EW29" s="141">
        <v>40292327</v>
      </c>
      <c r="EX29" s="142">
        <v>173259283</v>
      </c>
      <c r="EY29" s="181">
        <v>183792005</v>
      </c>
    </row>
    <row r="30" spans="1:155" ht="23.25" customHeight="1">
      <c r="A30" s="75" t="s">
        <v>28</v>
      </c>
      <c r="B30" s="188">
        <v>0</v>
      </c>
      <c r="C30" s="172">
        <v>0</v>
      </c>
      <c r="D30" s="188">
        <v>0</v>
      </c>
      <c r="E30" s="171">
        <v>0</v>
      </c>
      <c r="F30" s="172">
        <v>2320341</v>
      </c>
      <c r="G30" s="173">
        <v>4589149</v>
      </c>
      <c r="H30" s="174">
        <v>5301351</v>
      </c>
      <c r="I30" s="172">
        <v>2847153</v>
      </c>
      <c r="J30" s="174">
        <v>4519802</v>
      </c>
      <c r="K30" s="175">
        <v>19577796</v>
      </c>
      <c r="L30" s="188">
        <v>19577796</v>
      </c>
      <c r="M30" s="286">
        <v>0</v>
      </c>
      <c r="N30" s="293">
        <v>0</v>
      </c>
      <c r="O30" s="294">
        <v>0</v>
      </c>
      <c r="P30" s="177"/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78">
        <v>0</v>
      </c>
      <c r="W30" s="179">
        <v>0</v>
      </c>
      <c r="X30" s="180">
        <v>0</v>
      </c>
      <c r="Y30" s="141">
        <v>0</v>
      </c>
      <c r="Z30" s="178">
        <v>0</v>
      </c>
      <c r="AA30" s="182"/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2">
        <v>0</v>
      </c>
      <c r="AH30" s="143">
        <v>0</v>
      </c>
      <c r="AI30" s="180">
        <v>0</v>
      </c>
      <c r="AJ30" s="141">
        <v>0</v>
      </c>
      <c r="AK30" s="178">
        <v>0</v>
      </c>
      <c r="AL30" s="140">
        <v>0</v>
      </c>
      <c r="AM30" s="141">
        <v>153484</v>
      </c>
      <c r="AN30" s="141">
        <v>431936</v>
      </c>
      <c r="AO30" s="141">
        <v>240109</v>
      </c>
      <c r="AP30" s="141">
        <v>84537</v>
      </c>
      <c r="AQ30" s="141">
        <v>163599</v>
      </c>
      <c r="AR30" s="142">
        <v>1073665</v>
      </c>
      <c r="AS30" s="181">
        <v>1073665</v>
      </c>
      <c r="AT30" s="289">
        <v>0</v>
      </c>
      <c r="AU30" s="283">
        <v>0</v>
      </c>
      <c r="AV30" s="178">
        <v>0</v>
      </c>
      <c r="AW30" s="140">
        <v>0</v>
      </c>
      <c r="AX30" s="141">
        <v>545055</v>
      </c>
      <c r="AY30" s="141">
        <v>778500</v>
      </c>
      <c r="AZ30" s="141">
        <v>368744</v>
      </c>
      <c r="BA30" s="141">
        <v>0</v>
      </c>
      <c r="BB30" s="141">
        <v>0</v>
      </c>
      <c r="BC30" s="142">
        <v>1692299</v>
      </c>
      <c r="BD30" s="181">
        <v>1692299</v>
      </c>
      <c r="BE30" s="286">
        <v>0</v>
      </c>
      <c r="BF30" s="293">
        <v>0</v>
      </c>
      <c r="BG30" s="294">
        <v>0</v>
      </c>
      <c r="BH30" s="177"/>
      <c r="BI30" s="141">
        <v>1446164</v>
      </c>
      <c r="BJ30" s="141">
        <v>2955927</v>
      </c>
      <c r="BK30" s="141">
        <v>3074939</v>
      </c>
      <c r="BL30" s="141">
        <v>1000753</v>
      </c>
      <c r="BM30" s="141">
        <v>2446134</v>
      </c>
      <c r="BN30" s="142">
        <v>10923917</v>
      </c>
      <c r="BO30" s="143">
        <v>10923917</v>
      </c>
      <c r="BP30" s="180">
        <v>0</v>
      </c>
      <c r="BQ30" s="141">
        <v>0</v>
      </c>
      <c r="BR30" s="142">
        <v>0</v>
      </c>
      <c r="BS30" s="183"/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2">
        <v>0</v>
      </c>
      <c r="BZ30" s="143">
        <v>0</v>
      </c>
      <c r="CA30" s="180">
        <v>0</v>
      </c>
      <c r="CB30" s="141">
        <v>0</v>
      </c>
      <c r="CC30" s="142">
        <v>0</v>
      </c>
      <c r="CD30" s="183"/>
      <c r="CE30" s="141">
        <v>175638</v>
      </c>
      <c r="CF30" s="141">
        <v>422786</v>
      </c>
      <c r="CG30" s="141">
        <v>1617559</v>
      </c>
      <c r="CH30" s="141">
        <v>1761863</v>
      </c>
      <c r="CI30" s="141">
        <v>1910069</v>
      </c>
      <c r="CJ30" s="142">
        <v>5887915</v>
      </c>
      <c r="CK30" s="143">
        <v>5887915</v>
      </c>
      <c r="CL30" s="180">
        <v>0</v>
      </c>
      <c r="CM30" s="141">
        <v>0</v>
      </c>
      <c r="CN30" s="142">
        <v>0</v>
      </c>
      <c r="CO30" s="183"/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2">
        <v>0</v>
      </c>
      <c r="CV30" s="143">
        <v>0</v>
      </c>
      <c r="CW30" s="180">
        <v>0</v>
      </c>
      <c r="CX30" s="141">
        <v>0</v>
      </c>
      <c r="CY30" s="142">
        <v>0</v>
      </c>
      <c r="CZ30" s="183"/>
      <c r="DA30" s="141">
        <v>2733530</v>
      </c>
      <c r="DB30" s="141">
        <v>4952214</v>
      </c>
      <c r="DC30" s="141">
        <v>10677906</v>
      </c>
      <c r="DD30" s="141">
        <v>14294013</v>
      </c>
      <c r="DE30" s="141">
        <v>15072396</v>
      </c>
      <c r="DF30" s="142">
        <v>47730059</v>
      </c>
      <c r="DG30" s="143">
        <v>47730059</v>
      </c>
      <c r="DH30" s="180">
        <v>0</v>
      </c>
      <c r="DI30" s="141">
        <v>0</v>
      </c>
      <c r="DJ30" s="142">
        <v>0</v>
      </c>
      <c r="DK30" s="183"/>
      <c r="DL30" s="141">
        <v>1858231</v>
      </c>
      <c r="DM30" s="141">
        <v>2682502</v>
      </c>
      <c r="DN30" s="141">
        <v>5977953</v>
      </c>
      <c r="DO30" s="141">
        <v>10144720</v>
      </c>
      <c r="DP30" s="141">
        <v>10627409</v>
      </c>
      <c r="DQ30" s="142">
        <v>31290815</v>
      </c>
      <c r="DR30" s="143">
        <v>31290815</v>
      </c>
      <c r="DS30" s="180">
        <v>0</v>
      </c>
      <c r="DT30" s="141">
        <v>0</v>
      </c>
      <c r="DU30" s="142">
        <v>0</v>
      </c>
      <c r="DV30" s="183"/>
      <c r="DW30" s="141">
        <v>875299</v>
      </c>
      <c r="DX30" s="141">
        <v>2076472</v>
      </c>
      <c r="DY30" s="141">
        <v>4699953</v>
      </c>
      <c r="DZ30" s="141">
        <v>4149293</v>
      </c>
      <c r="EA30" s="141">
        <v>2186954</v>
      </c>
      <c r="EB30" s="142">
        <v>13987971</v>
      </c>
      <c r="EC30" s="143">
        <v>13987971</v>
      </c>
      <c r="ED30" s="180">
        <v>0</v>
      </c>
      <c r="EE30" s="141">
        <v>0</v>
      </c>
      <c r="EF30" s="142">
        <v>0</v>
      </c>
      <c r="EG30" s="183"/>
      <c r="EH30" s="141">
        <v>0</v>
      </c>
      <c r="EI30" s="141">
        <v>193240</v>
      </c>
      <c r="EJ30" s="141">
        <v>0</v>
      </c>
      <c r="EK30" s="141">
        <v>0</v>
      </c>
      <c r="EL30" s="141">
        <v>2258033</v>
      </c>
      <c r="EM30" s="142">
        <v>2451273</v>
      </c>
      <c r="EN30" s="143">
        <v>2451273</v>
      </c>
      <c r="EO30" s="180">
        <v>3897179</v>
      </c>
      <c r="EP30" s="141">
        <v>8305158</v>
      </c>
      <c r="EQ30" s="178">
        <v>12202337</v>
      </c>
      <c r="ER30" s="140">
        <v>0</v>
      </c>
      <c r="ES30" s="141">
        <v>17860359</v>
      </c>
      <c r="ET30" s="141">
        <v>23039335</v>
      </c>
      <c r="EU30" s="141">
        <v>33327132</v>
      </c>
      <c r="EV30" s="141">
        <v>30011347</v>
      </c>
      <c r="EW30" s="141">
        <v>33133631</v>
      </c>
      <c r="EX30" s="142">
        <v>137371804</v>
      </c>
      <c r="EY30" s="181">
        <v>149574141</v>
      </c>
    </row>
    <row r="31" spans="1:155" ht="23.25" customHeight="1">
      <c r="A31" s="75" t="s">
        <v>29</v>
      </c>
      <c r="B31" s="168">
        <v>0</v>
      </c>
      <c r="C31" s="169">
        <v>0</v>
      </c>
      <c r="D31" s="170">
        <v>0</v>
      </c>
      <c r="E31" s="184">
        <v>0</v>
      </c>
      <c r="F31" s="169">
        <v>81378</v>
      </c>
      <c r="G31" s="185">
        <v>634487</v>
      </c>
      <c r="H31" s="170">
        <v>48785</v>
      </c>
      <c r="I31" s="169">
        <v>619890</v>
      </c>
      <c r="J31" s="170">
        <v>28767</v>
      </c>
      <c r="K31" s="186">
        <v>1413307</v>
      </c>
      <c r="L31" s="176">
        <v>1413307</v>
      </c>
      <c r="M31" s="286">
        <v>0</v>
      </c>
      <c r="N31" s="293">
        <v>0</v>
      </c>
      <c r="O31" s="294">
        <v>0</v>
      </c>
      <c r="P31" s="177"/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178">
        <v>0</v>
      </c>
      <c r="W31" s="179">
        <v>0</v>
      </c>
      <c r="X31" s="180">
        <v>0</v>
      </c>
      <c r="Y31" s="141">
        <v>0</v>
      </c>
      <c r="Z31" s="178">
        <v>0</v>
      </c>
      <c r="AA31" s="182"/>
      <c r="AB31" s="141">
        <v>0</v>
      </c>
      <c r="AC31" s="141">
        <v>0</v>
      </c>
      <c r="AD31" s="141">
        <v>0</v>
      </c>
      <c r="AE31" s="141">
        <v>0</v>
      </c>
      <c r="AF31" s="141">
        <v>0</v>
      </c>
      <c r="AG31" s="142">
        <v>0</v>
      </c>
      <c r="AH31" s="143">
        <v>0</v>
      </c>
      <c r="AI31" s="180">
        <v>0</v>
      </c>
      <c r="AJ31" s="141">
        <v>0</v>
      </c>
      <c r="AK31" s="178">
        <v>0</v>
      </c>
      <c r="AL31" s="140">
        <v>0</v>
      </c>
      <c r="AM31" s="141">
        <v>81378</v>
      </c>
      <c r="AN31" s="141">
        <v>162923</v>
      </c>
      <c r="AO31" s="141">
        <v>48785</v>
      </c>
      <c r="AP31" s="141">
        <v>0</v>
      </c>
      <c r="AQ31" s="141">
        <v>28767</v>
      </c>
      <c r="AR31" s="142">
        <v>321853</v>
      </c>
      <c r="AS31" s="181">
        <v>321853</v>
      </c>
      <c r="AT31" s="289">
        <v>0</v>
      </c>
      <c r="AU31" s="283">
        <v>0</v>
      </c>
      <c r="AV31" s="178">
        <v>0</v>
      </c>
      <c r="AW31" s="140">
        <v>0</v>
      </c>
      <c r="AX31" s="141">
        <v>0</v>
      </c>
      <c r="AY31" s="141">
        <v>0</v>
      </c>
      <c r="AZ31" s="141">
        <v>0</v>
      </c>
      <c r="BA31" s="141">
        <v>0</v>
      </c>
      <c r="BB31" s="141">
        <v>0</v>
      </c>
      <c r="BC31" s="142">
        <v>0</v>
      </c>
      <c r="BD31" s="181">
        <v>0</v>
      </c>
      <c r="BE31" s="286">
        <v>0</v>
      </c>
      <c r="BF31" s="293">
        <v>0</v>
      </c>
      <c r="BG31" s="294">
        <v>0</v>
      </c>
      <c r="BH31" s="177"/>
      <c r="BI31" s="141">
        <v>0</v>
      </c>
      <c r="BJ31" s="141">
        <v>471564</v>
      </c>
      <c r="BK31" s="141">
        <v>0</v>
      </c>
      <c r="BL31" s="141">
        <v>619890</v>
      </c>
      <c r="BM31" s="141">
        <v>0</v>
      </c>
      <c r="BN31" s="142">
        <v>1091454</v>
      </c>
      <c r="BO31" s="143">
        <v>1091454</v>
      </c>
      <c r="BP31" s="180">
        <v>0</v>
      </c>
      <c r="BQ31" s="141">
        <v>0</v>
      </c>
      <c r="BR31" s="142">
        <v>0</v>
      </c>
      <c r="BS31" s="183"/>
      <c r="BT31" s="141">
        <v>0</v>
      </c>
      <c r="BU31" s="141">
        <v>0</v>
      </c>
      <c r="BV31" s="141">
        <v>0</v>
      </c>
      <c r="BW31" s="141">
        <v>0</v>
      </c>
      <c r="BX31" s="141">
        <v>0</v>
      </c>
      <c r="BY31" s="142">
        <v>0</v>
      </c>
      <c r="BZ31" s="143">
        <v>0</v>
      </c>
      <c r="CA31" s="180">
        <v>0</v>
      </c>
      <c r="CB31" s="141">
        <v>0</v>
      </c>
      <c r="CC31" s="142">
        <v>0</v>
      </c>
      <c r="CD31" s="183"/>
      <c r="CE31" s="141">
        <v>0</v>
      </c>
      <c r="CF31" s="141">
        <v>0</v>
      </c>
      <c r="CG31" s="141">
        <v>0</v>
      </c>
      <c r="CH31" s="141">
        <v>0</v>
      </c>
      <c r="CI31" s="141">
        <v>0</v>
      </c>
      <c r="CJ31" s="142">
        <v>0</v>
      </c>
      <c r="CK31" s="143">
        <v>0</v>
      </c>
      <c r="CL31" s="180">
        <v>0</v>
      </c>
      <c r="CM31" s="141">
        <v>0</v>
      </c>
      <c r="CN31" s="142">
        <v>0</v>
      </c>
      <c r="CO31" s="183"/>
      <c r="CP31" s="141">
        <v>0</v>
      </c>
      <c r="CQ31" s="141">
        <v>0</v>
      </c>
      <c r="CR31" s="141">
        <v>0</v>
      </c>
      <c r="CS31" s="141">
        <v>0</v>
      </c>
      <c r="CT31" s="141">
        <v>0</v>
      </c>
      <c r="CU31" s="142">
        <v>0</v>
      </c>
      <c r="CV31" s="143">
        <v>0</v>
      </c>
      <c r="CW31" s="180">
        <v>0</v>
      </c>
      <c r="CX31" s="141">
        <v>0</v>
      </c>
      <c r="CY31" s="142">
        <v>0</v>
      </c>
      <c r="CZ31" s="183"/>
      <c r="DA31" s="141">
        <v>216513</v>
      </c>
      <c r="DB31" s="141">
        <v>1440628</v>
      </c>
      <c r="DC31" s="141">
        <v>2282796</v>
      </c>
      <c r="DD31" s="141">
        <v>5141606</v>
      </c>
      <c r="DE31" s="141">
        <v>8068959</v>
      </c>
      <c r="DF31" s="142">
        <v>17150502</v>
      </c>
      <c r="DG31" s="143">
        <v>17150502</v>
      </c>
      <c r="DH31" s="180">
        <v>0</v>
      </c>
      <c r="DI31" s="141">
        <v>0</v>
      </c>
      <c r="DJ31" s="142">
        <v>0</v>
      </c>
      <c r="DK31" s="183"/>
      <c r="DL31" s="141">
        <v>0</v>
      </c>
      <c r="DM31" s="141">
        <v>469789</v>
      </c>
      <c r="DN31" s="141">
        <v>976574</v>
      </c>
      <c r="DO31" s="141">
        <v>3364469</v>
      </c>
      <c r="DP31" s="141">
        <v>5458243</v>
      </c>
      <c r="DQ31" s="142">
        <v>10269075</v>
      </c>
      <c r="DR31" s="143">
        <v>10269075</v>
      </c>
      <c r="DS31" s="180">
        <v>0</v>
      </c>
      <c r="DT31" s="141">
        <v>0</v>
      </c>
      <c r="DU31" s="142">
        <v>0</v>
      </c>
      <c r="DV31" s="183"/>
      <c r="DW31" s="141">
        <v>216513</v>
      </c>
      <c r="DX31" s="141">
        <v>970839</v>
      </c>
      <c r="DY31" s="141">
        <v>1306222</v>
      </c>
      <c r="DZ31" s="141">
        <v>1384053</v>
      </c>
      <c r="EA31" s="141">
        <v>2082074</v>
      </c>
      <c r="EB31" s="142">
        <v>5959701</v>
      </c>
      <c r="EC31" s="143">
        <v>5959701</v>
      </c>
      <c r="ED31" s="180">
        <v>0</v>
      </c>
      <c r="EE31" s="141">
        <v>0</v>
      </c>
      <c r="EF31" s="142">
        <v>0</v>
      </c>
      <c r="EG31" s="183"/>
      <c r="EH31" s="141">
        <v>0</v>
      </c>
      <c r="EI31" s="141">
        <v>0</v>
      </c>
      <c r="EJ31" s="141">
        <v>0</v>
      </c>
      <c r="EK31" s="141">
        <v>393084</v>
      </c>
      <c r="EL31" s="141">
        <v>528642</v>
      </c>
      <c r="EM31" s="142">
        <v>921726</v>
      </c>
      <c r="EN31" s="143">
        <v>921726</v>
      </c>
      <c r="EO31" s="180">
        <v>45360</v>
      </c>
      <c r="EP31" s="141">
        <v>1260792</v>
      </c>
      <c r="EQ31" s="178">
        <v>1306152</v>
      </c>
      <c r="ER31" s="140">
        <v>0</v>
      </c>
      <c r="ES31" s="141">
        <v>2165494</v>
      </c>
      <c r="ET31" s="141">
        <v>9442047</v>
      </c>
      <c r="EU31" s="141">
        <v>7804254</v>
      </c>
      <c r="EV31" s="141">
        <v>11312031</v>
      </c>
      <c r="EW31" s="141">
        <v>13489055</v>
      </c>
      <c r="EX31" s="142">
        <v>44212881</v>
      </c>
      <c r="EY31" s="181">
        <v>45519033</v>
      </c>
    </row>
    <row r="32" spans="1:155" ht="23.25" customHeight="1">
      <c r="A32" s="75" t="s">
        <v>30</v>
      </c>
      <c r="B32" s="188">
        <v>0</v>
      </c>
      <c r="C32" s="172">
        <v>74979</v>
      </c>
      <c r="D32" s="188">
        <v>74979</v>
      </c>
      <c r="E32" s="171">
        <v>0</v>
      </c>
      <c r="F32" s="172">
        <v>732042</v>
      </c>
      <c r="G32" s="173">
        <v>451304</v>
      </c>
      <c r="H32" s="174">
        <v>1387250</v>
      </c>
      <c r="I32" s="172">
        <v>774063</v>
      </c>
      <c r="J32" s="174">
        <v>848886</v>
      </c>
      <c r="K32" s="175">
        <v>4193545</v>
      </c>
      <c r="L32" s="188">
        <v>4268524</v>
      </c>
      <c r="M32" s="286">
        <v>0</v>
      </c>
      <c r="N32" s="293">
        <v>0</v>
      </c>
      <c r="O32" s="294">
        <v>0</v>
      </c>
      <c r="P32" s="177"/>
      <c r="Q32" s="141">
        <v>0</v>
      </c>
      <c r="R32" s="141">
        <v>0</v>
      </c>
      <c r="S32" s="141">
        <v>0</v>
      </c>
      <c r="T32" s="141">
        <v>0</v>
      </c>
      <c r="U32" s="141">
        <v>0</v>
      </c>
      <c r="V32" s="178">
        <v>0</v>
      </c>
      <c r="W32" s="179">
        <v>0</v>
      </c>
      <c r="X32" s="180">
        <v>0</v>
      </c>
      <c r="Y32" s="141">
        <v>0</v>
      </c>
      <c r="Z32" s="178">
        <v>0</v>
      </c>
      <c r="AA32" s="182"/>
      <c r="AB32" s="141">
        <v>0</v>
      </c>
      <c r="AC32" s="141">
        <v>0</v>
      </c>
      <c r="AD32" s="141">
        <v>0</v>
      </c>
      <c r="AE32" s="141">
        <v>0</v>
      </c>
      <c r="AF32" s="141">
        <v>0</v>
      </c>
      <c r="AG32" s="142">
        <v>0</v>
      </c>
      <c r="AH32" s="143">
        <v>0</v>
      </c>
      <c r="AI32" s="180">
        <v>0</v>
      </c>
      <c r="AJ32" s="141">
        <v>0</v>
      </c>
      <c r="AK32" s="178">
        <v>0</v>
      </c>
      <c r="AL32" s="140">
        <v>0</v>
      </c>
      <c r="AM32" s="141">
        <v>0</v>
      </c>
      <c r="AN32" s="141">
        <v>169065</v>
      </c>
      <c r="AO32" s="141">
        <v>426821</v>
      </c>
      <c r="AP32" s="141">
        <v>13104</v>
      </c>
      <c r="AQ32" s="141">
        <v>311866</v>
      </c>
      <c r="AR32" s="142">
        <v>920856</v>
      </c>
      <c r="AS32" s="181">
        <v>920856</v>
      </c>
      <c r="AT32" s="289">
        <v>0</v>
      </c>
      <c r="AU32" s="283">
        <v>74979</v>
      </c>
      <c r="AV32" s="178">
        <v>74979</v>
      </c>
      <c r="AW32" s="140">
        <v>0</v>
      </c>
      <c r="AX32" s="141">
        <v>0</v>
      </c>
      <c r="AY32" s="141">
        <v>0</v>
      </c>
      <c r="AZ32" s="141">
        <v>436752</v>
      </c>
      <c r="BA32" s="141">
        <v>0</v>
      </c>
      <c r="BB32" s="141">
        <v>0</v>
      </c>
      <c r="BC32" s="142">
        <v>436752</v>
      </c>
      <c r="BD32" s="181">
        <v>511731</v>
      </c>
      <c r="BE32" s="286">
        <v>0</v>
      </c>
      <c r="BF32" s="293">
        <v>0</v>
      </c>
      <c r="BG32" s="294">
        <v>0</v>
      </c>
      <c r="BH32" s="177"/>
      <c r="BI32" s="141">
        <v>732042</v>
      </c>
      <c r="BJ32" s="141">
        <v>282239</v>
      </c>
      <c r="BK32" s="141">
        <v>523677</v>
      </c>
      <c r="BL32" s="141">
        <v>533610</v>
      </c>
      <c r="BM32" s="141">
        <v>537020</v>
      </c>
      <c r="BN32" s="142">
        <v>2608588</v>
      </c>
      <c r="BO32" s="143">
        <v>2608588</v>
      </c>
      <c r="BP32" s="180">
        <v>0</v>
      </c>
      <c r="BQ32" s="141">
        <v>0</v>
      </c>
      <c r="BR32" s="142">
        <v>0</v>
      </c>
      <c r="BS32" s="183"/>
      <c r="BT32" s="141">
        <v>0</v>
      </c>
      <c r="BU32" s="141">
        <v>0</v>
      </c>
      <c r="BV32" s="141">
        <v>0</v>
      </c>
      <c r="BW32" s="141">
        <v>0</v>
      </c>
      <c r="BX32" s="141">
        <v>0</v>
      </c>
      <c r="BY32" s="142">
        <v>0</v>
      </c>
      <c r="BZ32" s="143">
        <v>0</v>
      </c>
      <c r="CA32" s="180">
        <v>0</v>
      </c>
      <c r="CB32" s="141">
        <v>0</v>
      </c>
      <c r="CC32" s="142">
        <v>0</v>
      </c>
      <c r="CD32" s="183"/>
      <c r="CE32" s="141">
        <v>0</v>
      </c>
      <c r="CF32" s="141">
        <v>0</v>
      </c>
      <c r="CG32" s="141">
        <v>0</v>
      </c>
      <c r="CH32" s="141">
        <v>227349</v>
      </c>
      <c r="CI32" s="141">
        <v>0</v>
      </c>
      <c r="CJ32" s="142">
        <v>227349</v>
      </c>
      <c r="CK32" s="143">
        <v>227349</v>
      </c>
      <c r="CL32" s="180">
        <v>0</v>
      </c>
      <c r="CM32" s="141">
        <v>0</v>
      </c>
      <c r="CN32" s="142">
        <v>0</v>
      </c>
      <c r="CO32" s="183"/>
      <c r="CP32" s="141">
        <v>0</v>
      </c>
      <c r="CQ32" s="141">
        <v>0</v>
      </c>
      <c r="CR32" s="141">
        <v>0</v>
      </c>
      <c r="CS32" s="141">
        <v>0</v>
      </c>
      <c r="CT32" s="141">
        <v>0</v>
      </c>
      <c r="CU32" s="142">
        <v>0</v>
      </c>
      <c r="CV32" s="143">
        <v>0</v>
      </c>
      <c r="CW32" s="180">
        <v>0</v>
      </c>
      <c r="CX32" s="141">
        <v>0</v>
      </c>
      <c r="CY32" s="142">
        <v>0</v>
      </c>
      <c r="CZ32" s="183"/>
      <c r="DA32" s="141">
        <v>884698</v>
      </c>
      <c r="DB32" s="141">
        <v>2546793</v>
      </c>
      <c r="DC32" s="141">
        <v>3186925</v>
      </c>
      <c r="DD32" s="141">
        <v>8037627</v>
      </c>
      <c r="DE32" s="141">
        <v>7996009</v>
      </c>
      <c r="DF32" s="142">
        <v>22652052</v>
      </c>
      <c r="DG32" s="143">
        <v>22652052</v>
      </c>
      <c r="DH32" s="180">
        <v>0</v>
      </c>
      <c r="DI32" s="141">
        <v>0</v>
      </c>
      <c r="DJ32" s="142">
        <v>0</v>
      </c>
      <c r="DK32" s="183"/>
      <c r="DL32" s="141">
        <v>205307</v>
      </c>
      <c r="DM32" s="141">
        <v>397189</v>
      </c>
      <c r="DN32" s="141">
        <v>1628417</v>
      </c>
      <c r="DO32" s="141">
        <v>5593511</v>
      </c>
      <c r="DP32" s="141">
        <v>5697296</v>
      </c>
      <c r="DQ32" s="142">
        <v>13521720</v>
      </c>
      <c r="DR32" s="143">
        <v>13521720</v>
      </c>
      <c r="DS32" s="180">
        <v>0</v>
      </c>
      <c r="DT32" s="141">
        <v>0</v>
      </c>
      <c r="DU32" s="142">
        <v>0</v>
      </c>
      <c r="DV32" s="183"/>
      <c r="DW32" s="141">
        <v>679391</v>
      </c>
      <c r="DX32" s="141">
        <v>2149604</v>
      </c>
      <c r="DY32" s="141">
        <v>1558508</v>
      </c>
      <c r="DZ32" s="141">
        <v>2444116</v>
      </c>
      <c r="EA32" s="141">
        <v>1749347</v>
      </c>
      <c r="EB32" s="142">
        <v>8580966</v>
      </c>
      <c r="EC32" s="143">
        <v>8580966</v>
      </c>
      <c r="ED32" s="180">
        <v>0</v>
      </c>
      <c r="EE32" s="141">
        <v>0</v>
      </c>
      <c r="EF32" s="142">
        <v>0</v>
      </c>
      <c r="EG32" s="183"/>
      <c r="EH32" s="141">
        <v>0</v>
      </c>
      <c r="EI32" s="141">
        <v>0</v>
      </c>
      <c r="EJ32" s="141">
        <v>0</v>
      </c>
      <c r="EK32" s="141">
        <v>0</v>
      </c>
      <c r="EL32" s="141">
        <v>549366</v>
      </c>
      <c r="EM32" s="142">
        <v>549366</v>
      </c>
      <c r="EN32" s="143">
        <v>549366</v>
      </c>
      <c r="EO32" s="180">
        <v>812141</v>
      </c>
      <c r="EP32" s="141">
        <v>1921211</v>
      </c>
      <c r="EQ32" s="178">
        <v>2733352</v>
      </c>
      <c r="ER32" s="140">
        <v>0</v>
      </c>
      <c r="ES32" s="141">
        <v>6518820</v>
      </c>
      <c r="ET32" s="141">
        <v>9551378</v>
      </c>
      <c r="EU32" s="141">
        <v>14493373</v>
      </c>
      <c r="EV32" s="141">
        <v>16917646</v>
      </c>
      <c r="EW32" s="141">
        <v>14089538</v>
      </c>
      <c r="EX32" s="142">
        <v>61570755</v>
      </c>
      <c r="EY32" s="181">
        <v>64304107</v>
      </c>
    </row>
    <row r="33" spans="1:155" ht="23.25" customHeight="1">
      <c r="A33" s="75" t="s">
        <v>31</v>
      </c>
      <c r="B33" s="168">
        <v>0</v>
      </c>
      <c r="C33" s="169">
        <v>0</v>
      </c>
      <c r="D33" s="170">
        <v>0</v>
      </c>
      <c r="E33" s="184">
        <v>0</v>
      </c>
      <c r="F33" s="169">
        <v>575109</v>
      </c>
      <c r="G33" s="185">
        <v>540558</v>
      </c>
      <c r="H33" s="170">
        <v>1440747</v>
      </c>
      <c r="I33" s="169">
        <v>1730774</v>
      </c>
      <c r="J33" s="170">
        <v>247086</v>
      </c>
      <c r="K33" s="186">
        <v>4534274</v>
      </c>
      <c r="L33" s="176">
        <v>4534274</v>
      </c>
      <c r="M33" s="286">
        <v>0</v>
      </c>
      <c r="N33" s="293">
        <v>0</v>
      </c>
      <c r="O33" s="294">
        <v>0</v>
      </c>
      <c r="P33" s="177"/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78">
        <v>0</v>
      </c>
      <c r="W33" s="179">
        <v>0</v>
      </c>
      <c r="X33" s="180">
        <v>0</v>
      </c>
      <c r="Y33" s="141">
        <v>0</v>
      </c>
      <c r="Z33" s="178">
        <v>0</v>
      </c>
      <c r="AA33" s="182"/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2">
        <v>0</v>
      </c>
      <c r="AH33" s="143">
        <v>0</v>
      </c>
      <c r="AI33" s="180">
        <v>0</v>
      </c>
      <c r="AJ33" s="141">
        <v>0</v>
      </c>
      <c r="AK33" s="178">
        <v>0</v>
      </c>
      <c r="AL33" s="140">
        <v>0</v>
      </c>
      <c r="AM33" s="141">
        <v>0</v>
      </c>
      <c r="AN33" s="141">
        <v>0</v>
      </c>
      <c r="AO33" s="141">
        <v>0</v>
      </c>
      <c r="AP33" s="141">
        <v>164030</v>
      </c>
      <c r="AQ33" s="141">
        <v>0</v>
      </c>
      <c r="AR33" s="142">
        <v>164030</v>
      </c>
      <c r="AS33" s="181">
        <v>164030</v>
      </c>
      <c r="AT33" s="289">
        <v>0</v>
      </c>
      <c r="AU33" s="283">
        <v>0</v>
      </c>
      <c r="AV33" s="178">
        <v>0</v>
      </c>
      <c r="AW33" s="140">
        <v>0</v>
      </c>
      <c r="AX33" s="141">
        <v>107190</v>
      </c>
      <c r="AY33" s="141">
        <v>306198</v>
      </c>
      <c r="AZ33" s="141">
        <v>0</v>
      </c>
      <c r="BA33" s="141">
        <v>244128</v>
      </c>
      <c r="BB33" s="141">
        <v>0</v>
      </c>
      <c r="BC33" s="142">
        <v>657516</v>
      </c>
      <c r="BD33" s="181">
        <v>657516</v>
      </c>
      <c r="BE33" s="286">
        <v>0</v>
      </c>
      <c r="BF33" s="293">
        <v>0</v>
      </c>
      <c r="BG33" s="294">
        <v>0</v>
      </c>
      <c r="BH33" s="177"/>
      <c r="BI33" s="141">
        <v>467919</v>
      </c>
      <c r="BJ33" s="141">
        <v>234360</v>
      </c>
      <c r="BK33" s="141">
        <v>1440747</v>
      </c>
      <c r="BL33" s="141">
        <v>1322616</v>
      </c>
      <c r="BM33" s="141">
        <v>0</v>
      </c>
      <c r="BN33" s="142">
        <v>3465642</v>
      </c>
      <c r="BO33" s="143">
        <v>3465642</v>
      </c>
      <c r="BP33" s="180">
        <v>0</v>
      </c>
      <c r="BQ33" s="141">
        <v>0</v>
      </c>
      <c r="BR33" s="142">
        <v>0</v>
      </c>
      <c r="BS33" s="183"/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2">
        <v>0</v>
      </c>
      <c r="BZ33" s="143">
        <v>0</v>
      </c>
      <c r="CA33" s="180">
        <v>0</v>
      </c>
      <c r="CB33" s="141">
        <v>0</v>
      </c>
      <c r="CC33" s="142">
        <v>0</v>
      </c>
      <c r="CD33" s="183"/>
      <c r="CE33" s="141">
        <v>0</v>
      </c>
      <c r="CF33" s="141">
        <v>0</v>
      </c>
      <c r="CG33" s="141">
        <v>0</v>
      </c>
      <c r="CH33" s="141">
        <v>0</v>
      </c>
      <c r="CI33" s="141">
        <v>247086</v>
      </c>
      <c r="CJ33" s="142">
        <v>247086</v>
      </c>
      <c r="CK33" s="143">
        <v>247086</v>
      </c>
      <c r="CL33" s="180">
        <v>0</v>
      </c>
      <c r="CM33" s="141">
        <v>0</v>
      </c>
      <c r="CN33" s="142">
        <v>0</v>
      </c>
      <c r="CO33" s="183"/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2">
        <v>0</v>
      </c>
      <c r="CV33" s="143">
        <v>0</v>
      </c>
      <c r="CW33" s="180">
        <v>0</v>
      </c>
      <c r="CX33" s="141">
        <v>0</v>
      </c>
      <c r="CY33" s="142">
        <v>0</v>
      </c>
      <c r="CZ33" s="183"/>
      <c r="DA33" s="141">
        <v>216513</v>
      </c>
      <c r="DB33" s="141">
        <v>1166161</v>
      </c>
      <c r="DC33" s="141">
        <v>3461082</v>
      </c>
      <c r="DD33" s="141">
        <v>6098693</v>
      </c>
      <c r="DE33" s="141">
        <v>8939720</v>
      </c>
      <c r="DF33" s="142">
        <v>19882169</v>
      </c>
      <c r="DG33" s="143">
        <v>19882169</v>
      </c>
      <c r="DH33" s="180">
        <v>0</v>
      </c>
      <c r="DI33" s="141">
        <v>0</v>
      </c>
      <c r="DJ33" s="142">
        <v>0</v>
      </c>
      <c r="DK33" s="183"/>
      <c r="DL33" s="141">
        <v>0</v>
      </c>
      <c r="DM33" s="141">
        <v>912322</v>
      </c>
      <c r="DN33" s="141">
        <v>1655674</v>
      </c>
      <c r="DO33" s="141">
        <v>3836705</v>
      </c>
      <c r="DP33" s="141">
        <v>5752153</v>
      </c>
      <c r="DQ33" s="142">
        <v>12156854</v>
      </c>
      <c r="DR33" s="143">
        <v>12156854</v>
      </c>
      <c r="DS33" s="180">
        <v>0</v>
      </c>
      <c r="DT33" s="141">
        <v>0</v>
      </c>
      <c r="DU33" s="142">
        <v>0</v>
      </c>
      <c r="DV33" s="183"/>
      <c r="DW33" s="141">
        <v>216513</v>
      </c>
      <c r="DX33" s="141">
        <v>253839</v>
      </c>
      <c r="DY33" s="141">
        <v>1805408</v>
      </c>
      <c r="DZ33" s="141">
        <v>2261988</v>
      </c>
      <c r="EA33" s="141">
        <v>2437059</v>
      </c>
      <c r="EB33" s="142">
        <v>6974807</v>
      </c>
      <c r="EC33" s="143">
        <v>6974807</v>
      </c>
      <c r="ED33" s="180">
        <v>0</v>
      </c>
      <c r="EE33" s="141">
        <v>0</v>
      </c>
      <c r="EF33" s="142">
        <v>0</v>
      </c>
      <c r="EG33" s="183"/>
      <c r="EH33" s="141">
        <v>0</v>
      </c>
      <c r="EI33" s="141">
        <v>0</v>
      </c>
      <c r="EJ33" s="141">
        <v>0</v>
      </c>
      <c r="EK33" s="141">
        <v>0</v>
      </c>
      <c r="EL33" s="141">
        <v>750508</v>
      </c>
      <c r="EM33" s="142">
        <v>750508</v>
      </c>
      <c r="EN33" s="143">
        <v>750508</v>
      </c>
      <c r="EO33" s="180">
        <v>251284</v>
      </c>
      <c r="EP33" s="141">
        <v>2138427</v>
      </c>
      <c r="EQ33" s="178">
        <v>2389711</v>
      </c>
      <c r="ER33" s="140">
        <v>0</v>
      </c>
      <c r="ES33" s="141">
        <v>4928720</v>
      </c>
      <c r="ET33" s="141">
        <v>8636415</v>
      </c>
      <c r="EU33" s="141">
        <v>11099096</v>
      </c>
      <c r="EV33" s="141">
        <v>14571248</v>
      </c>
      <c r="EW33" s="141">
        <v>16511598</v>
      </c>
      <c r="EX33" s="142">
        <v>55747077</v>
      </c>
      <c r="EY33" s="181">
        <v>58136788</v>
      </c>
    </row>
    <row r="34" spans="1:155" ht="23.25" customHeight="1">
      <c r="A34" s="75" t="s">
        <v>32</v>
      </c>
      <c r="B34" s="188">
        <v>0</v>
      </c>
      <c r="C34" s="172">
        <v>91300</v>
      </c>
      <c r="D34" s="188">
        <v>91300</v>
      </c>
      <c r="E34" s="171">
        <v>0</v>
      </c>
      <c r="F34" s="172">
        <v>1139901</v>
      </c>
      <c r="G34" s="173">
        <v>2802196</v>
      </c>
      <c r="H34" s="174">
        <v>3825553</v>
      </c>
      <c r="I34" s="172">
        <v>3871580</v>
      </c>
      <c r="J34" s="174">
        <v>2091207</v>
      </c>
      <c r="K34" s="175">
        <v>13730437</v>
      </c>
      <c r="L34" s="188">
        <v>13821737</v>
      </c>
      <c r="M34" s="286">
        <v>0</v>
      </c>
      <c r="N34" s="293">
        <v>0</v>
      </c>
      <c r="O34" s="294">
        <v>0</v>
      </c>
      <c r="P34" s="177"/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78">
        <v>0</v>
      </c>
      <c r="W34" s="179">
        <v>0</v>
      </c>
      <c r="X34" s="180">
        <v>0</v>
      </c>
      <c r="Y34" s="141">
        <v>0</v>
      </c>
      <c r="Z34" s="178">
        <v>0</v>
      </c>
      <c r="AA34" s="182"/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2">
        <v>0</v>
      </c>
      <c r="AH34" s="143">
        <v>0</v>
      </c>
      <c r="AI34" s="180">
        <v>0</v>
      </c>
      <c r="AJ34" s="141">
        <v>0</v>
      </c>
      <c r="AK34" s="178">
        <v>0</v>
      </c>
      <c r="AL34" s="140">
        <v>0</v>
      </c>
      <c r="AM34" s="141">
        <v>0</v>
      </c>
      <c r="AN34" s="141">
        <v>77211</v>
      </c>
      <c r="AO34" s="141">
        <v>0</v>
      </c>
      <c r="AP34" s="141">
        <v>104832</v>
      </c>
      <c r="AQ34" s="141">
        <v>0</v>
      </c>
      <c r="AR34" s="142">
        <v>182043</v>
      </c>
      <c r="AS34" s="181">
        <v>182043</v>
      </c>
      <c r="AT34" s="289">
        <v>0</v>
      </c>
      <c r="AU34" s="283">
        <v>91300</v>
      </c>
      <c r="AV34" s="178">
        <v>91300</v>
      </c>
      <c r="AW34" s="140">
        <v>0</v>
      </c>
      <c r="AX34" s="141">
        <v>436044</v>
      </c>
      <c r="AY34" s="141">
        <v>797580</v>
      </c>
      <c r="AZ34" s="141">
        <v>295182</v>
      </c>
      <c r="BA34" s="141">
        <v>1251176</v>
      </c>
      <c r="BB34" s="141">
        <v>479835</v>
      </c>
      <c r="BC34" s="142">
        <v>3259817</v>
      </c>
      <c r="BD34" s="181">
        <v>3351117</v>
      </c>
      <c r="BE34" s="286">
        <v>0</v>
      </c>
      <c r="BF34" s="293">
        <v>0</v>
      </c>
      <c r="BG34" s="294">
        <v>0</v>
      </c>
      <c r="BH34" s="177"/>
      <c r="BI34" s="141">
        <v>703857</v>
      </c>
      <c r="BJ34" s="141">
        <v>1927405</v>
      </c>
      <c r="BK34" s="141">
        <v>3530371</v>
      </c>
      <c r="BL34" s="141">
        <v>2515572</v>
      </c>
      <c r="BM34" s="141">
        <v>1611372</v>
      </c>
      <c r="BN34" s="142">
        <v>10288577</v>
      </c>
      <c r="BO34" s="143">
        <v>10288577</v>
      </c>
      <c r="BP34" s="180">
        <v>0</v>
      </c>
      <c r="BQ34" s="141">
        <v>0</v>
      </c>
      <c r="BR34" s="142">
        <v>0</v>
      </c>
      <c r="BS34" s="183"/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2">
        <v>0</v>
      </c>
      <c r="BZ34" s="143">
        <v>0</v>
      </c>
      <c r="CA34" s="180">
        <v>0</v>
      </c>
      <c r="CB34" s="141">
        <v>0</v>
      </c>
      <c r="CC34" s="142">
        <v>0</v>
      </c>
      <c r="CD34" s="183"/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2">
        <v>0</v>
      </c>
      <c r="CK34" s="143">
        <v>0</v>
      </c>
      <c r="CL34" s="180">
        <v>0</v>
      </c>
      <c r="CM34" s="141">
        <v>0</v>
      </c>
      <c r="CN34" s="142">
        <v>0</v>
      </c>
      <c r="CO34" s="183"/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2">
        <v>0</v>
      </c>
      <c r="CV34" s="143">
        <v>0</v>
      </c>
      <c r="CW34" s="180">
        <v>0</v>
      </c>
      <c r="CX34" s="141">
        <v>0</v>
      </c>
      <c r="CY34" s="142">
        <v>0</v>
      </c>
      <c r="CZ34" s="183"/>
      <c r="DA34" s="141">
        <v>456284</v>
      </c>
      <c r="DB34" s="141">
        <v>1854195</v>
      </c>
      <c r="DC34" s="141">
        <v>6592917</v>
      </c>
      <c r="DD34" s="141">
        <v>9558034</v>
      </c>
      <c r="DE34" s="141">
        <v>7600510</v>
      </c>
      <c r="DF34" s="142">
        <v>26061940</v>
      </c>
      <c r="DG34" s="143">
        <v>26061940</v>
      </c>
      <c r="DH34" s="180">
        <v>0</v>
      </c>
      <c r="DI34" s="141">
        <v>0</v>
      </c>
      <c r="DJ34" s="142">
        <v>0</v>
      </c>
      <c r="DK34" s="183"/>
      <c r="DL34" s="141">
        <v>0</v>
      </c>
      <c r="DM34" s="141">
        <v>610252</v>
      </c>
      <c r="DN34" s="141">
        <v>5014839</v>
      </c>
      <c r="DO34" s="141">
        <v>7190713</v>
      </c>
      <c r="DP34" s="141">
        <v>5544965</v>
      </c>
      <c r="DQ34" s="142">
        <v>18360769</v>
      </c>
      <c r="DR34" s="143">
        <v>18360769</v>
      </c>
      <c r="DS34" s="180">
        <v>0</v>
      </c>
      <c r="DT34" s="141">
        <v>0</v>
      </c>
      <c r="DU34" s="142">
        <v>0</v>
      </c>
      <c r="DV34" s="183"/>
      <c r="DW34" s="141">
        <v>456284</v>
      </c>
      <c r="DX34" s="141">
        <v>1243943</v>
      </c>
      <c r="DY34" s="141">
        <v>1578078</v>
      </c>
      <c r="DZ34" s="141">
        <v>2004291</v>
      </c>
      <c r="EA34" s="141">
        <v>881931</v>
      </c>
      <c r="EB34" s="142">
        <v>6164527</v>
      </c>
      <c r="EC34" s="143">
        <v>6164527</v>
      </c>
      <c r="ED34" s="180">
        <v>0</v>
      </c>
      <c r="EE34" s="141">
        <v>0</v>
      </c>
      <c r="EF34" s="142">
        <v>0</v>
      </c>
      <c r="EG34" s="183"/>
      <c r="EH34" s="141">
        <v>0</v>
      </c>
      <c r="EI34" s="141">
        <v>0</v>
      </c>
      <c r="EJ34" s="141">
        <v>0</v>
      </c>
      <c r="EK34" s="141">
        <v>363030</v>
      </c>
      <c r="EL34" s="141">
        <v>1173614</v>
      </c>
      <c r="EM34" s="142">
        <v>1536644</v>
      </c>
      <c r="EN34" s="143">
        <v>1536644</v>
      </c>
      <c r="EO34" s="180">
        <v>494454</v>
      </c>
      <c r="EP34" s="141">
        <v>2201783</v>
      </c>
      <c r="EQ34" s="178">
        <v>2696237</v>
      </c>
      <c r="ER34" s="140">
        <v>0</v>
      </c>
      <c r="ES34" s="141">
        <v>8400340</v>
      </c>
      <c r="ET34" s="141">
        <v>12478804</v>
      </c>
      <c r="EU34" s="141">
        <v>18993981</v>
      </c>
      <c r="EV34" s="141">
        <v>17952978</v>
      </c>
      <c r="EW34" s="141">
        <v>14108473</v>
      </c>
      <c r="EX34" s="142">
        <v>71934576</v>
      </c>
      <c r="EY34" s="181">
        <v>74630813</v>
      </c>
    </row>
    <row r="35" spans="1:155" ht="23.25" customHeight="1">
      <c r="A35" s="75" t="s">
        <v>33</v>
      </c>
      <c r="B35" s="168">
        <v>0</v>
      </c>
      <c r="C35" s="169">
        <v>0</v>
      </c>
      <c r="D35" s="170">
        <v>0</v>
      </c>
      <c r="E35" s="184">
        <v>0</v>
      </c>
      <c r="F35" s="169">
        <v>488295</v>
      </c>
      <c r="G35" s="185">
        <v>1084211</v>
      </c>
      <c r="H35" s="170">
        <v>4098624</v>
      </c>
      <c r="I35" s="169">
        <v>2936403</v>
      </c>
      <c r="J35" s="170">
        <v>1986498</v>
      </c>
      <c r="K35" s="186">
        <v>10594031</v>
      </c>
      <c r="L35" s="176">
        <v>10594031</v>
      </c>
      <c r="M35" s="286">
        <v>0</v>
      </c>
      <c r="N35" s="293">
        <v>0</v>
      </c>
      <c r="O35" s="294">
        <v>0</v>
      </c>
      <c r="P35" s="177"/>
      <c r="Q35" s="141">
        <v>0</v>
      </c>
      <c r="R35" s="141">
        <v>0</v>
      </c>
      <c r="S35" s="141">
        <v>0</v>
      </c>
      <c r="T35" s="141">
        <v>0</v>
      </c>
      <c r="U35" s="141">
        <v>0</v>
      </c>
      <c r="V35" s="178">
        <v>0</v>
      </c>
      <c r="W35" s="179">
        <v>0</v>
      </c>
      <c r="X35" s="180">
        <v>0</v>
      </c>
      <c r="Y35" s="141">
        <v>0</v>
      </c>
      <c r="Z35" s="178">
        <v>0</v>
      </c>
      <c r="AA35" s="182"/>
      <c r="AB35" s="141">
        <v>0</v>
      </c>
      <c r="AC35" s="141">
        <v>0</v>
      </c>
      <c r="AD35" s="141">
        <v>0</v>
      </c>
      <c r="AE35" s="141">
        <v>0</v>
      </c>
      <c r="AF35" s="141">
        <v>0</v>
      </c>
      <c r="AG35" s="142">
        <v>0</v>
      </c>
      <c r="AH35" s="143">
        <v>0</v>
      </c>
      <c r="AI35" s="180">
        <v>0</v>
      </c>
      <c r="AJ35" s="141">
        <v>0</v>
      </c>
      <c r="AK35" s="178">
        <v>0</v>
      </c>
      <c r="AL35" s="140">
        <v>0</v>
      </c>
      <c r="AM35" s="141">
        <v>0</v>
      </c>
      <c r="AN35" s="141">
        <v>0</v>
      </c>
      <c r="AO35" s="141">
        <v>0</v>
      </c>
      <c r="AP35" s="141">
        <v>283383</v>
      </c>
      <c r="AQ35" s="141">
        <v>212121</v>
      </c>
      <c r="AR35" s="142">
        <v>495504</v>
      </c>
      <c r="AS35" s="181">
        <v>495504</v>
      </c>
      <c r="AT35" s="289">
        <v>0</v>
      </c>
      <c r="AU35" s="283">
        <v>0</v>
      </c>
      <c r="AV35" s="178">
        <v>0</v>
      </c>
      <c r="AW35" s="140">
        <v>0</v>
      </c>
      <c r="AX35" s="141">
        <v>321570</v>
      </c>
      <c r="AY35" s="141">
        <v>0</v>
      </c>
      <c r="AZ35" s="141">
        <v>218376</v>
      </c>
      <c r="BA35" s="141">
        <v>240048</v>
      </c>
      <c r="BB35" s="141">
        <v>0</v>
      </c>
      <c r="BC35" s="142">
        <v>779994</v>
      </c>
      <c r="BD35" s="181">
        <v>779994</v>
      </c>
      <c r="BE35" s="286">
        <v>0</v>
      </c>
      <c r="BF35" s="293">
        <v>0</v>
      </c>
      <c r="BG35" s="294">
        <v>0</v>
      </c>
      <c r="BH35" s="177"/>
      <c r="BI35" s="141">
        <v>0</v>
      </c>
      <c r="BJ35" s="141">
        <v>710729</v>
      </c>
      <c r="BK35" s="141">
        <v>2428917</v>
      </c>
      <c r="BL35" s="141">
        <v>1286352</v>
      </c>
      <c r="BM35" s="141">
        <v>786033</v>
      </c>
      <c r="BN35" s="142">
        <v>5212031</v>
      </c>
      <c r="BO35" s="143">
        <v>5212031</v>
      </c>
      <c r="BP35" s="180">
        <v>0</v>
      </c>
      <c r="BQ35" s="141">
        <v>0</v>
      </c>
      <c r="BR35" s="142">
        <v>0</v>
      </c>
      <c r="BS35" s="183"/>
      <c r="BT35" s="141">
        <v>0</v>
      </c>
      <c r="BU35" s="141">
        <v>0</v>
      </c>
      <c r="BV35" s="141">
        <v>0</v>
      </c>
      <c r="BW35" s="141">
        <v>0</v>
      </c>
      <c r="BX35" s="141">
        <v>0</v>
      </c>
      <c r="BY35" s="142">
        <v>0</v>
      </c>
      <c r="BZ35" s="143">
        <v>0</v>
      </c>
      <c r="CA35" s="180">
        <v>0</v>
      </c>
      <c r="CB35" s="141">
        <v>0</v>
      </c>
      <c r="CC35" s="142">
        <v>0</v>
      </c>
      <c r="CD35" s="183"/>
      <c r="CE35" s="141">
        <v>166725</v>
      </c>
      <c r="CF35" s="141">
        <v>373482</v>
      </c>
      <c r="CG35" s="141">
        <v>1451331</v>
      </c>
      <c r="CH35" s="141">
        <v>1126620</v>
      </c>
      <c r="CI35" s="141">
        <v>988344</v>
      </c>
      <c r="CJ35" s="142">
        <v>4106502</v>
      </c>
      <c r="CK35" s="143">
        <v>4106502</v>
      </c>
      <c r="CL35" s="180">
        <v>0</v>
      </c>
      <c r="CM35" s="141">
        <v>0</v>
      </c>
      <c r="CN35" s="142">
        <v>0</v>
      </c>
      <c r="CO35" s="183"/>
      <c r="CP35" s="141">
        <v>0</v>
      </c>
      <c r="CQ35" s="141">
        <v>0</v>
      </c>
      <c r="CR35" s="141">
        <v>0</v>
      </c>
      <c r="CS35" s="141">
        <v>0</v>
      </c>
      <c r="CT35" s="141">
        <v>0</v>
      </c>
      <c r="CU35" s="142">
        <v>0</v>
      </c>
      <c r="CV35" s="143">
        <v>0</v>
      </c>
      <c r="CW35" s="180">
        <v>0</v>
      </c>
      <c r="CX35" s="141">
        <v>0</v>
      </c>
      <c r="CY35" s="142">
        <v>0</v>
      </c>
      <c r="CZ35" s="183"/>
      <c r="DA35" s="141">
        <v>487188</v>
      </c>
      <c r="DB35" s="141">
        <v>2726034</v>
      </c>
      <c r="DC35" s="141">
        <v>4779925</v>
      </c>
      <c r="DD35" s="141">
        <v>5131413</v>
      </c>
      <c r="DE35" s="141">
        <v>5065491</v>
      </c>
      <c r="DF35" s="142">
        <v>18190051</v>
      </c>
      <c r="DG35" s="143">
        <v>18190051</v>
      </c>
      <c r="DH35" s="180">
        <v>0</v>
      </c>
      <c r="DI35" s="141">
        <v>0</v>
      </c>
      <c r="DJ35" s="142">
        <v>0</v>
      </c>
      <c r="DK35" s="183"/>
      <c r="DL35" s="141">
        <v>0</v>
      </c>
      <c r="DM35" s="141">
        <v>690297</v>
      </c>
      <c r="DN35" s="141">
        <v>2183921</v>
      </c>
      <c r="DO35" s="141">
        <v>1898508</v>
      </c>
      <c r="DP35" s="141">
        <v>3593546</v>
      </c>
      <c r="DQ35" s="142">
        <v>8366272</v>
      </c>
      <c r="DR35" s="143">
        <v>8366272</v>
      </c>
      <c r="DS35" s="180">
        <v>0</v>
      </c>
      <c r="DT35" s="141">
        <v>0</v>
      </c>
      <c r="DU35" s="142">
        <v>0</v>
      </c>
      <c r="DV35" s="183"/>
      <c r="DW35" s="141">
        <v>487188</v>
      </c>
      <c r="DX35" s="141">
        <v>1767065</v>
      </c>
      <c r="DY35" s="141">
        <v>2251728</v>
      </c>
      <c r="DZ35" s="141">
        <v>3232905</v>
      </c>
      <c r="EA35" s="141">
        <v>276102</v>
      </c>
      <c r="EB35" s="142">
        <v>8014988</v>
      </c>
      <c r="EC35" s="143">
        <v>8014988</v>
      </c>
      <c r="ED35" s="180">
        <v>0</v>
      </c>
      <c r="EE35" s="141">
        <v>0</v>
      </c>
      <c r="EF35" s="142">
        <v>0</v>
      </c>
      <c r="EG35" s="183"/>
      <c r="EH35" s="141">
        <v>0</v>
      </c>
      <c r="EI35" s="141">
        <v>268672</v>
      </c>
      <c r="EJ35" s="141">
        <v>344276</v>
      </c>
      <c r="EK35" s="141">
        <v>0</v>
      </c>
      <c r="EL35" s="141">
        <v>1195843</v>
      </c>
      <c r="EM35" s="142">
        <v>1808791</v>
      </c>
      <c r="EN35" s="143">
        <v>1808791</v>
      </c>
      <c r="EO35" s="180">
        <v>424286</v>
      </c>
      <c r="EP35" s="141">
        <v>1332648</v>
      </c>
      <c r="EQ35" s="178">
        <v>1756934</v>
      </c>
      <c r="ER35" s="140">
        <v>0</v>
      </c>
      <c r="ES35" s="141">
        <v>5169722</v>
      </c>
      <c r="ET35" s="141">
        <v>10555673</v>
      </c>
      <c r="EU35" s="141">
        <v>17513953</v>
      </c>
      <c r="EV35" s="141">
        <v>14569162</v>
      </c>
      <c r="EW35" s="141">
        <v>11150830</v>
      </c>
      <c r="EX35" s="142">
        <v>58959340</v>
      </c>
      <c r="EY35" s="181">
        <v>60716274</v>
      </c>
    </row>
    <row r="36" spans="1:155" ht="23.25" customHeight="1">
      <c r="A36" s="75" t="s">
        <v>34</v>
      </c>
      <c r="B36" s="188">
        <v>0</v>
      </c>
      <c r="C36" s="172">
        <v>0</v>
      </c>
      <c r="D36" s="188">
        <v>0</v>
      </c>
      <c r="E36" s="184">
        <v>0</v>
      </c>
      <c r="F36" s="169">
        <v>0</v>
      </c>
      <c r="G36" s="185">
        <v>2357046</v>
      </c>
      <c r="H36" s="170">
        <v>2365526</v>
      </c>
      <c r="I36" s="169">
        <v>849305</v>
      </c>
      <c r="J36" s="170">
        <v>296867</v>
      </c>
      <c r="K36" s="186">
        <v>5868744</v>
      </c>
      <c r="L36" s="188">
        <v>5868744</v>
      </c>
      <c r="M36" s="286">
        <v>0</v>
      </c>
      <c r="N36" s="293">
        <v>0</v>
      </c>
      <c r="O36" s="294">
        <v>0</v>
      </c>
      <c r="P36" s="177"/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78">
        <v>0</v>
      </c>
      <c r="W36" s="179">
        <v>0</v>
      </c>
      <c r="X36" s="180">
        <v>0</v>
      </c>
      <c r="Y36" s="141">
        <v>0</v>
      </c>
      <c r="Z36" s="178">
        <v>0</v>
      </c>
      <c r="AA36" s="182"/>
      <c r="AB36" s="141">
        <v>0</v>
      </c>
      <c r="AC36" s="141">
        <v>0</v>
      </c>
      <c r="AD36" s="141">
        <v>0</v>
      </c>
      <c r="AE36" s="141">
        <v>0</v>
      </c>
      <c r="AF36" s="141">
        <v>0</v>
      </c>
      <c r="AG36" s="142">
        <v>0</v>
      </c>
      <c r="AH36" s="143">
        <v>0</v>
      </c>
      <c r="AI36" s="180">
        <v>0</v>
      </c>
      <c r="AJ36" s="141">
        <v>0</v>
      </c>
      <c r="AK36" s="178">
        <v>0</v>
      </c>
      <c r="AL36" s="140">
        <v>0</v>
      </c>
      <c r="AM36" s="141">
        <v>0</v>
      </c>
      <c r="AN36" s="141">
        <v>0</v>
      </c>
      <c r="AO36" s="141">
        <v>0</v>
      </c>
      <c r="AP36" s="141">
        <v>53535</v>
      </c>
      <c r="AQ36" s="141">
        <v>0</v>
      </c>
      <c r="AR36" s="142">
        <v>53535</v>
      </c>
      <c r="AS36" s="181">
        <v>53535</v>
      </c>
      <c r="AT36" s="289">
        <v>0</v>
      </c>
      <c r="AU36" s="283">
        <v>0</v>
      </c>
      <c r="AV36" s="178">
        <v>0</v>
      </c>
      <c r="AW36" s="140">
        <v>0</v>
      </c>
      <c r="AX36" s="141">
        <v>0</v>
      </c>
      <c r="AY36" s="141">
        <v>0</v>
      </c>
      <c r="AZ36" s="141">
        <v>0</v>
      </c>
      <c r="BA36" s="141">
        <v>0</v>
      </c>
      <c r="BB36" s="141">
        <v>0</v>
      </c>
      <c r="BC36" s="142">
        <v>0</v>
      </c>
      <c r="BD36" s="181">
        <v>0</v>
      </c>
      <c r="BE36" s="286">
        <v>0</v>
      </c>
      <c r="BF36" s="293">
        <v>0</v>
      </c>
      <c r="BG36" s="294">
        <v>0</v>
      </c>
      <c r="BH36" s="177"/>
      <c r="BI36" s="141">
        <v>0</v>
      </c>
      <c r="BJ36" s="141">
        <v>2015640</v>
      </c>
      <c r="BK36" s="141">
        <v>1553761</v>
      </c>
      <c r="BL36" s="141">
        <v>531735</v>
      </c>
      <c r="BM36" s="141">
        <v>0</v>
      </c>
      <c r="BN36" s="142">
        <v>4101136</v>
      </c>
      <c r="BO36" s="143">
        <v>4101136</v>
      </c>
      <c r="BP36" s="180">
        <v>0</v>
      </c>
      <c r="BQ36" s="141">
        <v>0</v>
      </c>
      <c r="BR36" s="142">
        <v>0</v>
      </c>
      <c r="BS36" s="183"/>
      <c r="BT36" s="141">
        <v>0</v>
      </c>
      <c r="BU36" s="141">
        <v>0</v>
      </c>
      <c r="BV36" s="141">
        <v>0</v>
      </c>
      <c r="BW36" s="141">
        <v>0</v>
      </c>
      <c r="BX36" s="141">
        <v>0</v>
      </c>
      <c r="BY36" s="142">
        <v>0</v>
      </c>
      <c r="BZ36" s="143">
        <v>0</v>
      </c>
      <c r="CA36" s="180">
        <v>0</v>
      </c>
      <c r="CB36" s="141">
        <v>0</v>
      </c>
      <c r="CC36" s="142">
        <v>0</v>
      </c>
      <c r="CD36" s="183"/>
      <c r="CE36" s="141">
        <v>0</v>
      </c>
      <c r="CF36" s="141">
        <v>0</v>
      </c>
      <c r="CG36" s="141">
        <v>0</v>
      </c>
      <c r="CH36" s="141">
        <v>0</v>
      </c>
      <c r="CI36" s="141">
        <v>0</v>
      </c>
      <c r="CJ36" s="142">
        <v>0</v>
      </c>
      <c r="CK36" s="143">
        <v>0</v>
      </c>
      <c r="CL36" s="180">
        <v>0</v>
      </c>
      <c r="CM36" s="141">
        <v>0</v>
      </c>
      <c r="CN36" s="142">
        <v>0</v>
      </c>
      <c r="CO36" s="183"/>
      <c r="CP36" s="141">
        <v>0</v>
      </c>
      <c r="CQ36" s="141">
        <v>341406</v>
      </c>
      <c r="CR36" s="141">
        <v>811765</v>
      </c>
      <c r="CS36" s="141">
        <v>264035</v>
      </c>
      <c r="CT36" s="141">
        <v>296867</v>
      </c>
      <c r="CU36" s="142">
        <v>1714073</v>
      </c>
      <c r="CV36" s="143">
        <v>1714073</v>
      </c>
      <c r="CW36" s="180">
        <v>0</v>
      </c>
      <c r="CX36" s="141">
        <v>0</v>
      </c>
      <c r="CY36" s="142">
        <v>0</v>
      </c>
      <c r="CZ36" s="183"/>
      <c r="DA36" s="141">
        <v>950286</v>
      </c>
      <c r="DB36" s="141">
        <v>3716676</v>
      </c>
      <c r="DC36" s="141">
        <v>8637017</v>
      </c>
      <c r="DD36" s="141">
        <v>13503811</v>
      </c>
      <c r="DE36" s="141">
        <v>11969351</v>
      </c>
      <c r="DF36" s="142">
        <v>38777141</v>
      </c>
      <c r="DG36" s="143">
        <v>38777141</v>
      </c>
      <c r="DH36" s="180">
        <v>0</v>
      </c>
      <c r="DI36" s="141">
        <v>0</v>
      </c>
      <c r="DJ36" s="142">
        <v>0</v>
      </c>
      <c r="DK36" s="183"/>
      <c r="DL36" s="141">
        <v>0</v>
      </c>
      <c r="DM36" s="141">
        <v>2719228</v>
      </c>
      <c r="DN36" s="141">
        <v>5559547</v>
      </c>
      <c r="DO36" s="141">
        <v>10891542</v>
      </c>
      <c r="DP36" s="141">
        <v>6536868</v>
      </c>
      <c r="DQ36" s="142">
        <v>25707185</v>
      </c>
      <c r="DR36" s="143">
        <v>25707185</v>
      </c>
      <c r="DS36" s="180">
        <v>0</v>
      </c>
      <c r="DT36" s="141">
        <v>0</v>
      </c>
      <c r="DU36" s="142">
        <v>0</v>
      </c>
      <c r="DV36" s="183"/>
      <c r="DW36" s="141">
        <v>950286</v>
      </c>
      <c r="DX36" s="141">
        <v>736346</v>
      </c>
      <c r="DY36" s="141">
        <v>2755196</v>
      </c>
      <c r="DZ36" s="141">
        <v>1907140</v>
      </c>
      <c r="EA36" s="141">
        <v>2135741</v>
      </c>
      <c r="EB36" s="142">
        <v>8484709</v>
      </c>
      <c r="EC36" s="143">
        <v>8484709</v>
      </c>
      <c r="ED36" s="180">
        <v>0</v>
      </c>
      <c r="EE36" s="141">
        <v>0</v>
      </c>
      <c r="EF36" s="142">
        <v>0</v>
      </c>
      <c r="EG36" s="183"/>
      <c r="EH36" s="141">
        <v>0</v>
      </c>
      <c r="EI36" s="141">
        <v>261102</v>
      </c>
      <c r="EJ36" s="141">
        <v>322274</v>
      </c>
      <c r="EK36" s="141">
        <v>705129</v>
      </c>
      <c r="EL36" s="141">
        <v>3296742</v>
      </c>
      <c r="EM36" s="142">
        <v>4585247</v>
      </c>
      <c r="EN36" s="143">
        <v>4585247</v>
      </c>
      <c r="EO36" s="180">
        <v>846911</v>
      </c>
      <c r="EP36" s="141">
        <v>2217696</v>
      </c>
      <c r="EQ36" s="178">
        <v>3064607</v>
      </c>
      <c r="ER36" s="140">
        <v>0</v>
      </c>
      <c r="ES36" s="141">
        <v>6847965</v>
      </c>
      <c r="ET36" s="141">
        <v>13517224</v>
      </c>
      <c r="EU36" s="141">
        <v>16100584</v>
      </c>
      <c r="EV36" s="141">
        <v>19727752</v>
      </c>
      <c r="EW36" s="141">
        <v>16118765</v>
      </c>
      <c r="EX36" s="142">
        <v>72312290</v>
      </c>
      <c r="EY36" s="181">
        <v>75376897</v>
      </c>
    </row>
    <row r="37" spans="1:155" ht="23.25" customHeight="1">
      <c r="A37" s="75" t="s">
        <v>35</v>
      </c>
      <c r="B37" s="168">
        <v>45189</v>
      </c>
      <c r="C37" s="169">
        <v>365607</v>
      </c>
      <c r="D37" s="170">
        <v>410796</v>
      </c>
      <c r="E37" s="184">
        <v>0</v>
      </c>
      <c r="F37" s="169">
        <v>1207404</v>
      </c>
      <c r="G37" s="185">
        <v>1378584</v>
      </c>
      <c r="H37" s="170">
        <v>813339</v>
      </c>
      <c r="I37" s="169">
        <v>1547019</v>
      </c>
      <c r="J37" s="170">
        <v>140904</v>
      </c>
      <c r="K37" s="186">
        <v>5087250</v>
      </c>
      <c r="L37" s="176">
        <v>5498046</v>
      </c>
      <c r="M37" s="286">
        <v>0</v>
      </c>
      <c r="N37" s="293">
        <v>0</v>
      </c>
      <c r="O37" s="294">
        <v>0</v>
      </c>
      <c r="P37" s="177"/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78">
        <v>0</v>
      </c>
      <c r="W37" s="179">
        <v>0</v>
      </c>
      <c r="X37" s="180">
        <v>0</v>
      </c>
      <c r="Y37" s="141">
        <v>0</v>
      </c>
      <c r="Z37" s="178">
        <v>0</v>
      </c>
      <c r="AA37" s="182"/>
      <c r="AB37" s="141">
        <v>0</v>
      </c>
      <c r="AC37" s="141">
        <v>0</v>
      </c>
      <c r="AD37" s="141">
        <v>0</v>
      </c>
      <c r="AE37" s="141">
        <v>0</v>
      </c>
      <c r="AF37" s="141">
        <v>0</v>
      </c>
      <c r="AG37" s="142">
        <v>0</v>
      </c>
      <c r="AH37" s="143">
        <v>0</v>
      </c>
      <c r="AI37" s="180">
        <v>0</v>
      </c>
      <c r="AJ37" s="141">
        <v>0</v>
      </c>
      <c r="AK37" s="178">
        <v>0</v>
      </c>
      <c r="AL37" s="140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2">
        <v>0</v>
      </c>
      <c r="AS37" s="181">
        <v>0</v>
      </c>
      <c r="AT37" s="289">
        <v>45189</v>
      </c>
      <c r="AU37" s="283">
        <v>78255</v>
      </c>
      <c r="AV37" s="178">
        <v>123444</v>
      </c>
      <c r="AW37" s="140">
        <v>0</v>
      </c>
      <c r="AX37" s="141">
        <v>487062</v>
      </c>
      <c r="AY37" s="141">
        <v>317439</v>
      </c>
      <c r="AZ37" s="141">
        <v>296775</v>
      </c>
      <c r="BA37" s="141">
        <v>494163</v>
      </c>
      <c r="BB37" s="141">
        <v>140904</v>
      </c>
      <c r="BC37" s="142">
        <v>1736343</v>
      </c>
      <c r="BD37" s="181">
        <v>1859787</v>
      </c>
      <c r="BE37" s="286">
        <v>0</v>
      </c>
      <c r="BF37" s="293">
        <v>287352</v>
      </c>
      <c r="BG37" s="294">
        <v>287352</v>
      </c>
      <c r="BH37" s="177"/>
      <c r="BI37" s="141">
        <v>720342</v>
      </c>
      <c r="BJ37" s="141">
        <v>1061145</v>
      </c>
      <c r="BK37" s="141">
        <v>516564</v>
      </c>
      <c r="BL37" s="141">
        <v>1052856</v>
      </c>
      <c r="BM37" s="141">
        <v>0</v>
      </c>
      <c r="BN37" s="142">
        <v>3350907</v>
      </c>
      <c r="BO37" s="143">
        <v>3638259</v>
      </c>
      <c r="BP37" s="180">
        <v>0</v>
      </c>
      <c r="BQ37" s="141">
        <v>0</v>
      </c>
      <c r="BR37" s="142">
        <v>0</v>
      </c>
      <c r="BS37" s="183"/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2">
        <v>0</v>
      </c>
      <c r="BZ37" s="143">
        <v>0</v>
      </c>
      <c r="CA37" s="180">
        <v>0</v>
      </c>
      <c r="CB37" s="141">
        <v>0</v>
      </c>
      <c r="CC37" s="142">
        <v>0</v>
      </c>
      <c r="CD37" s="183"/>
      <c r="CE37" s="141">
        <v>0</v>
      </c>
      <c r="CF37" s="141">
        <v>0</v>
      </c>
      <c r="CG37" s="141">
        <v>0</v>
      </c>
      <c r="CH37" s="141">
        <v>0</v>
      </c>
      <c r="CI37" s="141">
        <v>0</v>
      </c>
      <c r="CJ37" s="142">
        <v>0</v>
      </c>
      <c r="CK37" s="143">
        <v>0</v>
      </c>
      <c r="CL37" s="180">
        <v>0</v>
      </c>
      <c r="CM37" s="141">
        <v>0</v>
      </c>
      <c r="CN37" s="142">
        <v>0</v>
      </c>
      <c r="CO37" s="183"/>
      <c r="CP37" s="141">
        <v>0</v>
      </c>
      <c r="CQ37" s="141">
        <v>0</v>
      </c>
      <c r="CR37" s="141">
        <v>0</v>
      </c>
      <c r="CS37" s="141">
        <v>0</v>
      </c>
      <c r="CT37" s="141">
        <v>0</v>
      </c>
      <c r="CU37" s="142">
        <v>0</v>
      </c>
      <c r="CV37" s="143">
        <v>0</v>
      </c>
      <c r="CW37" s="180">
        <v>0</v>
      </c>
      <c r="CX37" s="141">
        <v>0</v>
      </c>
      <c r="CY37" s="142">
        <v>0</v>
      </c>
      <c r="CZ37" s="183"/>
      <c r="DA37" s="141">
        <v>1166940</v>
      </c>
      <c r="DB37" s="141">
        <v>3784485</v>
      </c>
      <c r="DC37" s="141">
        <v>4441270</v>
      </c>
      <c r="DD37" s="141">
        <v>10555855</v>
      </c>
      <c r="DE37" s="141">
        <v>5050642</v>
      </c>
      <c r="DF37" s="142">
        <v>24999192</v>
      </c>
      <c r="DG37" s="143">
        <v>24999192</v>
      </c>
      <c r="DH37" s="180">
        <v>0</v>
      </c>
      <c r="DI37" s="141">
        <v>0</v>
      </c>
      <c r="DJ37" s="142">
        <v>0</v>
      </c>
      <c r="DK37" s="183"/>
      <c r="DL37" s="141">
        <v>0</v>
      </c>
      <c r="DM37" s="141">
        <v>459210</v>
      </c>
      <c r="DN37" s="141">
        <v>1447420</v>
      </c>
      <c r="DO37" s="141">
        <v>4934456</v>
      </c>
      <c r="DP37" s="141">
        <v>3857728</v>
      </c>
      <c r="DQ37" s="142">
        <v>10698814</v>
      </c>
      <c r="DR37" s="143">
        <v>10698814</v>
      </c>
      <c r="DS37" s="180">
        <v>0</v>
      </c>
      <c r="DT37" s="141">
        <v>0</v>
      </c>
      <c r="DU37" s="142">
        <v>0</v>
      </c>
      <c r="DV37" s="183"/>
      <c r="DW37" s="141">
        <v>1166940</v>
      </c>
      <c r="DX37" s="141">
        <v>3068118</v>
      </c>
      <c r="DY37" s="141">
        <v>2993850</v>
      </c>
      <c r="DZ37" s="141">
        <v>3841958</v>
      </c>
      <c r="EA37" s="141">
        <v>304983</v>
      </c>
      <c r="EB37" s="142">
        <v>11375849</v>
      </c>
      <c r="EC37" s="143">
        <v>11375849</v>
      </c>
      <c r="ED37" s="180">
        <v>0</v>
      </c>
      <c r="EE37" s="141">
        <v>0</v>
      </c>
      <c r="EF37" s="142">
        <v>0</v>
      </c>
      <c r="EG37" s="183"/>
      <c r="EH37" s="141">
        <v>0</v>
      </c>
      <c r="EI37" s="141">
        <v>257157</v>
      </c>
      <c r="EJ37" s="141">
        <v>0</v>
      </c>
      <c r="EK37" s="141">
        <v>1779441</v>
      </c>
      <c r="EL37" s="141">
        <v>887931</v>
      </c>
      <c r="EM37" s="142">
        <v>2924529</v>
      </c>
      <c r="EN37" s="143">
        <v>2924529</v>
      </c>
      <c r="EO37" s="180">
        <v>1146339</v>
      </c>
      <c r="EP37" s="141">
        <v>1889897</v>
      </c>
      <c r="EQ37" s="178">
        <v>3036236</v>
      </c>
      <c r="ER37" s="140">
        <v>0</v>
      </c>
      <c r="ES37" s="141">
        <v>6632013</v>
      </c>
      <c r="ET37" s="141">
        <v>9416336</v>
      </c>
      <c r="EU37" s="141">
        <v>9027252</v>
      </c>
      <c r="EV37" s="141">
        <v>14548312</v>
      </c>
      <c r="EW37" s="141">
        <v>6256200</v>
      </c>
      <c r="EX37" s="142">
        <v>45880113</v>
      </c>
      <c r="EY37" s="181">
        <v>48916349</v>
      </c>
    </row>
    <row r="38" spans="1:155" ht="23.25" customHeight="1">
      <c r="A38" s="75" t="s">
        <v>36</v>
      </c>
      <c r="B38" s="188">
        <v>0</v>
      </c>
      <c r="C38" s="172">
        <v>0</v>
      </c>
      <c r="D38" s="188">
        <v>0</v>
      </c>
      <c r="E38" s="184">
        <v>0</v>
      </c>
      <c r="F38" s="169">
        <v>1355067</v>
      </c>
      <c r="G38" s="185">
        <v>3967380</v>
      </c>
      <c r="H38" s="170">
        <v>5408631</v>
      </c>
      <c r="I38" s="169">
        <v>3556953</v>
      </c>
      <c r="J38" s="170">
        <v>616851</v>
      </c>
      <c r="K38" s="186">
        <v>14904882</v>
      </c>
      <c r="L38" s="188">
        <v>14904882</v>
      </c>
      <c r="M38" s="286">
        <v>0</v>
      </c>
      <c r="N38" s="293">
        <v>0</v>
      </c>
      <c r="O38" s="294">
        <v>0</v>
      </c>
      <c r="P38" s="177"/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78">
        <v>0</v>
      </c>
      <c r="W38" s="179">
        <v>0</v>
      </c>
      <c r="X38" s="180">
        <v>0</v>
      </c>
      <c r="Y38" s="141">
        <v>0</v>
      </c>
      <c r="Z38" s="178">
        <v>0</v>
      </c>
      <c r="AA38" s="182"/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2">
        <v>0</v>
      </c>
      <c r="AH38" s="143">
        <v>0</v>
      </c>
      <c r="AI38" s="180">
        <v>0</v>
      </c>
      <c r="AJ38" s="141">
        <v>0</v>
      </c>
      <c r="AK38" s="178">
        <v>0</v>
      </c>
      <c r="AL38" s="140">
        <v>0</v>
      </c>
      <c r="AM38" s="141">
        <v>0</v>
      </c>
      <c r="AN38" s="141">
        <v>0</v>
      </c>
      <c r="AO38" s="141">
        <v>79866</v>
      </c>
      <c r="AP38" s="141">
        <v>39348</v>
      </c>
      <c r="AQ38" s="141">
        <v>0</v>
      </c>
      <c r="AR38" s="142">
        <v>119214</v>
      </c>
      <c r="AS38" s="181">
        <v>119214</v>
      </c>
      <c r="AT38" s="289">
        <v>0</v>
      </c>
      <c r="AU38" s="283">
        <v>0</v>
      </c>
      <c r="AV38" s="178">
        <v>0</v>
      </c>
      <c r="AW38" s="140">
        <v>0</v>
      </c>
      <c r="AX38" s="141">
        <v>428760</v>
      </c>
      <c r="AY38" s="141">
        <v>950931</v>
      </c>
      <c r="AZ38" s="141">
        <v>1543644</v>
      </c>
      <c r="BA38" s="141">
        <v>1501893</v>
      </c>
      <c r="BB38" s="141">
        <v>0</v>
      </c>
      <c r="BC38" s="142">
        <v>4425228</v>
      </c>
      <c r="BD38" s="181">
        <v>4425228</v>
      </c>
      <c r="BE38" s="286">
        <v>0</v>
      </c>
      <c r="BF38" s="293">
        <v>0</v>
      </c>
      <c r="BG38" s="294">
        <v>0</v>
      </c>
      <c r="BH38" s="177"/>
      <c r="BI38" s="141">
        <v>926307</v>
      </c>
      <c r="BJ38" s="141">
        <v>3016449</v>
      </c>
      <c r="BK38" s="141">
        <v>3785121</v>
      </c>
      <c r="BL38" s="141">
        <v>2015712</v>
      </c>
      <c r="BM38" s="141">
        <v>616851</v>
      </c>
      <c r="BN38" s="142">
        <v>10360440</v>
      </c>
      <c r="BO38" s="143">
        <v>10360440</v>
      </c>
      <c r="BP38" s="180">
        <v>0</v>
      </c>
      <c r="BQ38" s="141">
        <v>0</v>
      </c>
      <c r="BR38" s="142">
        <v>0</v>
      </c>
      <c r="BS38" s="183"/>
      <c r="BT38" s="141">
        <v>0</v>
      </c>
      <c r="BU38" s="141">
        <v>0</v>
      </c>
      <c r="BV38" s="141">
        <v>0</v>
      </c>
      <c r="BW38" s="141">
        <v>0</v>
      </c>
      <c r="BX38" s="141">
        <v>0</v>
      </c>
      <c r="BY38" s="142">
        <v>0</v>
      </c>
      <c r="BZ38" s="143">
        <v>0</v>
      </c>
      <c r="CA38" s="180">
        <v>0</v>
      </c>
      <c r="CB38" s="141">
        <v>0</v>
      </c>
      <c r="CC38" s="142">
        <v>0</v>
      </c>
      <c r="CD38" s="183"/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2">
        <v>0</v>
      </c>
      <c r="CK38" s="143">
        <v>0</v>
      </c>
      <c r="CL38" s="180">
        <v>0</v>
      </c>
      <c r="CM38" s="141">
        <v>0</v>
      </c>
      <c r="CN38" s="142">
        <v>0</v>
      </c>
      <c r="CO38" s="183"/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2">
        <v>0</v>
      </c>
      <c r="CV38" s="143">
        <v>0</v>
      </c>
      <c r="CW38" s="180">
        <v>0</v>
      </c>
      <c r="CX38" s="141">
        <v>0</v>
      </c>
      <c r="CY38" s="142">
        <v>0</v>
      </c>
      <c r="CZ38" s="183"/>
      <c r="DA38" s="141">
        <v>5550928</v>
      </c>
      <c r="DB38" s="141">
        <v>7539513</v>
      </c>
      <c r="DC38" s="141">
        <v>12786532</v>
      </c>
      <c r="DD38" s="141">
        <v>18068699</v>
      </c>
      <c r="DE38" s="141">
        <v>13509038</v>
      </c>
      <c r="DF38" s="142">
        <v>57454710</v>
      </c>
      <c r="DG38" s="143">
        <v>57454710</v>
      </c>
      <c r="DH38" s="180">
        <v>0</v>
      </c>
      <c r="DI38" s="141">
        <v>0</v>
      </c>
      <c r="DJ38" s="142">
        <v>0</v>
      </c>
      <c r="DK38" s="183"/>
      <c r="DL38" s="141">
        <v>412838</v>
      </c>
      <c r="DM38" s="141">
        <v>1795504</v>
      </c>
      <c r="DN38" s="141">
        <v>5242305</v>
      </c>
      <c r="DO38" s="141">
        <v>11181101</v>
      </c>
      <c r="DP38" s="141">
        <v>6081279</v>
      </c>
      <c r="DQ38" s="142">
        <v>24713027</v>
      </c>
      <c r="DR38" s="143">
        <v>24713027</v>
      </c>
      <c r="DS38" s="180">
        <v>0</v>
      </c>
      <c r="DT38" s="141">
        <v>0</v>
      </c>
      <c r="DU38" s="142">
        <v>0</v>
      </c>
      <c r="DV38" s="183"/>
      <c r="DW38" s="141">
        <v>4247810</v>
      </c>
      <c r="DX38" s="141">
        <v>4832534</v>
      </c>
      <c r="DY38" s="141">
        <v>6217276</v>
      </c>
      <c r="DZ38" s="141">
        <v>3365676</v>
      </c>
      <c r="EA38" s="141">
        <v>2170424</v>
      </c>
      <c r="EB38" s="142">
        <v>20833720</v>
      </c>
      <c r="EC38" s="143">
        <v>20833720</v>
      </c>
      <c r="ED38" s="180">
        <v>0</v>
      </c>
      <c r="EE38" s="141">
        <v>0</v>
      </c>
      <c r="EF38" s="142">
        <v>0</v>
      </c>
      <c r="EG38" s="183"/>
      <c r="EH38" s="141">
        <v>890280</v>
      </c>
      <c r="EI38" s="141">
        <v>911475</v>
      </c>
      <c r="EJ38" s="141">
        <v>1326951</v>
      </c>
      <c r="EK38" s="141">
        <v>3521922</v>
      </c>
      <c r="EL38" s="141">
        <v>5257335</v>
      </c>
      <c r="EM38" s="142">
        <v>11907963</v>
      </c>
      <c r="EN38" s="143">
        <v>11907963</v>
      </c>
      <c r="EO38" s="180">
        <v>3538559</v>
      </c>
      <c r="EP38" s="141">
        <v>7374524</v>
      </c>
      <c r="EQ38" s="178">
        <v>10913083</v>
      </c>
      <c r="ER38" s="140">
        <v>0</v>
      </c>
      <c r="ES38" s="141">
        <v>24783892</v>
      </c>
      <c r="ET38" s="141">
        <v>33228546</v>
      </c>
      <c r="EU38" s="141">
        <v>37683372</v>
      </c>
      <c r="EV38" s="141">
        <v>36220738</v>
      </c>
      <c r="EW38" s="141">
        <v>23669488</v>
      </c>
      <c r="EX38" s="142">
        <v>155586036</v>
      </c>
      <c r="EY38" s="181">
        <v>166499119</v>
      </c>
    </row>
    <row r="39" spans="1:155" ht="23.25" customHeight="1">
      <c r="A39" s="75" t="s">
        <v>37</v>
      </c>
      <c r="B39" s="168">
        <v>42624</v>
      </c>
      <c r="C39" s="169">
        <v>230741</v>
      </c>
      <c r="D39" s="170">
        <v>273365</v>
      </c>
      <c r="E39" s="184">
        <v>0</v>
      </c>
      <c r="F39" s="169">
        <v>2734815</v>
      </c>
      <c r="G39" s="185">
        <v>3087405</v>
      </c>
      <c r="H39" s="170">
        <v>1845963</v>
      </c>
      <c r="I39" s="169">
        <v>1072875</v>
      </c>
      <c r="J39" s="170">
        <v>397244</v>
      </c>
      <c r="K39" s="186">
        <v>9138302</v>
      </c>
      <c r="L39" s="176">
        <v>9411667</v>
      </c>
      <c r="M39" s="286">
        <v>0</v>
      </c>
      <c r="N39" s="293">
        <v>0</v>
      </c>
      <c r="O39" s="294">
        <v>0</v>
      </c>
      <c r="P39" s="177"/>
      <c r="Q39" s="141">
        <v>0</v>
      </c>
      <c r="R39" s="141">
        <v>0</v>
      </c>
      <c r="S39" s="141">
        <v>0</v>
      </c>
      <c r="T39" s="141">
        <v>0</v>
      </c>
      <c r="U39" s="141">
        <v>0</v>
      </c>
      <c r="V39" s="178">
        <v>0</v>
      </c>
      <c r="W39" s="179">
        <v>0</v>
      </c>
      <c r="X39" s="180">
        <v>0</v>
      </c>
      <c r="Y39" s="141">
        <v>0</v>
      </c>
      <c r="Z39" s="178">
        <v>0</v>
      </c>
      <c r="AA39" s="182"/>
      <c r="AB39" s="141">
        <v>0</v>
      </c>
      <c r="AC39" s="141">
        <v>0</v>
      </c>
      <c r="AD39" s="141">
        <v>0</v>
      </c>
      <c r="AE39" s="141">
        <v>0</v>
      </c>
      <c r="AF39" s="141">
        <v>0</v>
      </c>
      <c r="AG39" s="142">
        <v>0</v>
      </c>
      <c r="AH39" s="143">
        <v>0</v>
      </c>
      <c r="AI39" s="180">
        <v>0</v>
      </c>
      <c r="AJ39" s="141">
        <v>0</v>
      </c>
      <c r="AK39" s="178">
        <v>0</v>
      </c>
      <c r="AL39" s="140">
        <v>0</v>
      </c>
      <c r="AM39" s="141">
        <v>0</v>
      </c>
      <c r="AN39" s="141">
        <v>0</v>
      </c>
      <c r="AO39" s="141">
        <v>0</v>
      </c>
      <c r="AP39" s="141">
        <v>0</v>
      </c>
      <c r="AQ39" s="141">
        <v>0</v>
      </c>
      <c r="AR39" s="142">
        <v>0</v>
      </c>
      <c r="AS39" s="181">
        <v>0</v>
      </c>
      <c r="AT39" s="289">
        <v>42624</v>
      </c>
      <c r="AU39" s="283">
        <v>0</v>
      </c>
      <c r="AV39" s="178">
        <v>42624</v>
      </c>
      <c r="AW39" s="140">
        <v>0</v>
      </c>
      <c r="AX39" s="141">
        <v>218022</v>
      </c>
      <c r="AY39" s="141">
        <v>554199</v>
      </c>
      <c r="AZ39" s="141">
        <v>0</v>
      </c>
      <c r="BA39" s="141">
        <v>0</v>
      </c>
      <c r="BB39" s="141">
        <v>0</v>
      </c>
      <c r="BC39" s="142">
        <v>772221</v>
      </c>
      <c r="BD39" s="181">
        <v>814845</v>
      </c>
      <c r="BE39" s="286">
        <v>0</v>
      </c>
      <c r="BF39" s="293">
        <v>230741</v>
      </c>
      <c r="BG39" s="294">
        <v>230741</v>
      </c>
      <c r="BH39" s="177"/>
      <c r="BI39" s="141">
        <v>2516793</v>
      </c>
      <c r="BJ39" s="141">
        <v>2533206</v>
      </c>
      <c r="BK39" s="141">
        <v>1845963</v>
      </c>
      <c r="BL39" s="141">
        <v>1072875</v>
      </c>
      <c r="BM39" s="141">
        <v>397244</v>
      </c>
      <c r="BN39" s="142">
        <v>8366081</v>
      </c>
      <c r="BO39" s="143">
        <v>8596822</v>
      </c>
      <c r="BP39" s="180">
        <v>0</v>
      </c>
      <c r="BQ39" s="141">
        <v>0</v>
      </c>
      <c r="BR39" s="142">
        <v>0</v>
      </c>
      <c r="BS39" s="183"/>
      <c r="BT39" s="141">
        <v>0</v>
      </c>
      <c r="BU39" s="141">
        <v>0</v>
      </c>
      <c r="BV39" s="141">
        <v>0</v>
      </c>
      <c r="BW39" s="141">
        <v>0</v>
      </c>
      <c r="BX39" s="141">
        <v>0</v>
      </c>
      <c r="BY39" s="142">
        <v>0</v>
      </c>
      <c r="BZ39" s="143">
        <v>0</v>
      </c>
      <c r="CA39" s="180">
        <v>0</v>
      </c>
      <c r="CB39" s="141">
        <v>0</v>
      </c>
      <c r="CC39" s="142">
        <v>0</v>
      </c>
      <c r="CD39" s="183"/>
      <c r="CE39" s="141">
        <v>0</v>
      </c>
      <c r="CF39" s="141">
        <v>0</v>
      </c>
      <c r="CG39" s="141">
        <v>0</v>
      </c>
      <c r="CH39" s="141">
        <v>0</v>
      </c>
      <c r="CI39" s="141">
        <v>0</v>
      </c>
      <c r="CJ39" s="142">
        <v>0</v>
      </c>
      <c r="CK39" s="143">
        <v>0</v>
      </c>
      <c r="CL39" s="180">
        <v>0</v>
      </c>
      <c r="CM39" s="141">
        <v>0</v>
      </c>
      <c r="CN39" s="142">
        <v>0</v>
      </c>
      <c r="CO39" s="183"/>
      <c r="CP39" s="141">
        <v>0</v>
      </c>
      <c r="CQ39" s="141">
        <v>0</v>
      </c>
      <c r="CR39" s="141">
        <v>0</v>
      </c>
      <c r="CS39" s="141">
        <v>0</v>
      </c>
      <c r="CT39" s="141">
        <v>0</v>
      </c>
      <c r="CU39" s="142">
        <v>0</v>
      </c>
      <c r="CV39" s="143">
        <v>0</v>
      </c>
      <c r="CW39" s="180">
        <v>0</v>
      </c>
      <c r="CX39" s="141">
        <v>0</v>
      </c>
      <c r="CY39" s="142">
        <v>0</v>
      </c>
      <c r="CZ39" s="183"/>
      <c r="DA39" s="141">
        <v>5592095</v>
      </c>
      <c r="DB39" s="141">
        <v>6451159</v>
      </c>
      <c r="DC39" s="141">
        <v>14413583</v>
      </c>
      <c r="DD39" s="141">
        <v>29271429</v>
      </c>
      <c r="DE39" s="141">
        <v>21013366</v>
      </c>
      <c r="DF39" s="142">
        <v>76741632</v>
      </c>
      <c r="DG39" s="143">
        <v>76741632</v>
      </c>
      <c r="DH39" s="180">
        <v>0</v>
      </c>
      <c r="DI39" s="141">
        <v>0</v>
      </c>
      <c r="DJ39" s="142">
        <v>0</v>
      </c>
      <c r="DK39" s="183"/>
      <c r="DL39" s="141">
        <v>1037223</v>
      </c>
      <c r="DM39" s="141">
        <v>2172800</v>
      </c>
      <c r="DN39" s="141">
        <v>8583491</v>
      </c>
      <c r="DO39" s="141">
        <v>18388756</v>
      </c>
      <c r="DP39" s="141">
        <v>15314955</v>
      </c>
      <c r="DQ39" s="142">
        <v>45497225</v>
      </c>
      <c r="DR39" s="143">
        <v>45497225</v>
      </c>
      <c r="DS39" s="180">
        <v>0</v>
      </c>
      <c r="DT39" s="141">
        <v>0</v>
      </c>
      <c r="DU39" s="142">
        <v>0</v>
      </c>
      <c r="DV39" s="183"/>
      <c r="DW39" s="141">
        <v>4554872</v>
      </c>
      <c r="DX39" s="141">
        <v>4278359</v>
      </c>
      <c r="DY39" s="141">
        <v>5830092</v>
      </c>
      <c r="DZ39" s="141">
        <v>9527016</v>
      </c>
      <c r="EA39" s="141">
        <v>3772039</v>
      </c>
      <c r="EB39" s="142">
        <v>27962378</v>
      </c>
      <c r="EC39" s="143">
        <v>27962378</v>
      </c>
      <c r="ED39" s="180">
        <v>0</v>
      </c>
      <c r="EE39" s="141">
        <v>0</v>
      </c>
      <c r="EF39" s="142">
        <v>0</v>
      </c>
      <c r="EG39" s="183"/>
      <c r="EH39" s="141">
        <v>0</v>
      </c>
      <c r="EI39" s="141">
        <v>0</v>
      </c>
      <c r="EJ39" s="141">
        <v>0</v>
      </c>
      <c r="EK39" s="141">
        <v>1355657</v>
      </c>
      <c r="EL39" s="141">
        <v>1926372</v>
      </c>
      <c r="EM39" s="142">
        <v>3282029</v>
      </c>
      <c r="EN39" s="143">
        <v>3282029</v>
      </c>
      <c r="EO39" s="180">
        <v>2098059</v>
      </c>
      <c r="EP39" s="141">
        <v>4479820</v>
      </c>
      <c r="EQ39" s="178">
        <v>6577879</v>
      </c>
      <c r="ER39" s="140">
        <v>0</v>
      </c>
      <c r="ES39" s="141">
        <v>24033851</v>
      </c>
      <c r="ET39" s="141">
        <v>29234301</v>
      </c>
      <c r="EU39" s="141">
        <v>30111713</v>
      </c>
      <c r="EV39" s="141">
        <v>44013909</v>
      </c>
      <c r="EW39" s="141">
        <v>30506233</v>
      </c>
      <c r="EX39" s="142">
        <v>157900007</v>
      </c>
      <c r="EY39" s="181">
        <v>164477886</v>
      </c>
    </row>
    <row r="40" spans="1:155" ht="23.25" customHeight="1" thickBot="1">
      <c r="A40" s="76" t="s">
        <v>38</v>
      </c>
      <c r="B40" s="189">
        <v>0</v>
      </c>
      <c r="C40" s="190">
        <v>0</v>
      </c>
      <c r="D40" s="191">
        <v>0</v>
      </c>
      <c r="E40" s="192">
        <v>0</v>
      </c>
      <c r="F40" s="193">
        <v>0</v>
      </c>
      <c r="G40" s="194">
        <v>254551</v>
      </c>
      <c r="H40" s="195">
        <v>0</v>
      </c>
      <c r="I40" s="193">
        <v>0</v>
      </c>
      <c r="J40" s="195">
        <v>0</v>
      </c>
      <c r="K40" s="196">
        <v>254551</v>
      </c>
      <c r="L40" s="197">
        <v>254551</v>
      </c>
      <c r="M40" s="287">
        <v>0</v>
      </c>
      <c r="N40" s="295">
        <v>0</v>
      </c>
      <c r="O40" s="296">
        <v>0</v>
      </c>
      <c r="P40" s="198"/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200">
        <v>0</v>
      </c>
      <c r="W40" s="201">
        <v>0</v>
      </c>
      <c r="X40" s="202">
        <v>0</v>
      </c>
      <c r="Y40" s="199">
        <v>0</v>
      </c>
      <c r="Z40" s="200">
        <v>0</v>
      </c>
      <c r="AA40" s="207"/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204">
        <v>0</v>
      </c>
      <c r="AH40" s="205">
        <v>0</v>
      </c>
      <c r="AI40" s="202">
        <v>0</v>
      </c>
      <c r="AJ40" s="199">
        <v>0</v>
      </c>
      <c r="AK40" s="200">
        <v>0</v>
      </c>
      <c r="AL40" s="203">
        <v>0</v>
      </c>
      <c r="AM40" s="199">
        <v>0</v>
      </c>
      <c r="AN40" s="199">
        <v>0</v>
      </c>
      <c r="AO40" s="199">
        <v>0</v>
      </c>
      <c r="AP40" s="199">
        <v>0</v>
      </c>
      <c r="AQ40" s="199">
        <v>0</v>
      </c>
      <c r="AR40" s="204">
        <v>0</v>
      </c>
      <c r="AS40" s="206">
        <v>0</v>
      </c>
      <c r="AT40" s="290">
        <v>0</v>
      </c>
      <c r="AU40" s="284">
        <v>0</v>
      </c>
      <c r="AV40" s="200">
        <v>0</v>
      </c>
      <c r="AW40" s="203">
        <v>0</v>
      </c>
      <c r="AX40" s="199">
        <v>0</v>
      </c>
      <c r="AY40" s="199">
        <v>0</v>
      </c>
      <c r="AZ40" s="199">
        <v>0</v>
      </c>
      <c r="BA40" s="199">
        <v>0</v>
      </c>
      <c r="BB40" s="199">
        <v>0</v>
      </c>
      <c r="BC40" s="204">
        <v>0</v>
      </c>
      <c r="BD40" s="206">
        <v>0</v>
      </c>
      <c r="BE40" s="287">
        <v>0</v>
      </c>
      <c r="BF40" s="295">
        <v>0</v>
      </c>
      <c r="BG40" s="296">
        <v>0</v>
      </c>
      <c r="BH40" s="198"/>
      <c r="BI40" s="199">
        <v>0</v>
      </c>
      <c r="BJ40" s="199">
        <v>254551</v>
      </c>
      <c r="BK40" s="199">
        <v>0</v>
      </c>
      <c r="BL40" s="199">
        <v>0</v>
      </c>
      <c r="BM40" s="199">
        <v>0</v>
      </c>
      <c r="BN40" s="204">
        <v>254551</v>
      </c>
      <c r="BO40" s="205">
        <v>254551</v>
      </c>
      <c r="BP40" s="202">
        <v>0</v>
      </c>
      <c r="BQ40" s="199">
        <v>0</v>
      </c>
      <c r="BR40" s="204">
        <v>0</v>
      </c>
      <c r="BS40" s="208"/>
      <c r="BT40" s="199">
        <v>0</v>
      </c>
      <c r="BU40" s="199">
        <v>0</v>
      </c>
      <c r="BV40" s="199">
        <v>0</v>
      </c>
      <c r="BW40" s="199">
        <v>0</v>
      </c>
      <c r="BX40" s="199">
        <v>0</v>
      </c>
      <c r="BY40" s="204">
        <v>0</v>
      </c>
      <c r="BZ40" s="205">
        <v>0</v>
      </c>
      <c r="CA40" s="202">
        <v>0</v>
      </c>
      <c r="CB40" s="199">
        <v>0</v>
      </c>
      <c r="CC40" s="204">
        <v>0</v>
      </c>
      <c r="CD40" s="208"/>
      <c r="CE40" s="199">
        <v>0</v>
      </c>
      <c r="CF40" s="199">
        <v>0</v>
      </c>
      <c r="CG40" s="199">
        <v>0</v>
      </c>
      <c r="CH40" s="199">
        <v>0</v>
      </c>
      <c r="CI40" s="199">
        <v>0</v>
      </c>
      <c r="CJ40" s="204">
        <v>0</v>
      </c>
      <c r="CK40" s="205">
        <v>0</v>
      </c>
      <c r="CL40" s="202">
        <v>0</v>
      </c>
      <c r="CM40" s="199">
        <v>0</v>
      </c>
      <c r="CN40" s="204">
        <v>0</v>
      </c>
      <c r="CO40" s="208"/>
      <c r="CP40" s="199">
        <v>0</v>
      </c>
      <c r="CQ40" s="199">
        <v>0</v>
      </c>
      <c r="CR40" s="199">
        <v>0</v>
      </c>
      <c r="CS40" s="199">
        <v>0</v>
      </c>
      <c r="CT40" s="199">
        <v>0</v>
      </c>
      <c r="CU40" s="204">
        <v>0</v>
      </c>
      <c r="CV40" s="205">
        <v>0</v>
      </c>
      <c r="CW40" s="202">
        <v>0</v>
      </c>
      <c r="CX40" s="199">
        <v>0</v>
      </c>
      <c r="CY40" s="204">
        <v>0</v>
      </c>
      <c r="CZ40" s="208"/>
      <c r="DA40" s="199">
        <v>0</v>
      </c>
      <c r="DB40" s="199">
        <v>246621</v>
      </c>
      <c r="DC40" s="199">
        <v>985172</v>
      </c>
      <c r="DD40" s="199">
        <v>2163630</v>
      </c>
      <c r="DE40" s="199">
        <v>3199294</v>
      </c>
      <c r="DF40" s="204">
        <v>6594717</v>
      </c>
      <c r="DG40" s="205">
        <v>6594717</v>
      </c>
      <c r="DH40" s="202">
        <v>0</v>
      </c>
      <c r="DI40" s="199">
        <v>0</v>
      </c>
      <c r="DJ40" s="204">
        <v>0</v>
      </c>
      <c r="DK40" s="208"/>
      <c r="DL40" s="199">
        <v>0</v>
      </c>
      <c r="DM40" s="199">
        <v>0</v>
      </c>
      <c r="DN40" s="199">
        <v>985172</v>
      </c>
      <c r="DO40" s="199">
        <v>1558882</v>
      </c>
      <c r="DP40" s="199">
        <v>2272040</v>
      </c>
      <c r="DQ40" s="204">
        <v>4816094</v>
      </c>
      <c r="DR40" s="205">
        <v>4816094</v>
      </c>
      <c r="DS40" s="202">
        <v>0</v>
      </c>
      <c r="DT40" s="199">
        <v>0</v>
      </c>
      <c r="DU40" s="204">
        <v>0</v>
      </c>
      <c r="DV40" s="208"/>
      <c r="DW40" s="199">
        <v>0</v>
      </c>
      <c r="DX40" s="199">
        <v>246621</v>
      </c>
      <c r="DY40" s="199">
        <v>0</v>
      </c>
      <c r="DZ40" s="199">
        <v>604748</v>
      </c>
      <c r="EA40" s="199">
        <v>590367</v>
      </c>
      <c r="EB40" s="204">
        <v>1441736</v>
      </c>
      <c r="EC40" s="205">
        <v>1441736</v>
      </c>
      <c r="ED40" s="202">
        <v>0</v>
      </c>
      <c r="EE40" s="199">
        <v>0</v>
      </c>
      <c r="EF40" s="204">
        <v>0</v>
      </c>
      <c r="EG40" s="208"/>
      <c r="EH40" s="199">
        <v>0</v>
      </c>
      <c r="EI40" s="199">
        <v>0</v>
      </c>
      <c r="EJ40" s="199">
        <v>0</v>
      </c>
      <c r="EK40" s="199">
        <v>0</v>
      </c>
      <c r="EL40" s="199">
        <v>336887</v>
      </c>
      <c r="EM40" s="204">
        <v>336887</v>
      </c>
      <c r="EN40" s="205">
        <v>336887</v>
      </c>
      <c r="EO40" s="202">
        <v>13656</v>
      </c>
      <c r="EP40" s="199">
        <v>571574</v>
      </c>
      <c r="EQ40" s="200">
        <v>585230</v>
      </c>
      <c r="ER40" s="203">
        <v>0</v>
      </c>
      <c r="ES40" s="199">
        <v>1502716</v>
      </c>
      <c r="ET40" s="199">
        <v>2222659</v>
      </c>
      <c r="EU40" s="199">
        <v>3832088</v>
      </c>
      <c r="EV40" s="199">
        <v>4223698</v>
      </c>
      <c r="EW40" s="199">
        <v>3496168</v>
      </c>
      <c r="EX40" s="204">
        <v>15277329</v>
      </c>
      <c r="EY40" s="206">
        <v>15862559</v>
      </c>
    </row>
    <row r="41" spans="1:155">
      <c r="A41" s="1" t="s">
        <v>89</v>
      </c>
    </row>
  </sheetData>
  <mergeCells count="56">
    <mergeCell ref="P5:V5"/>
    <mergeCell ref="W5:W6"/>
    <mergeCell ref="X5:Z5"/>
    <mergeCell ref="G1:H1"/>
    <mergeCell ref="A3:A6"/>
    <mergeCell ref="B5:D5"/>
    <mergeCell ref="E5:K5"/>
    <mergeCell ref="B4:L4"/>
    <mergeCell ref="B3:CV3"/>
    <mergeCell ref="BH5:BN5"/>
    <mergeCell ref="M4:W4"/>
    <mergeCell ref="X4:AH4"/>
    <mergeCell ref="AI4:AS4"/>
    <mergeCell ref="AW5:BC5"/>
    <mergeCell ref="BD5:BD6"/>
    <mergeCell ref="BE5:BG5"/>
    <mergeCell ref="L5:L6"/>
    <mergeCell ref="M5:O5"/>
    <mergeCell ref="AS5:AS6"/>
    <mergeCell ref="ED4:EN4"/>
    <mergeCell ref="DH5:DJ5"/>
    <mergeCell ref="AA5:AG5"/>
    <mergeCell ref="AH5:AH6"/>
    <mergeCell ref="AI5:AK5"/>
    <mergeCell ref="AL5:AR5"/>
    <mergeCell ref="AT4:BD4"/>
    <mergeCell ref="BE4:BO4"/>
    <mergeCell ref="BP4:BZ4"/>
    <mergeCell ref="CW4:DG4"/>
    <mergeCell ref="BO5:BO6"/>
    <mergeCell ref="BP5:BR5"/>
    <mergeCell ref="AT5:AV5"/>
    <mergeCell ref="BS5:BY5"/>
    <mergeCell ref="BZ5:BZ6"/>
    <mergeCell ref="CA5:CC5"/>
    <mergeCell ref="CD5:CJ5"/>
    <mergeCell ref="CW5:CY5"/>
    <mergeCell ref="CL5:CN5"/>
    <mergeCell ref="CO5:CU5"/>
    <mergeCell ref="CV5:CV6"/>
    <mergeCell ref="EO3:EY4"/>
    <mergeCell ref="EO5:EQ5"/>
    <mergeCell ref="ER5:EX5"/>
    <mergeCell ref="CK5:CK6"/>
    <mergeCell ref="CA4:CK4"/>
    <mergeCell ref="DS4:EC4"/>
    <mergeCell ref="DS5:DU5"/>
    <mergeCell ref="CZ5:DF5"/>
    <mergeCell ref="DG5:DG6"/>
    <mergeCell ref="CL4:CV4"/>
    <mergeCell ref="CW3:EN3"/>
    <mergeCell ref="ED5:EF5"/>
    <mergeCell ref="EG5:EM5"/>
    <mergeCell ref="DV5:EB5"/>
    <mergeCell ref="DK5:DQ5"/>
    <mergeCell ref="DH4:DR4"/>
  </mergeCells>
  <phoneticPr fontId="3"/>
  <pageMargins left="0.78740157480314965" right="0.78740157480314965" top="0.46" bottom="0.39" header="0.2" footer="0.21"/>
  <pageSetup paperSize="9" scale="60" orientation="landscape" r:id="rId1"/>
  <headerFooter alignWithMargins="0">
    <oddFooter>&amp;L&amp;20&amp;A&amp;C&amp;P/&amp;N</oddFooter>
  </headerFooter>
  <colBreaks count="6" manualBreakCount="6">
    <brk id="23" max="1048575" man="1"/>
    <brk id="45" max="1048575" man="1"/>
    <brk id="67" max="1048575" man="1"/>
    <brk id="89" max="1048575" man="1"/>
    <brk id="111" max="1048575" man="1"/>
    <brk id="1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第２表!Print_Titles</vt:lpstr>
      <vt:lpstr>第３表!Print_Titles</vt:lpstr>
      <vt:lpstr>第４表!Print_Titles</vt:lpstr>
      <vt:lpstr>第５表!Print_Titles</vt:lpstr>
      <vt:lpstr>第６表!Print_Titles</vt:lpstr>
      <vt:lpstr>第７表!Print_Titles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高齢福祉課</dc:creator>
  <cp:lastModifiedBy>user</cp:lastModifiedBy>
  <cp:lastPrinted>2014-05-14T02:09:07Z</cp:lastPrinted>
  <dcterms:created xsi:type="dcterms:W3CDTF">2008-02-08T04:23:07Z</dcterms:created>
  <dcterms:modified xsi:type="dcterms:W3CDTF">2014-05-21T02:21:05Z</dcterms:modified>
</cp:coreProperties>
</file>