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2_03人口・社会統計課\02_周期統計\05_国勢調査\01_令和２年国勢調査\k10_令和２年国勢調査 雑件\HP更新（過去のデータ）\H27\03_従業地・通学地による人口・就業状態等集計\"/>
    </mc:Choice>
  </mc:AlternateContent>
  <bookViews>
    <workbookView xWindow="0" yWindow="0" windowWidth="18465" windowHeight="6405"/>
  </bookViews>
  <sheets>
    <sheet name="表1" sheetId="1" r:id="rId1"/>
    <sheet name="表2" sheetId="2" r:id="rId2"/>
    <sheet name="表3" sheetId="3" r:id="rId3"/>
    <sheet name="表4" sheetId="4" r:id="rId4"/>
    <sheet name="表5" sheetId="5" r:id="rId5"/>
    <sheet name="表6" sheetId="6" r:id="rId6"/>
    <sheet name="表7" sheetId="7" r:id="rId7"/>
    <sheet name="表8" sheetId="8" r:id="rId8"/>
    <sheet name="表9" sheetId="9" r:id="rId9"/>
    <sheet name="表10-1" sheetId="10" r:id="rId10"/>
    <sheet name="表10-2" sheetId="11" r:id="rId11"/>
    <sheet name="表11-1" sheetId="12" r:id="rId12"/>
    <sheet name="表11-2" sheetId="13" r:id="rId13"/>
    <sheet name="表12-1" sheetId="14" r:id="rId14"/>
    <sheet name="表12-2" sheetId="15" r:id="rId15"/>
    <sheet name="参考" sheetId="16" r:id="rId16"/>
  </sheets>
  <definedNames>
    <definedName name="_xlnm.Print_Area" localSheetId="15">参考!$A$1:$J$35</definedName>
    <definedName name="_xlnm.Print_Area" localSheetId="9">'表10-1'!$A$1:$T$80</definedName>
    <definedName name="_xlnm.Print_Area" localSheetId="10">'表10-2'!$A$1:$T$80</definedName>
    <definedName name="_xlnm.Print_Area" localSheetId="11">'表11-1'!$A$1:$T$79</definedName>
    <definedName name="_xlnm.Print_Area" localSheetId="12">'表11-2'!$A$1:$T$79</definedName>
    <definedName name="_xlnm.Print_Area" localSheetId="1">表2!$A$1:$K$20</definedName>
    <definedName name="_xlnm.Print_Area" localSheetId="2">表3!$A$1:$K$61</definedName>
    <definedName name="_xlnm.Print_Area" localSheetId="3">表4!$A$1:$J$60</definedName>
    <definedName name="_xlnm.Print_Area" localSheetId="7">表8!$A$1:$T$75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6" l="1"/>
  <c r="I6" i="16"/>
  <c r="I13" i="16"/>
  <c r="I14" i="16"/>
  <c r="I21" i="16"/>
  <c r="I22" i="16"/>
  <c r="K6" i="7" l="1"/>
  <c r="L6" i="7"/>
  <c r="O6" i="7" s="1"/>
  <c r="N6" i="7"/>
  <c r="P6" i="7"/>
  <c r="N7" i="7"/>
  <c r="O7" i="7"/>
  <c r="P7" i="7"/>
  <c r="N8" i="7"/>
  <c r="O8" i="7"/>
  <c r="P8" i="7"/>
  <c r="N9" i="7"/>
  <c r="O9" i="7"/>
  <c r="P9" i="7"/>
  <c r="N10" i="7"/>
  <c r="O10" i="7"/>
  <c r="P10" i="7"/>
  <c r="N11" i="7"/>
  <c r="O11" i="7"/>
  <c r="P11" i="7"/>
  <c r="N12" i="7"/>
  <c r="O12" i="7"/>
  <c r="P12" i="7"/>
  <c r="N13" i="7"/>
  <c r="O13" i="7"/>
  <c r="P13" i="7"/>
  <c r="N14" i="7"/>
  <c r="O14" i="7"/>
  <c r="P14" i="7"/>
  <c r="N15" i="7"/>
  <c r="O15" i="7"/>
  <c r="P15" i="7"/>
  <c r="N16" i="7"/>
  <c r="O16" i="7"/>
  <c r="P16" i="7"/>
  <c r="N17" i="7"/>
  <c r="O17" i="7"/>
  <c r="P17" i="7"/>
  <c r="K18" i="7"/>
  <c r="L18" i="7"/>
  <c r="N18" i="7"/>
  <c r="O18" i="7"/>
  <c r="P18" i="7"/>
  <c r="N19" i="7"/>
  <c r="O19" i="7"/>
  <c r="P19" i="7"/>
  <c r="N20" i="7"/>
  <c r="O20" i="7"/>
  <c r="P20" i="7"/>
  <c r="N21" i="7"/>
  <c r="O21" i="7"/>
  <c r="P21" i="7"/>
  <c r="N22" i="7"/>
  <c r="O22" i="7"/>
  <c r="P22" i="7"/>
  <c r="N23" i="7"/>
  <c r="O23" i="7"/>
  <c r="P23" i="7"/>
  <c r="N24" i="7"/>
  <c r="O24" i="7"/>
  <c r="P24" i="7"/>
  <c r="N25" i="7"/>
  <c r="O25" i="7"/>
  <c r="P25" i="7"/>
  <c r="N26" i="7"/>
  <c r="O26" i="7"/>
  <c r="P26" i="7"/>
  <c r="N27" i="7"/>
  <c r="O27" i="7"/>
  <c r="P27" i="7"/>
  <c r="N28" i="7"/>
  <c r="O28" i="7"/>
  <c r="P28" i="7"/>
  <c r="N29" i="7"/>
  <c r="O29" i="7"/>
  <c r="P29" i="7"/>
  <c r="K30" i="7"/>
  <c r="L30" i="7"/>
  <c r="O30" i="7" s="1"/>
  <c r="N30" i="7"/>
  <c r="P30" i="7"/>
  <c r="N31" i="7"/>
  <c r="O31" i="7"/>
  <c r="P31" i="7"/>
  <c r="N32" i="7"/>
  <c r="O32" i="7"/>
  <c r="P32" i="7"/>
  <c r="N33" i="7"/>
  <c r="O33" i="7"/>
  <c r="P33" i="7"/>
  <c r="N34" i="7"/>
  <c r="O34" i="7"/>
  <c r="P34" i="7"/>
  <c r="N35" i="7"/>
  <c r="O35" i="7"/>
  <c r="P35" i="7"/>
  <c r="N36" i="7"/>
  <c r="O36" i="7"/>
  <c r="P36" i="7"/>
  <c r="N37" i="7"/>
  <c r="O37" i="7"/>
  <c r="P37" i="7"/>
  <c r="N38" i="7"/>
  <c r="O38" i="7"/>
  <c r="P38" i="7"/>
  <c r="N39" i="7"/>
  <c r="O39" i="7"/>
  <c r="P39" i="7"/>
  <c r="N40" i="7"/>
  <c r="O40" i="7"/>
  <c r="P40" i="7"/>
  <c r="N41" i="7"/>
  <c r="O41" i="7"/>
  <c r="P41" i="7"/>
  <c r="D33" i="1" l="1"/>
  <c r="C33" i="1"/>
  <c r="D31" i="1"/>
  <c r="C31" i="1"/>
  <c r="D29" i="1"/>
  <c r="C29" i="1"/>
  <c r="D12" i="1"/>
  <c r="C12" i="1"/>
</calcChain>
</file>

<file path=xl/sharedStrings.xml><?xml version="1.0" encoding="utf-8"?>
<sst xmlns="http://schemas.openxmlformats.org/spreadsheetml/2006/main" count="2905" uniqueCount="674">
  <si>
    <t>表１　神奈川県の昼間人口、夜間人口及び昼夜間人口比率</t>
    <phoneticPr fontId="3"/>
  </si>
  <si>
    <t>区　　分</t>
    <rPh sb="0" eb="1">
      <t>ク</t>
    </rPh>
    <rPh sb="3" eb="4">
      <t>ブン</t>
    </rPh>
    <phoneticPr fontId="3"/>
  </si>
  <si>
    <t>平成27年</t>
    <rPh sb="0" eb="2">
      <t>ヘイセイ</t>
    </rPh>
    <rPh sb="4" eb="5">
      <t>ネン</t>
    </rPh>
    <phoneticPr fontId="3"/>
  </si>
  <si>
    <t>平成22年</t>
    <rPh sb="0" eb="2">
      <t>ヘイセイ</t>
    </rPh>
    <rPh sb="4" eb="5">
      <t>ネン</t>
    </rPh>
    <phoneticPr fontId="3"/>
  </si>
  <si>
    <t>平成17年</t>
    <rPh sb="0" eb="2">
      <t>ヘイセイ</t>
    </rPh>
    <rPh sb="4" eb="5">
      <t>ネン</t>
    </rPh>
    <phoneticPr fontId="3"/>
  </si>
  <si>
    <t>増　　　　　減</t>
    <rPh sb="0" eb="1">
      <t>ゾウ</t>
    </rPh>
    <rPh sb="6" eb="7">
      <t>ゲン</t>
    </rPh>
    <phoneticPr fontId="3"/>
  </si>
  <si>
    <t>平成22年～平成27年</t>
    <rPh sb="0" eb="2">
      <t>ヘイセイ</t>
    </rPh>
    <rPh sb="4" eb="5">
      <t>ネン</t>
    </rPh>
    <rPh sb="6" eb="8">
      <t>ヘイセイ</t>
    </rPh>
    <rPh sb="10" eb="11">
      <t>ネン</t>
    </rPh>
    <phoneticPr fontId="3"/>
  </si>
  <si>
    <t>平成17年～平成22年</t>
    <rPh sb="0" eb="2">
      <t>ヘイセイ</t>
    </rPh>
    <rPh sb="4" eb="5">
      <t>ネン</t>
    </rPh>
    <rPh sb="6" eb="8">
      <t>ヘイセイ</t>
    </rPh>
    <rPh sb="10" eb="11">
      <t>ネン</t>
    </rPh>
    <phoneticPr fontId="3"/>
  </si>
  <si>
    <t>C</t>
    <phoneticPr fontId="3"/>
  </si>
  <si>
    <t>（A-B)</t>
    <phoneticPr fontId="3"/>
  </si>
  <si>
    <t>（B-C）</t>
    <phoneticPr fontId="3"/>
  </si>
  <si>
    <t>人</t>
    <rPh sb="0" eb="1">
      <t>ジン</t>
    </rPh>
    <phoneticPr fontId="3"/>
  </si>
  <si>
    <t>％</t>
    <phoneticPr fontId="3"/>
  </si>
  <si>
    <t>％</t>
    <phoneticPr fontId="3"/>
  </si>
  <si>
    <t>昼間人口</t>
    <rPh sb="0" eb="2">
      <t>ヒルマ</t>
    </rPh>
    <rPh sb="2" eb="4">
      <t>ジンコウ</t>
    </rPh>
    <phoneticPr fontId="3"/>
  </si>
  <si>
    <t>a</t>
    <phoneticPr fontId="3"/>
  </si>
  <si>
    <t>（b-c+d）</t>
    <phoneticPr fontId="3"/>
  </si>
  <si>
    <t>夜間人口</t>
    <rPh sb="0" eb="2">
      <t>ヤカン</t>
    </rPh>
    <rPh sb="2" eb="4">
      <t>ジンコウ</t>
    </rPh>
    <phoneticPr fontId="3"/>
  </si>
  <si>
    <t>b</t>
    <phoneticPr fontId="3"/>
  </si>
  <si>
    <t>(常住人口）</t>
    <rPh sb="1" eb="3">
      <t>ジョウジュウ</t>
    </rPh>
    <rPh sb="3" eb="5">
      <t>ジンコウ</t>
    </rPh>
    <phoneticPr fontId="3"/>
  </si>
  <si>
    <t>昼夜間人口比率</t>
    <rPh sb="0" eb="2">
      <t>チュウヤ</t>
    </rPh>
    <rPh sb="2" eb="3">
      <t>カン</t>
    </rPh>
    <rPh sb="3" eb="5">
      <t>ジンコウ</t>
    </rPh>
    <rPh sb="5" eb="7">
      <t>ヒリツ</t>
    </rPh>
    <phoneticPr fontId="3"/>
  </si>
  <si>
    <t>ポイント</t>
    <phoneticPr fontId="3"/>
  </si>
  <si>
    <t>（a/b×100）</t>
    <phoneticPr fontId="3"/>
  </si>
  <si>
    <t>流出人口</t>
    <rPh sb="0" eb="2">
      <t>リュウシュツ</t>
    </rPh>
    <rPh sb="2" eb="4">
      <t>ジンコウ</t>
    </rPh>
    <phoneticPr fontId="3"/>
  </si>
  <si>
    <t>c</t>
    <phoneticPr fontId="3"/>
  </si>
  <si>
    <t>他県へ通勤</t>
    <rPh sb="0" eb="2">
      <t>タケン</t>
    </rPh>
    <rPh sb="3" eb="5">
      <t>ツウキン</t>
    </rPh>
    <phoneticPr fontId="3"/>
  </si>
  <si>
    <t>他県へ通学</t>
    <rPh sb="0" eb="2">
      <t>タケン</t>
    </rPh>
    <rPh sb="3" eb="5">
      <t>ツウガク</t>
    </rPh>
    <phoneticPr fontId="3"/>
  </si>
  <si>
    <t>流入人口</t>
    <rPh sb="0" eb="2">
      <t>リュウニュウ</t>
    </rPh>
    <rPh sb="2" eb="4">
      <t>ジンコウ</t>
    </rPh>
    <phoneticPr fontId="3"/>
  </si>
  <si>
    <t>d</t>
    <phoneticPr fontId="3"/>
  </si>
  <si>
    <t>他県から通勤</t>
    <rPh sb="0" eb="2">
      <t>タケン</t>
    </rPh>
    <rPh sb="4" eb="6">
      <t>ツウキン</t>
    </rPh>
    <phoneticPr fontId="3"/>
  </si>
  <si>
    <t>他県から通学</t>
    <rPh sb="0" eb="2">
      <t>タケン</t>
    </rPh>
    <rPh sb="4" eb="6">
      <t>ツウガク</t>
    </rPh>
    <phoneticPr fontId="3"/>
  </si>
  <si>
    <t>流出超過人口</t>
    <rPh sb="0" eb="2">
      <t>リュウシュツ</t>
    </rPh>
    <rPh sb="2" eb="4">
      <t>チョウカ</t>
    </rPh>
    <rPh sb="4" eb="6">
      <t>ジンコウ</t>
    </rPh>
    <phoneticPr fontId="3"/>
  </si>
  <si>
    <t>（ｃ－ｄ）</t>
    <phoneticPr fontId="3"/>
  </si>
  <si>
    <t>通勤</t>
    <rPh sb="0" eb="2">
      <t>ツウキン</t>
    </rPh>
    <phoneticPr fontId="3"/>
  </si>
  <si>
    <t>通学</t>
    <rPh sb="0" eb="2">
      <t>ツウガク</t>
    </rPh>
    <phoneticPr fontId="3"/>
  </si>
  <si>
    <t>注）</t>
    <rPh sb="0" eb="1">
      <t>チュウ</t>
    </rPh>
    <phoneticPr fontId="3"/>
  </si>
  <si>
    <t>1　「流出人口」及び「流入人口」には、15歳未満の者を含む。</t>
    <rPh sb="3" eb="5">
      <t>リュウシュツ</t>
    </rPh>
    <rPh sb="5" eb="7">
      <t>ジンコウ</t>
    </rPh>
    <rPh sb="8" eb="9">
      <t>オヨ</t>
    </rPh>
    <rPh sb="11" eb="13">
      <t>リュウニュウ</t>
    </rPh>
    <rPh sb="13" eb="15">
      <t>ジンコウ</t>
    </rPh>
    <rPh sb="21" eb="22">
      <t>サイ</t>
    </rPh>
    <rPh sb="22" eb="24">
      <t>ミマン</t>
    </rPh>
    <rPh sb="25" eb="26">
      <t>モノ</t>
    </rPh>
    <rPh sb="27" eb="28">
      <t>フク</t>
    </rPh>
    <phoneticPr fontId="3"/>
  </si>
  <si>
    <t>2　「通勤」は、自宅で従業している者を除く。</t>
    <rPh sb="3" eb="5">
      <t>ツウキン</t>
    </rPh>
    <rPh sb="8" eb="10">
      <t>ジタク</t>
    </rPh>
    <rPh sb="11" eb="13">
      <t>ジュウギョウ</t>
    </rPh>
    <rPh sb="17" eb="18">
      <t>モノ</t>
    </rPh>
    <rPh sb="19" eb="20">
      <t>ノゾ</t>
    </rPh>
    <phoneticPr fontId="3"/>
  </si>
  <si>
    <t>A</t>
    <phoneticPr fontId="3"/>
  </si>
  <si>
    <t>B</t>
    <phoneticPr fontId="3"/>
  </si>
  <si>
    <t>人</t>
    <rPh sb="0" eb="1">
      <t>ニン</t>
    </rPh>
    <phoneticPr fontId="3"/>
  </si>
  <si>
    <t>奈良県</t>
    <rPh sb="0" eb="2">
      <t>ナラ</t>
    </rPh>
    <rPh sb="2" eb="3">
      <t>ケン</t>
    </rPh>
    <phoneticPr fontId="3"/>
  </si>
  <si>
    <t>岐阜県</t>
    <rPh sb="0" eb="2">
      <t>ギフ</t>
    </rPh>
    <rPh sb="2" eb="3">
      <t>ケン</t>
    </rPh>
    <phoneticPr fontId="3"/>
  </si>
  <si>
    <t>兵庫県</t>
    <rPh sb="0" eb="3">
      <t>ヒョウゴケン</t>
    </rPh>
    <phoneticPr fontId="3"/>
  </si>
  <si>
    <t>京都府</t>
    <rPh sb="0" eb="3">
      <t>キョウトフ</t>
    </rPh>
    <phoneticPr fontId="3"/>
  </si>
  <si>
    <t>愛知県</t>
    <rPh sb="0" eb="3">
      <t>アイチケン</t>
    </rPh>
    <phoneticPr fontId="3"/>
  </si>
  <si>
    <t>大阪府</t>
    <rPh sb="0" eb="3">
      <t>オオサカフ</t>
    </rPh>
    <phoneticPr fontId="3"/>
  </si>
  <si>
    <t>栃木県</t>
    <rPh sb="0" eb="3">
      <t>トチギケン</t>
    </rPh>
    <phoneticPr fontId="3"/>
  </si>
  <si>
    <t>群馬県</t>
    <rPh sb="0" eb="3">
      <t>グンマケン</t>
    </rPh>
    <phoneticPr fontId="3"/>
  </si>
  <si>
    <t>茨城県</t>
    <rPh sb="0" eb="3">
      <t>イバラキケン</t>
    </rPh>
    <phoneticPr fontId="3"/>
  </si>
  <si>
    <t>千葉県</t>
    <rPh sb="0" eb="3">
      <t>チバケン</t>
    </rPh>
    <phoneticPr fontId="3"/>
  </si>
  <si>
    <t>埼玉県</t>
    <rPh sb="0" eb="3">
      <t>サイタマケン</t>
    </rPh>
    <phoneticPr fontId="3"/>
  </si>
  <si>
    <t>東京都</t>
    <rPh sb="0" eb="2">
      <t>トウキョウ</t>
    </rPh>
    <rPh sb="2" eb="3">
      <t>ト</t>
    </rPh>
    <phoneticPr fontId="3"/>
  </si>
  <si>
    <t>神奈川県</t>
    <rPh sb="0" eb="4">
      <t>カナガワケン</t>
    </rPh>
    <phoneticPr fontId="3"/>
  </si>
  <si>
    <t>千人</t>
    <rPh sb="0" eb="2">
      <t>センニン</t>
    </rPh>
    <phoneticPr fontId="3"/>
  </si>
  <si>
    <t>全国</t>
    <rPh sb="0" eb="1">
      <t>ゼン</t>
    </rPh>
    <rPh sb="1" eb="2">
      <t>クニ</t>
    </rPh>
    <phoneticPr fontId="3"/>
  </si>
  <si>
    <t>(A/B×100)</t>
    <phoneticPr fontId="3"/>
  </si>
  <si>
    <t>昼夜間人口比率</t>
    <rPh sb="0" eb="1">
      <t>チュウ</t>
    </rPh>
    <rPh sb="1" eb="3">
      <t>ヤカン</t>
    </rPh>
    <rPh sb="3" eb="5">
      <t>ジンコウ</t>
    </rPh>
    <rPh sb="5" eb="7">
      <t>ヒリツ</t>
    </rPh>
    <phoneticPr fontId="3"/>
  </si>
  <si>
    <t>表２　都道府県別昼間人口、夜間人口及び昼夜間人口比率</t>
    <rPh sb="0" eb="1">
      <t>ヒョウ</t>
    </rPh>
    <rPh sb="3" eb="7">
      <t>トドウフケン</t>
    </rPh>
    <rPh sb="7" eb="8">
      <t>ベツ</t>
    </rPh>
    <rPh sb="8" eb="10">
      <t>チュウカン</t>
    </rPh>
    <rPh sb="10" eb="12">
      <t>ジンコウ</t>
    </rPh>
    <rPh sb="13" eb="15">
      <t>ヤカン</t>
    </rPh>
    <rPh sb="15" eb="17">
      <t>ジンコウ</t>
    </rPh>
    <rPh sb="17" eb="18">
      <t>オヨ</t>
    </rPh>
    <rPh sb="19" eb="20">
      <t>チュウ</t>
    </rPh>
    <rPh sb="20" eb="22">
      <t>ヤカン</t>
    </rPh>
    <rPh sb="22" eb="24">
      <t>ジンコウ</t>
    </rPh>
    <rPh sb="24" eb="26">
      <t>ヒリツ</t>
    </rPh>
    <phoneticPr fontId="3"/>
  </si>
  <si>
    <t>　</t>
  </si>
  <si>
    <t>※2　従業・通学先が他市区町村で、従業地・通学地「不詳・外国」を含む。</t>
    <rPh sb="8" eb="9">
      <t>サキ</t>
    </rPh>
    <rPh sb="10" eb="11">
      <t>タ</t>
    </rPh>
    <rPh sb="11" eb="13">
      <t>シク</t>
    </rPh>
    <rPh sb="13" eb="15">
      <t>チョウソン</t>
    </rPh>
    <rPh sb="28" eb="30">
      <t>ガイコク</t>
    </rPh>
    <phoneticPr fontId="3"/>
  </si>
  <si>
    <t>※1　従業地・通学地「不詳」を含む。</t>
    <phoneticPr fontId="3"/>
  </si>
  <si>
    <t>-</t>
    <phoneticPr fontId="3"/>
  </si>
  <si>
    <t>-</t>
    <phoneticPr fontId="3"/>
  </si>
  <si>
    <t>従業地・通学地「不詳」</t>
    <rPh sb="0" eb="2">
      <t>ジュウギョウ</t>
    </rPh>
    <rPh sb="2" eb="3">
      <t>チ</t>
    </rPh>
    <rPh sb="4" eb="6">
      <t>ツウガク</t>
    </rPh>
    <rPh sb="6" eb="7">
      <t>チ</t>
    </rPh>
    <rPh sb="8" eb="10">
      <t>フショウ</t>
    </rPh>
    <phoneticPr fontId="3"/>
  </si>
  <si>
    <t>他　県</t>
    <rPh sb="0" eb="1">
      <t>タ</t>
    </rPh>
    <phoneticPr fontId="3"/>
  </si>
  <si>
    <t>県　内</t>
  </si>
  <si>
    <t>通学※2</t>
    <phoneticPr fontId="3"/>
  </si>
  <si>
    <t>他市区町村で</t>
  </si>
  <si>
    <t>通学</t>
  </si>
  <si>
    <t>自市区町村で</t>
  </si>
  <si>
    <t xml:space="preserve">   通学者※1 ｂ</t>
    <phoneticPr fontId="3"/>
  </si>
  <si>
    <t>-</t>
    <phoneticPr fontId="3"/>
  </si>
  <si>
    <t>従業※2</t>
    <phoneticPr fontId="3"/>
  </si>
  <si>
    <t>自宅外</t>
  </si>
  <si>
    <t>自　宅</t>
  </si>
  <si>
    <t>従業</t>
  </si>
  <si>
    <t xml:space="preserve">   就業者※1 ａ</t>
    <phoneticPr fontId="3"/>
  </si>
  <si>
    <t>その他</t>
  </si>
  <si>
    <t>静岡県</t>
  </si>
  <si>
    <t>埼玉県</t>
  </si>
  <si>
    <t>千葉県</t>
  </si>
  <si>
    <t>東京都</t>
  </si>
  <si>
    <t>従業・通学※2</t>
    <phoneticPr fontId="3"/>
  </si>
  <si>
    <t>自 宅 外</t>
  </si>
  <si>
    <t>自 宅</t>
  </si>
  <si>
    <t>従業・通学</t>
  </si>
  <si>
    <t>(ａ＋ｂ)</t>
  </si>
  <si>
    <t>人</t>
  </si>
  <si>
    <t>就業者・通学者※</t>
    <phoneticPr fontId="3"/>
  </si>
  <si>
    <t>％</t>
    <phoneticPr fontId="3"/>
  </si>
  <si>
    <t>％</t>
  </si>
  <si>
    <t>　 (B-C)</t>
    <phoneticPr fontId="3"/>
  </si>
  <si>
    <t>(A-B)</t>
    <phoneticPr fontId="3"/>
  </si>
  <si>
    <t>B</t>
    <phoneticPr fontId="3"/>
  </si>
  <si>
    <t>A</t>
    <phoneticPr fontId="3"/>
  </si>
  <si>
    <t>区　分</t>
    <rPh sb="0" eb="1">
      <t>ク</t>
    </rPh>
    <rPh sb="2" eb="3">
      <t>ブン</t>
    </rPh>
    <phoneticPr fontId="3"/>
  </si>
  <si>
    <t xml:space="preserve">      　</t>
    <phoneticPr fontId="3"/>
  </si>
  <si>
    <t>平成17年～22年</t>
    <phoneticPr fontId="3"/>
  </si>
  <si>
    <t>平成22年～27年</t>
    <phoneticPr fontId="3"/>
  </si>
  <si>
    <t>平成17年</t>
    <phoneticPr fontId="3"/>
  </si>
  <si>
    <t>平成22年</t>
    <phoneticPr fontId="3"/>
  </si>
  <si>
    <t>平成27年</t>
    <phoneticPr fontId="3"/>
  </si>
  <si>
    <t>従業地・通学地</t>
    <phoneticPr fontId="3"/>
  </si>
  <si>
    <t>増　減</t>
    <phoneticPr fontId="3"/>
  </si>
  <si>
    <t>就業者及び通学者</t>
    <phoneticPr fontId="3"/>
  </si>
  <si>
    <t>表３　常住地による従業地・通学地別15歳以上就業者及び15歳以上通学者</t>
    <phoneticPr fontId="3"/>
  </si>
  <si>
    <t>※　従業地・通学地「不詳」で、県に常住している者を含む。</t>
    <rPh sb="15" eb="16">
      <t>ケン</t>
    </rPh>
    <rPh sb="17" eb="19">
      <t>ジョウジュウ</t>
    </rPh>
    <rPh sb="23" eb="24">
      <t>モノ</t>
    </rPh>
    <rPh sb="25" eb="26">
      <t>フク</t>
    </rPh>
    <phoneticPr fontId="3"/>
  </si>
  <si>
    <t>-</t>
    <phoneticPr fontId="3"/>
  </si>
  <si>
    <t>通学地「不詳・外国」で県に常住</t>
    <rPh sb="0" eb="2">
      <t>ツウガク</t>
    </rPh>
    <rPh sb="2" eb="3">
      <t>チ</t>
    </rPh>
    <rPh sb="4" eb="6">
      <t>フショウ</t>
    </rPh>
    <rPh sb="7" eb="9">
      <t>ガイコク</t>
    </rPh>
    <rPh sb="11" eb="12">
      <t>ケン</t>
    </rPh>
    <rPh sb="13" eb="15">
      <t>ジョウジュウ</t>
    </rPh>
    <phoneticPr fontId="3"/>
  </si>
  <si>
    <t>他県　</t>
    <rPh sb="0" eb="1">
      <t>タ</t>
    </rPh>
    <phoneticPr fontId="3"/>
  </si>
  <si>
    <t>県内</t>
    <phoneticPr fontId="3"/>
  </si>
  <si>
    <t>常住</t>
  </si>
  <si>
    <t>他市区町村に</t>
  </si>
  <si>
    <t>自市区町村に</t>
  </si>
  <si>
    <t xml:space="preserve">   通学者※ ｂ</t>
    <phoneticPr fontId="3"/>
  </si>
  <si>
    <t>-</t>
    <phoneticPr fontId="3"/>
  </si>
  <si>
    <t>従業地「不詳・外国」で県に常住</t>
    <rPh sb="0" eb="2">
      <t>ジュウギョウ</t>
    </rPh>
    <rPh sb="2" eb="3">
      <t>チ</t>
    </rPh>
    <rPh sb="4" eb="6">
      <t>フショウ</t>
    </rPh>
    <rPh sb="7" eb="9">
      <t>ガイコク</t>
    </rPh>
    <rPh sb="11" eb="12">
      <t>ケン</t>
    </rPh>
    <rPh sb="13" eb="15">
      <t>ジョウジュウ</t>
    </rPh>
    <phoneticPr fontId="3"/>
  </si>
  <si>
    <t>他県</t>
    <rPh sb="0" eb="1">
      <t>タ</t>
    </rPh>
    <phoneticPr fontId="3"/>
  </si>
  <si>
    <t>県内</t>
    <phoneticPr fontId="3"/>
  </si>
  <si>
    <t>自宅</t>
    <phoneticPr fontId="3"/>
  </si>
  <si>
    <t xml:space="preserve">   就業者※ ａ</t>
    <phoneticPr fontId="3"/>
  </si>
  <si>
    <t>従業地・通学地「不詳・外国」で県に常住している者</t>
    <rPh sb="0" eb="2">
      <t>ジュウギョウ</t>
    </rPh>
    <rPh sb="2" eb="3">
      <t>チ</t>
    </rPh>
    <rPh sb="4" eb="6">
      <t>ツウガク</t>
    </rPh>
    <rPh sb="6" eb="7">
      <t>チ</t>
    </rPh>
    <rPh sb="8" eb="10">
      <t>フショウ</t>
    </rPh>
    <rPh sb="11" eb="13">
      <t>ガイコク</t>
    </rPh>
    <rPh sb="15" eb="16">
      <t>ケン</t>
    </rPh>
    <rPh sb="17" eb="19">
      <t>ジョウジュウ</t>
    </rPh>
    <rPh sb="23" eb="24">
      <t>モノ</t>
    </rPh>
    <phoneticPr fontId="3"/>
  </si>
  <si>
    <t>県内</t>
    <phoneticPr fontId="3"/>
  </si>
  <si>
    <t>常住</t>
    <phoneticPr fontId="3"/>
  </si>
  <si>
    <t>自宅</t>
    <phoneticPr fontId="3"/>
  </si>
  <si>
    <t>就業者・通学者※</t>
    <phoneticPr fontId="3"/>
  </si>
  <si>
    <t>％</t>
    <phoneticPr fontId="3"/>
  </si>
  <si>
    <t>（B-C）</t>
  </si>
  <si>
    <t>C</t>
    <phoneticPr fontId="3"/>
  </si>
  <si>
    <t>A</t>
    <phoneticPr fontId="3"/>
  </si>
  <si>
    <t>　　　区　分</t>
    <rPh sb="3" eb="6">
      <t>クブン</t>
    </rPh>
    <phoneticPr fontId="3"/>
  </si>
  <si>
    <t>平成17年～22年</t>
    <phoneticPr fontId="3"/>
  </si>
  <si>
    <t>平成22年～27年</t>
    <phoneticPr fontId="3"/>
  </si>
  <si>
    <t>平成22年</t>
    <phoneticPr fontId="3"/>
  </si>
  <si>
    <t>常　住　地</t>
    <rPh sb="0" eb="1">
      <t>ジョウ</t>
    </rPh>
    <rPh sb="2" eb="3">
      <t>ス</t>
    </rPh>
    <rPh sb="4" eb="5">
      <t>チ</t>
    </rPh>
    <phoneticPr fontId="3"/>
  </si>
  <si>
    <t>就業者及び通学者</t>
    <phoneticPr fontId="3"/>
  </si>
  <si>
    <t>表４　従業地・通学地による常住地別15歳以上就業者及び15歳以上通学者</t>
    <phoneticPr fontId="3"/>
  </si>
  <si>
    <t>※2　従業先が他市区町村で、従業地「不詳・外国」を含む。</t>
    <rPh sb="5" eb="6">
      <t>サキ</t>
    </rPh>
    <rPh sb="7" eb="8">
      <t>タ</t>
    </rPh>
    <rPh sb="8" eb="10">
      <t>シク</t>
    </rPh>
    <rPh sb="10" eb="12">
      <t>チョウソン</t>
    </rPh>
    <rPh sb="18" eb="20">
      <t>フショウ</t>
    </rPh>
    <rPh sb="21" eb="23">
      <t>ガイコク</t>
    </rPh>
    <phoneticPr fontId="3"/>
  </si>
  <si>
    <t>※1　従業地「不詳」を含む。</t>
    <phoneticPr fontId="3"/>
  </si>
  <si>
    <t>　　　</t>
    <phoneticPr fontId="3"/>
  </si>
  <si>
    <t>　   3　平成19年に産業分類が改定になり、表５、６の平成17年の産業大分類別就業者数等は新産業分類に合わせて抽出詳細集計の結果
       から再集計された数値を使用している。そのため、平成17年集計時点の数値とは異なっており、他表の平成17年就業者総数等と
       は一致しない。</t>
    <phoneticPr fontId="3"/>
  </si>
  <si>
    <t xml:space="preserve">     2  枠内の左上段の数値は就業者数に対する構成比、右下（　）は各産業内における構成比である。
　　   なお、産業大分類の各区分の構成比は「分類不能の産業」を含めた「就業者総数」で算出しているが、第１次産業、第２次産業、
　　   第３次産業の割合は「就業者総数」から「分類不能の産業」を除いて算出している。</t>
    <rPh sb="8" eb="10">
      <t>ワクナイ</t>
    </rPh>
    <rPh sb="11" eb="12">
      <t>ヒダリ</t>
    </rPh>
    <rPh sb="12" eb="14">
      <t>ジョウダン</t>
    </rPh>
    <rPh sb="15" eb="17">
      <t>スウチ</t>
    </rPh>
    <rPh sb="18" eb="21">
      <t>シュウギョウシャ</t>
    </rPh>
    <rPh sb="21" eb="22">
      <t>スウ</t>
    </rPh>
    <rPh sb="23" eb="24">
      <t>タイ</t>
    </rPh>
    <rPh sb="26" eb="28">
      <t>コウセイ</t>
    </rPh>
    <rPh sb="28" eb="29">
      <t>ヒ</t>
    </rPh>
    <rPh sb="30" eb="32">
      <t>ミギシタ</t>
    </rPh>
    <rPh sb="36" eb="39">
      <t>カクサンギョウ</t>
    </rPh>
    <rPh sb="39" eb="40">
      <t>ナイ</t>
    </rPh>
    <rPh sb="44" eb="46">
      <t>コウセイ</t>
    </rPh>
    <rPh sb="46" eb="47">
      <t>ヒ</t>
    </rPh>
    <rPh sb="60" eb="62">
      <t>サンギョウ</t>
    </rPh>
    <rPh sb="62" eb="63">
      <t>ダイ</t>
    </rPh>
    <rPh sb="63" eb="64">
      <t>ブン</t>
    </rPh>
    <rPh sb="64" eb="65">
      <t>タグイ</t>
    </rPh>
    <rPh sb="66" eb="67">
      <t>カク</t>
    </rPh>
    <rPh sb="67" eb="69">
      <t>クブン</t>
    </rPh>
    <rPh sb="70" eb="72">
      <t>コウセイ</t>
    </rPh>
    <rPh sb="72" eb="73">
      <t>ヒ</t>
    </rPh>
    <rPh sb="75" eb="77">
      <t>ブンルイ</t>
    </rPh>
    <rPh sb="77" eb="79">
      <t>フノウ</t>
    </rPh>
    <rPh sb="80" eb="82">
      <t>サンギョウ</t>
    </rPh>
    <rPh sb="84" eb="85">
      <t>フク</t>
    </rPh>
    <rPh sb="88" eb="91">
      <t>シュウギョウシャ</t>
    </rPh>
    <rPh sb="91" eb="93">
      <t>ソウスウ</t>
    </rPh>
    <rPh sb="95" eb="97">
      <t>サンシュツ</t>
    </rPh>
    <rPh sb="103" eb="104">
      <t>ダイ</t>
    </rPh>
    <rPh sb="105" eb="106">
      <t>ジ</t>
    </rPh>
    <rPh sb="106" eb="108">
      <t>サンギョウ</t>
    </rPh>
    <rPh sb="109" eb="110">
      <t>ダイ</t>
    </rPh>
    <rPh sb="111" eb="112">
      <t>ジ</t>
    </rPh>
    <rPh sb="121" eb="122">
      <t>ダイ</t>
    </rPh>
    <rPh sb="123" eb="124">
      <t>ジ</t>
    </rPh>
    <rPh sb="124" eb="126">
      <t>サンギョウ</t>
    </rPh>
    <rPh sb="127" eb="129">
      <t>ワリアイ</t>
    </rPh>
    <rPh sb="131" eb="134">
      <t>シュウギョウシャ</t>
    </rPh>
    <rPh sb="134" eb="136">
      <t>ソウスウ</t>
    </rPh>
    <rPh sb="140" eb="142">
      <t>ブンルイ</t>
    </rPh>
    <rPh sb="142" eb="144">
      <t>フノウ</t>
    </rPh>
    <rPh sb="145" eb="147">
      <t>サンギョウ</t>
    </rPh>
    <rPh sb="149" eb="150">
      <t>ノゾ</t>
    </rPh>
    <rPh sb="152" eb="154">
      <t>サンシュツ</t>
    </rPh>
    <phoneticPr fontId="3"/>
  </si>
  <si>
    <t>注）1　「就業者総数」には「分類不能の産業」の就業者を含む。</t>
    <phoneticPr fontId="3"/>
  </si>
  <si>
    <t>(100.0)</t>
  </si>
  <si>
    <t>(100.0)</t>
    <phoneticPr fontId="3"/>
  </si>
  <si>
    <t>(100.0)</t>
    <phoneticPr fontId="3"/>
  </si>
  <si>
    <t>公務（他に分類されるものを除く）</t>
    <rPh sb="3" eb="4">
      <t>タ</t>
    </rPh>
    <rPh sb="5" eb="7">
      <t>ブンルイ</t>
    </rPh>
    <rPh sb="13" eb="14">
      <t>ノゾ</t>
    </rPh>
    <phoneticPr fontId="3"/>
  </si>
  <si>
    <t>(100.0)</t>
    <phoneticPr fontId="3"/>
  </si>
  <si>
    <t>ｻｰﾋﾞｽ業（他に分類されないもの）</t>
    <rPh sb="7" eb="8">
      <t>タ</t>
    </rPh>
    <rPh sb="9" eb="11">
      <t>ブンルイ</t>
    </rPh>
    <phoneticPr fontId="3"/>
  </si>
  <si>
    <t>複合ｻｰﾋﾞｽ
事業</t>
    <rPh sb="0" eb="2">
      <t>フクゴウ</t>
    </rPh>
    <rPh sb="8" eb="9">
      <t>ジ</t>
    </rPh>
    <phoneticPr fontId="3"/>
  </si>
  <si>
    <t>医療,福祉</t>
    <rPh sb="0" eb="2">
      <t>イリョウ</t>
    </rPh>
    <rPh sb="3" eb="5">
      <t>フクシ</t>
    </rPh>
    <phoneticPr fontId="3"/>
  </si>
  <si>
    <t>教育,
学習支援業</t>
    <rPh sb="0" eb="2">
      <t>キョウイク</t>
    </rPh>
    <rPh sb="4" eb="6">
      <t>ガクシュウ</t>
    </rPh>
    <rPh sb="6" eb="8">
      <t>シエン</t>
    </rPh>
    <rPh sb="8" eb="9">
      <t>ギョウ</t>
    </rPh>
    <phoneticPr fontId="3"/>
  </si>
  <si>
    <t>生活関連
ｻｰﾋﾞｽ業,
娯楽業</t>
    <rPh sb="0" eb="2">
      <t>セイカツ</t>
    </rPh>
    <rPh sb="2" eb="4">
      <t>カンレン</t>
    </rPh>
    <rPh sb="10" eb="11">
      <t>ギョウ</t>
    </rPh>
    <rPh sb="13" eb="15">
      <t>ゴラク</t>
    </rPh>
    <rPh sb="15" eb="16">
      <t>ギョウ</t>
    </rPh>
    <phoneticPr fontId="3"/>
  </si>
  <si>
    <t>(100.0)</t>
    <phoneticPr fontId="3"/>
  </si>
  <si>
    <t>宿泊業,
飲食ｻｰﾋﾞｽ業</t>
    <rPh sb="0" eb="2">
      <t>シュクハク</t>
    </rPh>
    <rPh sb="2" eb="3">
      <t>ギョウ</t>
    </rPh>
    <rPh sb="5" eb="7">
      <t>インショク</t>
    </rPh>
    <rPh sb="12" eb="13">
      <t>ギョウ</t>
    </rPh>
    <phoneticPr fontId="3"/>
  </si>
  <si>
    <t>学術研究,
専門・技術
ｻｰﾋﾞｽ業</t>
    <rPh sb="0" eb="2">
      <t>ガクジュツ</t>
    </rPh>
    <rPh sb="2" eb="4">
      <t>ケンキュウ</t>
    </rPh>
    <rPh sb="6" eb="8">
      <t>センモン</t>
    </rPh>
    <rPh sb="9" eb="11">
      <t>ギジュツ</t>
    </rPh>
    <rPh sb="17" eb="18">
      <t>ギョウ</t>
    </rPh>
    <phoneticPr fontId="3"/>
  </si>
  <si>
    <t>(100.0)</t>
    <phoneticPr fontId="3"/>
  </si>
  <si>
    <t>不動産業,
物品賃貸業</t>
    <rPh sb="6" eb="8">
      <t>ブッピン</t>
    </rPh>
    <rPh sb="8" eb="10">
      <t>チンタイ</t>
    </rPh>
    <rPh sb="10" eb="11">
      <t>ギョウ</t>
    </rPh>
    <phoneticPr fontId="3"/>
  </si>
  <si>
    <t>金融業,
保険業</t>
    <rPh sb="2" eb="3">
      <t>ギョウ</t>
    </rPh>
    <phoneticPr fontId="3"/>
  </si>
  <si>
    <t>卸売業,
小売業</t>
    <rPh sb="2" eb="3">
      <t>ギョウ</t>
    </rPh>
    <rPh sb="7" eb="8">
      <t>ギョウ</t>
    </rPh>
    <phoneticPr fontId="3"/>
  </si>
  <si>
    <t>運輸業,
郵便業</t>
    <rPh sb="0" eb="3">
      <t>ウンユギョウ</t>
    </rPh>
    <rPh sb="5" eb="7">
      <t>ユウビン</t>
    </rPh>
    <rPh sb="7" eb="8">
      <t>ギョウ</t>
    </rPh>
    <phoneticPr fontId="3"/>
  </si>
  <si>
    <t>情報通信業</t>
    <rPh sb="0" eb="2">
      <t>ジョウホウ</t>
    </rPh>
    <phoneticPr fontId="3"/>
  </si>
  <si>
    <t>電気・ガス・
熱供給・
水道業</t>
    <rPh sb="7" eb="8">
      <t>ネツ</t>
    </rPh>
    <rPh sb="8" eb="10">
      <t>キョウキュウ</t>
    </rPh>
    <rPh sb="12" eb="15">
      <t>スイドウギョウ</t>
    </rPh>
    <phoneticPr fontId="3"/>
  </si>
  <si>
    <t>第３次産業</t>
    <rPh sb="0" eb="1">
      <t>ダイ</t>
    </rPh>
    <rPh sb="2" eb="3">
      <t>ジ</t>
    </rPh>
    <rPh sb="3" eb="5">
      <t>サンギョウ</t>
    </rPh>
    <phoneticPr fontId="3"/>
  </si>
  <si>
    <t>製造業</t>
  </si>
  <si>
    <t>建設業</t>
  </si>
  <si>
    <t>鉱業,採石業,砂利採取業</t>
    <rPh sb="3" eb="5">
      <t>サイセキ</t>
    </rPh>
    <rPh sb="5" eb="6">
      <t>ギョウ</t>
    </rPh>
    <rPh sb="7" eb="9">
      <t>ジャリ</t>
    </rPh>
    <rPh sb="9" eb="11">
      <t>サイシュ</t>
    </rPh>
    <rPh sb="11" eb="12">
      <t>ギョウ</t>
    </rPh>
    <phoneticPr fontId="3"/>
  </si>
  <si>
    <t>第２次産業</t>
    <rPh sb="0" eb="1">
      <t>ダイ</t>
    </rPh>
    <rPh sb="2" eb="3">
      <t>ジ</t>
    </rPh>
    <rPh sb="3" eb="5">
      <t>サンギョウ</t>
    </rPh>
    <phoneticPr fontId="3"/>
  </si>
  <si>
    <t>漁業</t>
    <phoneticPr fontId="3"/>
  </si>
  <si>
    <t>農業,林業</t>
    <rPh sb="3" eb="4">
      <t>ハヤシ</t>
    </rPh>
    <rPh sb="4" eb="5">
      <t>ギョウ</t>
    </rPh>
    <phoneticPr fontId="3"/>
  </si>
  <si>
    <t>第１次産業</t>
    <rPh sb="0" eb="1">
      <t>ダイ</t>
    </rPh>
    <rPh sb="2" eb="3">
      <t>ジ</t>
    </rPh>
    <rPh sb="3" eb="5">
      <t>サンギョウ</t>
    </rPh>
    <phoneticPr fontId="3"/>
  </si>
  <si>
    <t xml:space="preserve">
(A-B)</t>
    <phoneticPr fontId="3"/>
  </si>
  <si>
    <t>県内</t>
    <rPh sb="0" eb="2">
      <t>ケンナイ</t>
    </rPh>
    <phoneticPr fontId="3"/>
  </si>
  <si>
    <t>他市区町村で従業</t>
    <rPh sb="0" eb="1">
      <t>タ</t>
    </rPh>
    <rPh sb="1" eb="3">
      <t>シク</t>
    </rPh>
    <rPh sb="3" eb="5">
      <t>チョウソン</t>
    </rPh>
    <rPh sb="6" eb="8">
      <t>ジュウギョウ</t>
    </rPh>
    <phoneticPr fontId="3"/>
  </si>
  <si>
    <t>自宅・自市区町村で従業</t>
    <rPh sb="0" eb="2">
      <t>ジタク</t>
    </rPh>
    <rPh sb="3" eb="4">
      <t>ジ</t>
    </rPh>
    <rPh sb="4" eb="6">
      <t>シク</t>
    </rPh>
    <rPh sb="6" eb="8">
      <t>チョウソン</t>
    </rPh>
    <rPh sb="9" eb="11">
      <t>ジュウギョウ</t>
    </rPh>
    <phoneticPr fontId="3"/>
  </si>
  <si>
    <t>計
B</t>
    <phoneticPr fontId="3"/>
  </si>
  <si>
    <t>他市区町村で従業※2</t>
    <rPh sb="0" eb="1">
      <t>タ</t>
    </rPh>
    <rPh sb="1" eb="3">
      <t>シク</t>
    </rPh>
    <rPh sb="3" eb="5">
      <t>チョウソン</t>
    </rPh>
    <rPh sb="6" eb="8">
      <t>ジュウギョウ</t>
    </rPh>
    <phoneticPr fontId="3"/>
  </si>
  <si>
    <t>計※1
A</t>
    <phoneticPr fontId="3"/>
  </si>
  <si>
    <t>増　減</t>
  </si>
  <si>
    <t>平成22年</t>
    <phoneticPr fontId="3"/>
  </si>
  <si>
    <t>区　　分</t>
    <phoneticPr fontId="3"/>
  </si>
  <si>
    <t>表５　常住地による従業地別産業（大分類）別15歳以上就業者</t>
    <phoneticPr fontId="3"/>
  </si>
  <si>
    <t>※　従業地「不詳・外国」で、県に常住している者を含む。</t>
    <rPh sb="9" eb="11">
      <t>ガイコク</t>
    </rPh>
    <rPh sb="14" eb="15">
      <t>ケン</t>
    </rPh>
    <rPh sb="16" eb="18">
      <t>ジョウジュウ</t>
    </rPh>
    <rPh sb="22" eb="23">
      <t>モノ</t>
    </rPh>
    <phoneticPr fontId="3"/>
  </si>
  <si>
    <t>　</t>
    <phoneticPr fontId="3"/>
  </si>
  <si>
    <t xml:space="preserve"> 　   2  枠内の左上段の数値は、就業者数に対する構成比、右下（　）は各産業内における構成比である。
　　   なお、産業大分類の各区分の構成比は「分類不能の産業」を含めた「就業者総数」で算出しているが、第１次産業、第２次産業、
　　   第３次産業の割合は「就業者総数」から「分類不能の産業」を除いて算出している。</t>
    <rPh sb="8" eb="10">
      <t>ワクナイ</t>
    </rPh>
    <rPh sb="11" eb="12">
      <t>ヒダリ</t>
    </rPh>
    <rPh sb="12" eb="14">
      <t>ジョウダン</t>
    </rPh>
    <rPh sb="15" eb="17">
      <t>スウチ</t>
    </rPh>
    <rPh sb="19" eb="22">
      <t>シュウギョウシャ</t>
    </rPh>
    <rPh sb="22" eb="23">
      <t>スウ</t>
    </rPh>
    <rPh sb="24" eb="25">
      <t>タイ</t>
    </rPh>
    <rPh sb="27" eb="29">
      <t>コウセイ</t>
    </rPh>
    <rPh sb="29" eb="30">
      <t>ヒ</t>
    </rPh>
    <rPh sb="31" eb="33">
      <t>ミギシタ</t>
    </rPh>
    <rPh sb="37" eb="40">
      <t>カクサンギョウ</t>
    </rPh>
    <rPh sb="40" eb="41">
      <t>ナイ</t>
    </rPh>
    <rPh sb="45" eb="47">
      <t>コウセイ</t>
    </rPh>
    <rPh sb="47" eb="48">
      <t>ヒ</t>
    </rPh>
    <rPh sb="61" eb="63">
      <t>サンギョウ</t>
    </rPh>
    <rPh sb="63" eb="64">
      <t>ダイ</t>
    </rPh>
    <rPh sb="64" eb="65">
      <t>ブン</t>
    </rPh>
    <rPh sb="65" eb="66">
      <t>タグイ</t>
    </rPh>
    <rPh sb="67" eb="68">
      <t>カク</t>
    </rPh>
    <rPh sb="68" eb="70">
      <t>クブン</t>
    </rPh>
    <rPh sb="71" eb="73">
      <t>コウセイ</t>
    </rPh>
    <rPh sb="73" eb="74">
      <t>ヒ</t>
    </rPh>
    <rPh sb="76" eb="78">
      <t>ブンルイ</t>
    </rPh>
    <rPh sb="78" eb="80">
      <t>フノウ</t>
    </rPh>
    <rPh sb="81" eb="83">
      <t>サンギョウ</t>
    </rPh>
    <rPh sb="85" eb="86">
      <t>フク</t>
    </rPh>
    <rPh sb="89" eb="92">
      <t>シュウギョウシャ</t>
    </rPh>
    <rPh sb="92" eb="94">
      <t>ソウスウ</t>
    </rPh>
    <rPh sb="96" eb="98">
      <t>サンシュツ</t>
    </rPh>
    <rPh sb="104" eb="105">
      <t>ダイ</t>
    </rPh>
    <rPh sb="106" eb="107">
      <t>ジ</t>
    </rPh>
    <rPh sb="107" eb="109">
      <t>サンギョウ</t>
    </rPh>
    <rPh sb="110" eb="111">
      <t>ダイ</t>
    </rPh>
    <rPh sb="112" eb="113">
      <t>ジ</t>
    </rPh>
    <rPh sb="122" eb="123">
      <t>ダイ</t>
    </rPh>
    <rPh sb="124" eb="125">
      <t>ジ</t>
    </rPh>
    <rPh sb="125" eb="127">
      <t>サンギョウ</t>
    </rPh>
    <rPh sb="128" eb="130">
      <t>ワリアイ</t>
    </rPh>
    <rPh sb="132" eb="135">
      <t>シュウギョウシャ</t>
    </rPh>
    <rPh sb="135" eb="137">
      <t>ソウスウ</t>
    </rPh>
    <rPh sb="141" eb="143">
      <t>ブンルイ</t>
    </rPh>
    <rPh sb="143" eb="145">
      <t>フノウ</t>
    </rPh>
    <rPh sb="146" eb="148">
      <t>サンギョウ</t>
    </rPh>
    <rPh sb="150" eb="151">
      <t>ノゾ</t>
    </rPh>
    <rPh sb="153" eb="155">
      <t>サンシュツ</t>
    </rPh>
    <phoneticPr fontId="3"/>
  </si>
  <si>
    <t xml:space="preserve"> 注）1　「就業者総数」には「分類不能の産業」の就業者を含む。</t>
    <phoneticPr fontId="3"/>
  </si>
  <si>
    <t xml:space="preserve">
（A-B）</t>
    <phoneticPr fontId="3"/>
  </si>
  <si>
    <t>他県に常住</t>
    <rPh sb="0" eb="1">
      <t>タ</t>
    </rPh>
    <phoneticPr fontId="3"/>
  </si>
  <si>
    <t>県内他市区町村に常住</t>
    <rPh sb="0" eb="2">
      <t>ケンナイ</t>
    </rPh>
    <rPh sb="2" eb="3">
      <t>タ</t>
    </rPh>
    <rPh sb="3" eb="5">
      <t>シク</t>
    </rPh>
    <rPh sb="5" eb="7">
      <t>チョウソン</t>
    </rPh>
    <rPh sb="8" eb="10">
      <t>ジョウジュウ</t>
    </rPh>
    <phoneticPr fontId="3"/>
  </si>
  <si>
    <t>自宅・自市区町村に常住</t>
    <rPh sb="0" eb="2">
      <t>ジタク</t>
    </rPh>
    <rPh sb="3" eb="4">
      <t>ジ</t>
    </rPh>
    <rPh sb="4" eb="6">
      <t>シク</t>
    </rPh>
    <rPh sb="6" eb="8">
      <t>チョウソン</t>
    </rPh>
    <rPh sb="9" eb="11">
      <t>ジョウジュウ</t>
    </rPh>
    <phoneticPr fontId="3"/>
  </si>
  <si>
    <t>計※
A</t>
    <phoneticPr fontId="3"/>
  </si>
  <si>
    <t xml:space="preserve"> 表６　従業地による常住地別産業（大分類）別15歳以上就業者</t>
    <phoneticPr fontId="3"/>
  </si>
  <si>
    <t>※2　従業先が他市区町村で、従業地「不詳・外国」を含む。</t>
    <rPh sb="5" eb="6">
      <t>サキ</t>
    </rPh>
    <rPh sb="7" eb="8">
      <t>タ</t>
    </rPh>
    <rPh sb="8" eb="10">
      <t>シク</t>
    </rPh>
    <rPh sb="10" eb="12">
      <t>チョウソン</t>
    </rPh>
    <rPh sb="21" eb="23">
      <t>ガイコク</t>
    </rPh>
    <phoneticPr fontId="3"/>
  </si>
  <si>
    <t>※1　従業地「不詳」を含む。</t>
    <phoneticPr fontId="3"/>
  </si>
  <si>
    <t>65以上</t>
    <phoneticPr fontId="3"/>
  </si>
  <si>
    <t>60～64</t>
  </si>
  <si>
    <t>55～59</t>
  </si>
  <si>
    <t>50～54</t>
  </si>
  <si>
    <t>45～49</t>
  </si>
  <si>
    <t>40～44</t>
  </si>
  <si>
    <t>35～39</t>
  </si>
  <si>
    <t>30～34</t>
  </si>
  <si>
    <t>25～29</t>
  </si>
  <si>
    <t>20～24</t>
  </si>
  <si>
    <t>15～19</t>
    <phoneticPr fontId="3"/>
  </si>
  <si>
    <t>女計</t>
    <phoneticPr fontId="3"/>
  </si>
  <si>
    <t>65以上</t>
    <phoneticPr fontId="3"/>
  </si>
  <si>
    <t>男計</t>
    <phoneticPr fontId="3"/>
  </si>
  <si>
    <t>15～19</t>
    <phoneticPr fontId="3"/>
  </si>
  <si>
    <t>総　数</t>
  </si>
  <si>
    <t>　人</t>
  </si>
  <si>
    <t>　 人</t>
  </si>
  <si>
    <t>歳</t>
    <rPh sb="0" eb="1">
      <t>サイ</t>
    </rPh>
    <phoneticPr fontId="3"/>
  </si>
  <si>
    <t>(C-F)</t>
    <phoneticPr fontId="3"/>
  </si>
  <si>
    <t>(B-E)</t>
    <phoneticPr fontId="3"/>
  </si>
  <si>
    <t>(A-D)</t>
    <phoneticPr fontId="3"/>
  </si>
  <si>
    <t>他県
F</t>
    <rPh sb="0" eb="1">
      <t>タ</t>
    </rPh>
    <phoneticPr fontId="3"/>
  </si>
  <si>
    <t>県内
E</t>
    <rPh sb="0" eb="2">
      <t>ケンナイ</t>
    </rPh>
    <phoneticPr fontId="3"/>
  </si>
  <si>
    <t>他県
C</t>
    <rPh sb="0" eb="1">
      <t>タ</t>
    </rPh>
    <phoneticPr fontId="3"/>
  </si>
  <si>
    <t>県内
B</t>
    <rPh sb="0" eb="2">
      <t>ケンナイ</t>
    </rPh>
    <phoneticPr fontId="3"/>
  </si>
  <si>
    <t>他県で従業</t>
    <rPh sb="3" eb="5">
      <t>ジュウギョウ</t>
    </rPh>
    <phoneticPr fontId="3"/>
  </si>
  <si>
    <t>県内で従業（他市区町村）</t>
    <rPh sb="0" eb="2">
      <t>ケンナイ</t>
    </rPh>
    <rPh sb="3" eb="5">
      <t>ジュウギョウ</t>
    </rPh>
    <rPh sb="6" eb="7">
      <t>タ</t>
    </rPh>
    <rPh sb="7" eb="9">
      <t>シク</t>
    </rPh>
    <rPh sb="9" eb="11">
      <t>チョウソン</t>
    </rPh>
    <phoneticPr fontId="3"/>
  </si>
  <si>
    <t>県内で従業（自宅・自市区町村）</t>
    <rPh sb="3" eb="5">
      <t>ジュウギョウ</t>
    </rPh>
    <rPh sb="6" eb="8">
      <t>ジタク</t>
    </rPh>
    <rPh sb="9" eb="10">
      <t>ジ</t>
    </rPh>
    <rPh sb="10" eb="12">
      <t>シク</t>
    </rPh>
    <rPh sb="12" eb="14">
      <t>チョウソン</t>
    </rPh>
    <phoneticPr fontId="3"/>
  </si>
  <si>
    <t>他市区町村
で従業</t>
    <rPh sb="0" eb="1">
      <t>タ</t>
    </rPh>
    <rPh sb="1" eb="3">
      <t>シク</t>
    </rPh>
    <rPh sb="3" eb="5">
      <t>チョウソン</t>
    </rPh>
    <rPh sb="7" eb="9">
      <t>ジュウギョウ</t>
    </rPh>
    <phoneticPr fontId="3"/>
  </si>
  <si>
    <t>自宅・自市区町村で従業
D</t>
    <rPh sb="0" eb="2">
      <t>ジタク</t>
    </rPh>
    <rPh sb="3" eb="4">
      <t>ジ</t>
    </rPh>
    <rPh sb="4" eb="6">
      <t>シク</t>
    </rPh>
    <rPh sb="6" eb="8">
      <t>チョウソン</t>
    </rPh>
    <rPh sb="9" eb="11">
      <t>ジュウギョウ</t>
    </rPh>
    <phoneticPr fontId="3"/>
  </si>
  <si>
    <t xml:space="preserve">計
</t>
    <phoneticPr fontId="3"/>
  </si>
  <si>
    <t>他市区町村
で従業※2</t>
    <rPh sb="0" eb="1">
      <t>タ</t>
    </rPh>
    <rPh sb="1" eb="3">
      <t>シク</t>
    </rPh>
    <rPh sb="3" eb="5">
      <t>チョウソン</t>
    </rPh>
    <rPh sb="7" eb="9">
      <t>ジュウギョウ</t>
    </rPh>
    <phoneticPr fontId="3"/>
  </si>
  <si>
    <t>自宅・自市区町村で従業
A</t>
    <rPh sb="0" eb="2">
      <t>ジタク</t>
    </rPh>
    <rPh sb="3" eb="4">
      <t>ジ</t>
    </rPh>
    <rPh sb="4" eb="6">
      <t>シク</t>
    </rPh>
    <rPh sb="6" eb="8">
      <t>チョウソン</t>
    </rPh>
    <rPh sb="9" eb="11">
      <t>ジュウギョウ</t>
    </rPh>
    <phoneticPr fontId="3"/>
  </si>
  <si>
    <t xml:space="preserve">計※1
</t>
    <phoneticPr fontId="3"/>
  </si>
  <si>
    <t>区分</t>
    <rPh sb="0" eb="2">
      <t>クブン</t>
    </rPh>
    <phoneticPr fontId="3"/>
  </si>
  <si>
    <t>増減</t>
    <rPh sb="0" eb="2">
      <t>ゾウゲン</t>
    </rPh>
    <phoneticPr fontId="3"/>
  </si>
  <si>
    <t>平成22年</t>
    <phoneticPr fontId="3"/>
  </si>
  <si>
    <t>平成27年</t>
    <phoneticPr fontId="3"/>
  </si>
  <si>
    <t>表７　常住地による年齢（５歳階級）、男女別15歳以上就業者　　　　　　　　 　　　</t>
    <rPh sb="3" eb="5">
      <t>ジョウジュウ</t>
    </rPh>
    <rPh sb="18" eb="20">
      <t>ダンジョ</t>
    </rPh>
    <phoneticPr fontId="3"/>
  </si>
  <si>
    <t>　　3　「他市区町村で従業・通学」には、他市区町村に従業・通学で、従業地・通学地「不詳・外国」を含む。</t>
    <rPh sb="5" eb="6">
      <t>タ</t>
    </rPh>
    <rPh sb="6" eb="8">
      <t>シク</t>
    </rPh>
    <rPh sb="8" eb="10">
      <t>チョウソン</t>
    </rPh>
    <rPh sb="11" eb="13">
      <t>ジュウギョウ</t>
    </rPh>
    <rPh sb="14" eb="16">
      <t>ツウガク</t>
    </rPh>
    <rPh sb="44" eb="46">
      <t>ガイコク</t>
    </rPh>
    <phoneticPr fontId="23"/>
  </si>
  <si>
    <t>　　2　昼間人口には、従業地・通学地不詳で、当地に常住している者を含む。</t>
    <rPh sb="4" eb="6">
      <t>チュウカン</t>
    </rPh>
    <rPh sb="6" eb="8">
      <t>ジンコウ</t>
    </rPh>
    <rPh sb="11" eb="13">
      <t>ジュウギョウ</t>
    </rPh>
    <rPh sb="13" eb="14">
      <t>チ</t>
    </rPh>
    <rPh sb="15" eb="17">
      <t>ツウガク</t>
    </rPh>
    <rPh sb="17" eb="18">
      <t>チ</t>
    </rPh>
    <rPh sb="18" eb="20">
      <t>フショウ</t>
    </rPh>
    <rPh sb="22" eb="24">
      <t>トウチ</t>
    </rPh>
    <rPh sb="25" eb="27">
      <t>ジョウジュウ</t>
    </rPh>
    <rPh sb="31" eb="32">
      <t>モノ</t>
    </rPh>
    <rPh sb="33" eb="34">
      <t>フク</t>
    </rPh>
    <phoneticPr fontId="23"/>
  </si>
  <si>
    <t>注)1　人口には15歳未満の者を含む。</t>
    <rPh sb="0" eb="1">
      <t>チュウ</t>
    </rPh>
    <phoneticPr fontId="23"/>
  </si>
  <si>
    <t>清川村</t>
    <phoneticPr fontId="23"/>
  </si>
  <si>
    <t>愛川町</t>
    <phoneticPr fontId="23"/>
  </si>
  <si>
    <t>湯河原町</t>
    <phoneticPr fontId="23"/>
  </si>
  <si>
    <t>真鶴町</t>
    <phoneticPr fontId="23"/>
  </si>
  <si>
    <t>箱根町</t>
    <phoneticPr fontId="23"/>
  </si>
  <si>
    <t>開成町</t>
    <phoneticPr fontId="23"/>
  </si>
  <si>
    <t>山北町</t>
    <phoneticPr fontId="23"/>
  </si>
  <si>
    <t>松田町</t>
    <phoneticPr fontId="23"/>
  </si>
  <si>
    <t>大井町</t>
    <phoneticPr fontId="23"/>
  </si>
  <si>
    <t>中井町</t>
    <phoneticPr fontId="23"/>
  </si>
  <si>
    <t>二宮町</t>
    <phoneticPr fontId="23"/>
  </si>
  <si>
    <t>大磯町</t>
    <phoneticPr fontId="23"/>
  </si>
  <si>
    <t>寒川町</t>
    <phoneticPr fontId="23"/>
  </si>
  <si>
    <t>葉山町</t>
    <phoneticPr fontId="23"/>
  </si>
  <si>
    <t>綾瀬市</t>
    <phoneticPr fontId="23"/>
  </si>
  <si>
    <t>南足柄市</t>
  </si>
  <si>
    <t>座間市</t>
    <phoneticPr fontId="23"/>
  </si>
  <si>
    <t>海老名市</t>
  </si>
  <si>
    <t>伊勢原市</t>
  </si>
  <si>
    <t>大和市</t>
    <phoneticPr fontId="23"/>
  </si>
  <si>
    <t>厚木市</t>
    <phoneticPr fontId="23"/>
  </si>
  <si>
    <t>秦野市</t>
    <phoneticPr fontId="23"/>
  </si>
  <si>
    <t>三浦市</t>
    <phoneticPr fontId="23"/>
  </si>
  <si>
    <t>逗子市</t>
    <phoneticPr fontId="23"/>
  </si>
  <si>
    <t>茅ヶ崎市</t>
  </si>
  <si>
    <t>小田原市</t>
  </si>
  <si>
    <t>藤沢市</t>
    <phoneticPr fontId="23"/>
  </si>
  <si>
    <t>鎌倉市</t>
    <phoneticPr fontId="23"/>
  </si>
  <si>
    <t>平塚市</t>
    <phoneticPr fontId="23"/>
  </si>
  <si>
    <t>横須賀市</t>
  </si>
  <si>
    <t>南区</t>
    <phoneticPr fontId="23"/>
  </si>
  <si>
    <t>中央区</t>
    <rPh sb="1" eb="2">
      <t>ヒサシ</t>
    </rPh>
    <phoneticPr fontId="23"/>
  </si>
  <si>
    <t>緑区</t>
    <phoneticPr fontId="23"/>
  </si>
  <si>
    <t>相模原市</t>
  </si>
  <si>
    <t>麻生区</t>
    <phoneticPr fontId="23"/>
  </si>
  <si>
    <t>宮前区</t>
    <phoneticPr fontId="23"/>
  </si>
  <si>
    <t>多摩区</t>
    <phoneticPr fontId="23"/>
  </si>
  <si>
    <t>高津区</t>
    <phoneticPr fontId="23"/>
  </si>
  <si>
    <t>中原区</t>
    <phoneticPr fontId="23"/>
  </si>
  <si>
    <t>幸区</t>
    <phoneticPr fontId="23"/>
  </si>
  <si>
    <t>川崎区</t>
    <phoneticPr fontId="23"/>
  </si>
  <si>
    <t>川崎市</t>
    <phoneticPr fontId="23"/>
  </si>
  <si>
    <t>都筑区</t>
    <phoneticPr fontId="23"/>
  </si>
  <si>
    <t>青葉区</t>
    <phoneticPr fontId="23"/>
  </si>
  <si>
    <t>泉区</t>
    <phoneticPr fontId="23"/>
  </si>
  <si>
    <t>栄区</t>
    <phoneticPr fontId="23"/>
  </si>
  <si>
    <t>瀬谷区</t>
    <phoneticPr fontId="23"/>
  </si>
  <si>
    <t>旭区</t>
    <phoneticPr fontId="23"/>
  </si>
  <si>
    <t>港南区</t>
    <phoneticPr fontId="23"/>
  </si>
  <si>
    <t>戸塚区</t>
    <phoneticPr fontId="23"/>
  </si>
  <si>
    <t>港北区</t>
    <phoneticPr fontId="23"/>
  </si>
  <si>
    <t>金沢区</t>
    <phoneticPr fontId="23"/>
  </si>
  <si>
    <t>磯子区</t>
    <phoneticPr fontId="23"/>
  </si>
  <si>
    <t>保土ケ谷区</t>
  </si>
  <si>
    <t>中区</t>
    <phoneticPr fontId="23"/>
  </si>
  <si>
    <t>西区</t>
    <phoneticPr fontId="23"/>
  </si>
  <si>
    <t>神奈川区</t>
    <phoneticPr fontId="23"/>
  </si>
  <si>
    <t>鶴見区</t>
    <phoneticPr fontId="23"/>
  </si>
  <si>
    <t>横浜市</t>
    <phoneticPr fontId="23"/>
  </si>
  <si>
    <t>県計</t>
    <phoneticPr fontId="23"/>
  </si>
  <si>
    <t>から通学</t>
    <rPh sb="2" eb="4">
      <t>ツウガク</t>
    </rPh>
    <phoneticPr fontId="23"/>
  </si>
  <si>
    <t>から従業</t>
    <rPh sb="2" eb="4">
      <t>ジュウギョウ</t>
    </rPh>
    <phoneticPr fontId="23"/>
  </si>
  <si>
    <t>従業・通学</t>
    <rPh sb="0" eb="2">
      <t>ジュウギョウ</t>
    </rPh>
    <rPh sb="3" eb="5">
      <t>ツウガク</t>
    </rPh>
    <phoneticPr fontId="23"/>
  </si>
  <si>
    <t>通学</t>
    <rPh sb="0" eb="1">
      <t>ツウ</t>
    </rPh>
    <rPh sb="1" eb="2">
      <t>ガク</t>
    </rPh>
    <phoneticPr fontId="23"/>
  </si>
  <si>
    <t>※</t>
    <phoneticPr fontId="23"/>
  </si>
  <si>
    <t>従業</t>
    <rPh sb="0" eb="2">
      <t>ジュウギョウ</t>
    </rPh>
    <phoneticPr fontId="23"/>
  </si>
  <si>
    <t>比率</t>
  </si>
  <si>
    <t>うち県外</t>
    <rPh sb="2" eb="4">
      <t>ケンガイ</t>
    </rPh>
    <phoneticPr fontId="23"/>
  </si>
  <si>
    <t>うち県外から</t>
    <rPh sb="2" eb="4">
      <t>ケンガイ</t>
    </rPh>
    <phoneticPr fontId="23"/>
  </si>
  <si>
    <t>から従業・通学</t>
    <rPh sb="2" eb="4">
      <t>ジュウギョウ</t>
    </rPh>
    <rPh sb="5" eb="7">
      <t>ツウガク</t>
    </rPh>
    <phoneticPr fontId="23"/>
  </si>
  <si>
    <t>うち県外で</t>
    <rPh sb="2" eb="4">
      <t>ケンガイ</t>
    </rPh>
    <phoneticPr fontId="23"/>
  </si>
  <si>
    <t>で通学</t>
    <rPh sb="1" eb="3">
      <t>ツウガク</t>
    </rPh>
    <phoneticPr fontId="23"/>
  </si>
  <si>
    <t>で従業</t>
    <rPh sb="1" eb="3">
      <t>ジュウギョウ</t>
    </rPh>
    <phoneticPr fontId="23"/>
  </si>
  <si>
    <t>で従業・通学</t>
    <rPh sb="1" eb="3">
      <t>ジュウギョウ</t>
    </rPh>
    <rPh sb="4" eb="6">
      <t>ツウガク</t>
    </rPh>
    <phoneticPr fontId="23"/>
  </si>
  <si>
    <t>(夜間人口)</t>
  </si>
  <si>
    <t>昼夜間人口</t>
  </si>
  <si>
    <t>昼間人口</t>
  </si>
  <si>
    <t>通勤</t>
  </si>
  <si>
    <t>総数</t>
  </si>
  <si>
    <t>他市区町村</t>
    <rPh sb="0" eb="1">
      <t>タ</t>
    </rPh>
    <rPh sb="2" eb="3">
      <t>ク</t>
    </rPh>
    <phoneticPr fontId="23"/>
  </si>
  <si>
    <t>他市区町村</t>
    <rPh sb="0" eb="1">
      <t>タ</t>
    </rPh>
    <rPh sb="1" eb="3">
      <t>シク</t>
    </rPh>
    <rPh sb="3" eb="5">
      <t>チョウソン</t>
    </rPh>
    <phoneticPr fontId="23"/>
  </si>
  <si>
    <t>常住人口</t>
  </si>
  <si>
    <t>地　域</t>
  </si>
  <si>
    <t>学</t>
  </si>
  <si>
    <t>通</t>
  </si>
  <si>
    <t>勤</t>
  </si>
  <si>
    <t>数</t>
  </si>
  <si>
    <t>総</t>
  </si>
  <si>
    <t xml:space="preserve">    流   入   超   過   人   口</t>
  </si>
  <si>
    <t>口</t>
  </si>
  <si>
    <t>入</t>
  </si>
  <si>
    <t>流</t>
  </si>
  <si>
    <t>出</t>
  </si>
  <si>
    <t xml:space="preserve">                  </t>
  </si>
  <si>
    <t>表８　流出人口、流入人口、流入超過人口、昼間人口及び昼夜間人口比率〔実数〕</t>
    <rPh sb="0" eb="1">
      <t>ヒョウ</t>
    </rPh>
    <rPh sb="3" eb="5">
      <t>リュウシュツ</t>
    </rPh>
    <rPh sb="5" eb="7">
      <t>ジンコウ</t>
    </rPh>
    <rPh sb="8" eb="10">
      <t>リュウニュウ</t>
    </rPh>
    <rPh sb="10" eb="12">
      <t>ジンコウ</t>
    </rPh>
    <rPh sb="13" eb="15">
      <t>リュウニュウ</t>
    </rPh>
    <rPh sb="15" eb="17">
      <t>チョウカ</t>
    </rPh>
    <rPh sb="17" eb="19">
      <t>ジンコウ</t>
    </rPh>
    <rPh sb="20" eb="22">
      <t>チュウカン</t>
    </rPh>
    <rPh sb="22" eb="24">
      <t>ジンコウ</t>
    </rPh>
    <rPh sb="24" eb="25">
      <t>オヨ</t>
    </rPh>
    <rPh sb="26" eb="29">
      <t>チュウカン</t>
    </rPh>
    <rPh sb="29" eb="31">
      <t>ジンコウ</t>
    </rPh>
    <rPh sb="31" eb="33">
      <t>ヒリツ</t>
    </rPh>
    <phoneticPr fontId="23"/>
  </si>
  <si>
    <t>ｋ=ｂ+ｃ+ｄ+ｆ+ｉ+ｊ+ｍ+ｎ</t>
    <phoneticPr fontId="27"/>
  </si>
  <si>
    <t>市 町 村 ：</t>
    <rPh sb="0" eb="1">
      <t>シ</t>
    </rPh>
    <rPh sb="2" eb="3">
      <t>マチ</t>
    </rPh>
    <rPh sb="4" eb="5">
      <t>ムラ</t>
    </rPh>
    <phoneticPr fontId="27"/>
  </si>
  <si>
    <t>ｋ=ｂ+ｃ+ｄ+ｉ+ｊ+ｌ+ｍ+ｎ</t>
    <phoneticPr fontId="27"/>
  </si>
  <si>
    <t>政令市区：</t>
    <rPh sb="0" eb="2">
      <t>セイレイ</t>
    </rPh>
    <rPh sb="2" eb="4">
      <t>シク</t>
    </rPh>
    <phoneticPr fontId="27"/>
  </si>
  <si>
    <t>ｋ=ｂ+ｃ+ｄ+ｉ+ｊ+ｌ+ｍ+ｎ</t>
    <phoneticPr fontId="27"/>
  </si>
  <si>
    <t>神奈川県：</t>
    <rPh sb="0" eb="4">
      <t>カナガワケン</t>
    </rPh>
    <phoneticPr fontId="27"/>
  </si>
  <si>
    <t>　　4　昼間人口の算出方法（構成比の総数は「従業地・通学地不詳」を除いて算出しているため、掲載しない）</t>
    <rPh sb="4" eb="6">
      <t>チュウカン</t>
    </rPh>
    <rPh sb="6" eb="8">
      <t>ジンコウ</t>
    </rPh>
    <rPh sb="9" eb="11">
      <t>サンシュツ</t>
    </rPh>
    <rPh sb="11" eb="13">
      <t>ホウホウ</t>
    </rPh>
    <rPh sb="14" eb="17">
      <t>コウセイヒ</t>
    </rPh>
    <rPh sb="18" eb="20">
      <t>ソウスウ</t>
    </rPh>
    <rPh sb="22" eb="24">
      <t>ジュウギョウ</t>
    </rPh>
    <rPh sb="24" eb="25">
      <t>チ</t>
    </rPh>
    <rPh sb="26" eb="28">
      <t>ツウガク</t>
    </rPh>
    <rPh sb="28" eb="29">
      <t>チ</t>
    </rPh>
    <rPh sb="29" eb="31">
      <t>フショウ</t>
    </rPh>
    <rPh sb="33" eb="34">
      <t>ノゾ</t>
    </rPh>
    <rPh sb="36" eb="38">
      <t>サンシュツ</t>
    </rPh>
    <rPh sb="45" eb="47">
      <t>ケイサイ</t>
    </rPh>
    <phoneticPr fontId="23"/>
  </si>
  <si>
    <t>　　2　夜間人口には、「年齢不詳」、「従業地・通学地不詳」を含む。構成比は「従業地･通学地不詳」を除いて算出しているため、掲載しない。</t>
    <rPh sb="4" eb="6">
      <t>ヤカン</t>
    </rPh>
    <rPh sb="6" eb="8">
      <t>ジンコウ</t>
    </rPh>
    <rPh sb="12" eb="14">
      <t>ネンレイ</t>
    </rPh>
    <rPh sb="14" eb="16">
      <t>フショウ</t>
    </rPh>
    <rPh sb="19" eb="21">
      <t>ジュウギョウ</t>
    </rPh>
    <rPh sb="21" eb="22">
      <t>チ</t>
    </rPh>
    <rPh sb="23" eb="25">
      <t>ツウガク</t>
    </rPh>
    <rPh sb="25" eb="26">
      <t>チ</t>
    </rPh>
    <rPh sb="26" eb="28">
      <t>フショウ</t>
    </rPh>
    <rPh sb="30" eb="31">
      <t>フク</t>
    </rPh>
    <rPh sb="33" eb="36">
      <t>コウセイヒ</t>
    </rPh>
    <rPh sb="38" eb="40">
      <t>ジュウギョウ</t>
    </rPh>
    <rPh sb="40" eb="41">
      <t>チ</t>
    </rPh>
    <rPh sb="42" eb="44">
      <t>ツウガク</t>
    </rPh>
    <rPh sb="44" eb="45">
      <t>チ</t>
    </rPh>
    <rPh sb="45" eb="47">
      <t>フショウ</t>
    </rPh>
    <rPh sb="49" eb="50">
      <t>ノゾ</t>
    </rPh>
    <rPh sb="52" eb="54">
      <t>サンシュツ</t>
    </rPh>
    <rPh sb="61" eb="63">
      <t>ケイサイ</t>
    </rPh>
    <phoneticPr fontId="23"/>
  </si>
  <si>
    <t>注)1　15歳未満の者を含む。</t>
    <rPh sb="0" eb="1">
      <t>チュウ</t>
    </rPh>
    <rPh sb="6" eb="7">
      <t>サイ</t>
    </rPh>
    <rPh sb="7" eb="9">
      <t>ミマン</t>
    </rPh>
    <rPh sb="10" eb="11">
      <t>モノ</t>
    </rPh>
    <rPh sb="12" eb="13">
      <t>フク</t>
    </rPh>
    <phoneticPr fontId="23"/>
  </si>
  <si>
    <t>-</t>
    <phoneticPr fontId="23"/>
  </si>
  <si>
    <t>-</t>
  </si>
  <si>
    <t>-</t>
    <phoneticPr fontId="27"/>
  </si>
  <si>
    <t>-</t>
    <phoneticPr fontId="27"/>
  </si>
  <si>
    <t>-</t>
    <phoneticPr fontId="23"/>
  </si>
  <si>
    <t>松田町</t>
    <phoneticPr fontId="23"/>
  </si>
  <si>
    <t>大井町</t>
    <phoneticPr fontId="23"/>
  </si>
  <si>
    <t>葉山町</t>
    <phoneticPr fontId="23"/>
  </si>
  <si>
    <t>秦野市</t>
    <phoneticPr fontId="23"/>
  </si>
  <si>
    <t>藤沢市</t>
    <phoneticPr fontId="23"/>
  </si>
  <si>
    <t>金沢区</t>
    <phoneticPr fontId="23"/>
  </si>
  <si>
    <t>保土ケ谷区</t>
    <phoneticPr fontId="23"/>
  </si>
  <si>
    <t>神奈川区</t>
    <phoneticPr fontId="23"/>
  </si>
  <si>
    <t>鶴見区</t>
    <phoneticPr fontId="23"/>
  </si>
  <si>
    <t>構成比</t>
  </si>
  <si>
    <t>に常住</t>
  </si>
  <si>
    <t>j</t>
    <phoneticPr fontId="27"/>
  </si>
  <si>
    <t>・通学</t>
  </si>
  <si>
    <t>n</t>
    <phoneticPr fontId="27"/>
  </si>
  <si>
    <t>他県に常住</t>
  </si>
  <si>
    <t>m</t>
    <phoneticPr fontId="27"/>
  </si>
  <si>
    <t>他市区町村</t>
  </si>
  <si>
    <t>l</t>
    <phoneticPr fontId="27"/>
  </si>
  <si>
    <t>自市内他区</t>
  </si>
  <si>
    <t>k</t>
    <phoneticPr fontId="27"/>
  </si>
  <si>
    <t>h</t>
    <phoneticPr fontId="27"/>
  </si>
  <si>
    <t>g</t>
    <phoneticPr fontId="27"/>
  </si>
  <si>
    <t>町村で従業</t>
  </si>
  <si>
    <t>f</t>
    <phoneticPr fontId="27"/>
  </si>
  <si>
    <t>で従業</t>
  </si>
  <si>
    <t>e</t>
    <phoneticPr fontId="27"/>
  </si>
  <si>
    <t>d</t>
    <phoneticPr fontId="27"/>
  </si>
  <si>
    <t>自市区町村で</t>
    <rPh sb="0" eb="1">
      <t>ジ</t>
    </rPh>
    <phoneticPr fontId="23"/>
  </si>
  <si>
    <t>c</t>
    <phoneticPr fontId="27"/>
  </si>
  <si>
    <t>b</t>
    <phoneticPr fontId="27"/>
  </si>
  <si>
    <t>していない</t>
  </si>
  <si>
    <t>a</t>
    <phoneticPr fontId="27"/>
  </si>
  <si>
    <t>うち</t>
  </si>
  <si>
    <t>うち県内</t>
  </si>
  <si>
    <t>(昼間人口)</t>
  </si>
  <si>
    <r>
      <t xml:space="preserve">従業・通学市町村「不詳・外国」      </t>
    </r>
    <r>
      <rPr>
        <sz val="9"/>
        <rFont val="HG丸ｺﾞｼｯｸM-PRO"/>
        <family val="3"/>
        <charset val="128"/>
      </rPr>
      <t>i</t>
    </r>
    <rPh sb="5" eb="8">
      <t>シチョウソン</t>
    </rPh>
    <phoneticPr fontId="27"/>
  </si>
  <si>
    <t>他県で</t>
  </si>
  <si>
    <t>県内他市区</t>
  </si>
  <si>
    <t>自宅外の</t>
    <phoneticPr fontId="23"/>
  </si>
  <si>
    <t>自宅で</t>
  </si>
  <si>
    <t>通学も</t>
  </si>
  <si>
    <t>地域</t>
    <phoneticPr fontId="23"/>
  </si>
  <si>
    <t>従業地・通学地「不詳」</t>
    <rPh sb="0" eb="2">
      <t>ジュウギョウ</t>
    </rPh>
    <rPh sb="2" eb="3">
      <t>チ</t>
    </rPh>
    <rPh sb="4" eb="6">
      <t>ツウガク</t>
    </rPh>
    <rPh sb="6" eb="7">
      <t>チ</t>
    </rPh>
    <phoneticPr fontId="27"/>
  </si>
  <si>
    <t>他市区町村で</t>
    <rPh sb="0" eb="1">
      <t>タ</t>
    </rPh>
    <rPh sb="1" eb="3">
      <t>シク</t>
    </rPh>
    <rPh sb="3" eb="4">
      <t>マチ</t>
    </rPh>
    <rPh sb="4" eb="5">
      <t>ソン</t>
    </rPh>
    <phoneticPr fontId="23"/>
  </si>
  <si>
    <t>自市区町村で従業・通学</t>
    <rPh sb="0" eb="1">
      <t>ジ</t>
    </rPh>
    <rPh sb="1" eb="2">
      <t>シ</t>
    </rPh>
    <rPh sb="2" eb="3">
      <t>ク</t>
    </rPh>
    <rPh sb="3" eb="5">
      <t>チョウソン</t>
    </rPh>
    <rPh sb="6" eb="8">
      <t>ジュウギョウ</t>
    </rPh>
    <rPh sb="9" eb="11">
      <t>ツウガク</t>
    </rPh>
    <phoneticPr fontId="27"/>
  </si>
  <si>
    <t>従業も</t>
  </si>
  <si>
    <t>　 従　業　地　・　通　学　地　に　よ　る　人　口</t>
  </si>
  <si>
    <t>る</t>
  </si>
  <si>
    <t>よ</t>
  </si>
  <si>
    <t>に</t>
  </si>
  <si>
    <t>地</t>
  </si>
  <si>
    <t>住</t>
  </si>
  <si>
    <t>常</t>
  </si>
  <si>
    <t>表９　常住地による人口及び従業地・通学地による人口〔実数・構成比〕</t>
    <rPh sb="0" eb="1">
      <t>ヒョウ</t>
    </rPh>
    <rPh sb="9" eb="11">
      <t>ジンコウ</t>
    </rPh>
    <rPh sb="11" eb="12">
      <t>オヨ</t>
    </rPh>
    <rPh sb="23" eb="25">
      <t>ジンコウ</t>
    </rPh>
    <rPh sb="29" eb="32">
      <t>コウセイヒ</t>
    </rPh>
    <phoneticPr fontId="23"/>
  </si>
  <si>
    <t>※2　従業・通学先が他市区町村で、従業地・通学地「不詳・外国」を含む。</t>
    <rPh sb="8" eb="9">
      <t>サキ</t>
    </rPh>
    <rPh sb="10" eb="11">
      <t>タ</t>
    </rPh>
    <rPh sb="11" eb="13">
      <t>シク</t>
    </rPh>
    <rPh sb="13" eb="15">
      <t>チョウソン</t>
    </rPh>
    <rPh sb="28" eb="30">
      <t>ガイコク</t>
    </rPh>
    <phoneticPr fontId="0"/>
  </si>
  <si>
    <t>※1　従業地・通学地「不詳」を含む。</t>
    <rPh sb="3" eb="5">
      <t>ジュウギョウ</t>
    </rPh>
    <rPh sb="5" eb="6">
      <t>チ</t>
    </rPh>
    <rPh sb="7" eb="9">
      <t>ツウガク</t>
    </rPh>
    <rPh sb="9" eb="10">
      <t>チ</t>
    </rPh>
    <rPh sb="11" eb="13">
      <t>フショウ</t>
    </rPh>
    <rPh sb="15" eb="16">
      <t>フク</t>
    </rPh>
    <phoneticPr fontId="0"/>
  </si>
  <si>
    <t>清川村</t>
    <phoneticPr fontId="23"/>
  </si>
  <si>
    <t>湯河原町</t>
    <phoneticPr fontId="23"/>
  </si>
  <si>
    <t>真鶴町</t>
    <phoneticPr fontId="23"/>
  </si>
  <si>
    <t>山北町</t>
    <phoneticPr fontId="23"/>
  </si>
  <si>
    <t>松田町</t>
    <phoneticPr fontId="23"/>
  </si>
  <si>
    <t>大井町</t>
    <phoneticPr fontId="23"/>
  </si>
  <si>
    <t>二宮町</t>
    <phoneticPr fontId="23"/>
  </si>
  <si>
    <t>大磯町</t>
    <phoneticPr fontId="23"/>
  </si>
  <si>
    <t>寒川町</t>
    <phoneticPr fontId="23"/>
  </si>
  <si>
    <t>綾瀬市</t>
    <phoneticPr fontId="23"/>
  </si>
  <si>
    <t>大和市</t>
    <phoneticPr fontId="23"/>
  </si>
  <si>
    <t>三浦市</t>
    <phoneticPr fontId="23"/>
  </si>
  <si>
    <t>逗子市</t>
    <phoneticPr fontId="23"/>
  </si>
  <si>
    <t>鎌倉市</t>
    <phoneticPr fontId="23"/>
  </si>
  <si>
    <t>南区</t>
    <phoneticPr fontId="23"/>
  </si>
  <si>
    <t>緑区</t>
    <phoneticPr fontId="23"/>
  </si>
  <si>
    <t>宮前区</t>
    <phoneticPr fontId="23"/>
  </si>
  <si>
    <t>多摩区</t>
    <phoneticPr fontId="23"/>
  </si>
  <si>
    <t>高津区</t>
    <phoneticPr fontId="23"/>
  </si>
  <si>
    <t>幸区</t>
    <phoneticPr fontId="23"/>
  </si>
  <si>
    <t>川崎区</t>
    <phoneticPr fontId="23"/>
  </si>
  <si>
    <t>川崎市</t>
    <phoneticPr fontId="23"/>
  </si>
  <si>
    <t>都筑区</t>
    <phoneticPr fontId="23"/>
  </si>
  <si>
    <t>青葉区</t>
    <phoneticPr fontId="23"/>
  </si>
  <si>
    <t>泉区</t>
    <phoneticPr fontId="23"/>
  </si>
  <si>
    <t>栄区</t>
    <phoneticPr fontId="23"/>
  </si>
  <si>
    <t>瀬谷区</t>
    <phoneticPr fontId="23"/>
  </si>
  <si>
    <t>旭区</t>
    <phoneticPr fontId="23"/>
  </si>
  <si>
    <t>港南区</t>
    <phoneticPr fontId="23"/>
  </si>
  <si>
    <t>戸塚区</t>
    <phoneticPr fontId="23"/>
  </si>
  <si>
    <t>港北区</t>
    <phoneticPr fontId="23"/>
  </si>
  <si>
    <t>中区</t>
    <phoneticPr fontId="23"/>
  </si>
  <si>
    <t>横浜市</t>
    <phoneticPr fontId="23"/>
  </si>
  <si>
    <t>※2</t>
    <phoneticPr fontId="23"/>
  </si>
  <si>
    <t>他県</t>
  </si>
  <si>
    <t>県内</t>
  </si>
  <si>
    <t>※2</t>
  </si>
  <si>
    <t>で通学</t>
  </si>
  <si>
    <t>※1</t>
  </si>
  <si>
    <t>※1</t>
    <phoneticPr fontId="23"/>
  </si>
  <si>
    <t>※1</t>
    <phoneticPr fontId="23"/>
  </si>
  <si>
    <t>地域</t>
    <phoneticPr fontId="23"/>
  </si>
  <si>
    <t>自市区町村</t>
  </si>
  <si>
    <t xml:space="preserve"> １５   歳    以    上    通    学    者</t>
  </si>
  <si>
    <t>　１５    歳    以    上    就    業    者</t>
  </si>
  <si>
    <t xml:space="preserve">      数</t>
  </si>
  <si>
    <t xml:space="preserve">      総</t>
  </si>
  <si>
    <t>県計</t>
    <phoneticPr fontId="23"/>
  </si>
  <si>
    <t>市区町村</t>
  </si>
  <si>
    <t>他区</t>
  </si>
  <si>
    <t>県内他</t>
  </si>
  <si>
    <t>自市内</t>
  </si>
  <si>
    <t xml:space="preserve">       数</t>
  </si>
  <si>
    <t>表10－１　常住地による従業地・通学地別15歳以上就業者及び15歳以上通学者〔実数〕</t>
    <rPh sb="0" eb="1">
      <t>ヒョウ</t>
    </rPh>
    <rPh sb="6" eb="8">
      <t>ジョウジュウ</t>
    </rPh>
    <rPh sb="8" eb="9">
      <t>チ</t>
    </rPh>
    <rPh sb="12" eb="15">
      <t>ジュウギョウチ</t>
    </rPh>
    <rPh sb="16" eb="18">
      <t>ツウガク</t>
    </rPh>
    <rPh sb="18" eb="19">
      <t>チ</t>
    </rPh>
    <rPh sb="19" eb="20">
      <t>ベツ</t>
    </rPh>
    <rPh sb="22" eb="23">
      <t>サイ</t>
    </rPh>
    <rPh sb="23" eb="25">
      <t>イジョウ</t>
    </rPh>
    <rPh sb="25" eb="28">
      <t>シュウギョウシャ</t>
    </rPh>
    <rPh sb="28" eb="29">
      <t>オヨ</t>
    </rPh>
    <rPh sb="32" eb="33">
      <t>サイ</t>
    </rPh>
    <rPh sb="33" eb="35">
      <t>イジョウ</t>
    </rPh>
    <rPh sb="35" eb="38">
      <t>ツウガクシャ</t>
    </rPh>
    <rPh sb="39" eb="41">
      <t>ジッスウ</t>
    </rPh>
    <phoneticPr fontId="23"/>
  </si>
  <si>
    <t>※1　従業地・通学地「不詳」を除いて算出しているため、掲載しない。</t>
    <rPh sb="3" eb="5">
      <t>ジュウギョウ</t>
    </rPh>
    <rPh sb="5" eb="6">
      <t>チ</t>
    </rPh>
    <rPh sb="7" eb="9">
      <t>ツウガク</t>
    </rPh>
    <rPh sb="9" eb="10">
      <t>チ</t>
    </rPh>
    <rPh sb="11" eb="13">
      <t>フショウ</t>
    </rPh>
    <rPh sb="15" eb="16">
      <t>ノゾ</t>
    </rPh>
    <rPh sb="18" eb="20">
      <t>サンシュツ</t>
    </rPh>
    <rPh sb="27" eb="29">
      <t>ケイサイ</t>
    </rPh>
    <phoneticPr fontId="0"/>
  </si>
  <si>
    <t>表10－２　常住地による従業地・通学地別15歳以上就業者及び15歳以上通学者〔構成比〕</t>
    <rPh sb="39" eb="41">
      <t>コウセイ</t>
    </rPh>
    <rPh sb="41" eb="42">
      <t>ヒ</t>
    </rPh>
    <phoneticPr fontId="23"/>
  </si>
  <si>
    <t xml:space="preserve"> ※　従業地・通学地「不詳」で、当地に常住している者を含む。</t>
    <rPh sb="3" eb="5">
      <t>ジュウギョウ</t>
    </rPh>
    <rPh sb="5" eb="6">
      <t>チ</t>
    </rPh>
    <rPh sb="7" eb="9">
      <t>ツウガク</t>
    </rPh>
    <rPh sb="9" eb="10">
      <t>チ</t>
    </rPh>
    <rPh sb="11" eb="13">
      <t>フショウ</t>
    </rPh>
    <rPh sb="16" eb="18">
      <t>トウチ</t>
    </rPh>
    <rPh sb="19" eb="21">
      <t>ジョウジュウ</t>
    </rPh>
    <rPh sb="25" eb="26">
      <t>モノ</t>
    </rPh>
    <rPh sb="27" eb="28">
      <t>フク</t>
    </rPh>
    <phoneticPr fontId="0"/>
  </si>
  <si>
    <t xml:space="preserve">       -</t>
  </si>
  <si>
    <t>大磯町</t>
    <phoneticPr fontId="23"/>
  </si>
  <si>
    <t>鎌倉市</t>
    <phoneticPr fontId="23"/>
  </si>
  <si>
    <t>平塚市</t>
    <phoneticPr fontId="23"/>
  </si>
  <si>
    <t>相模原市</t>
    <rPh sb="0" eb="3">
      <t>サガミハラ</t>
    </rPh>
    <phoneticPr fontId="23"/>
  </si>
  <si>
    <t>宮前区</t>
    <rPh sb="0" eb="2">
      <t>ミヤマエ</t>
    </rPh>
    <phoneticPr fontId="23"/>
  </si>
  <si>
    <t>中原区</t>
    <phoneticPr fontId="23"/>
  </si>
  <si>
    <t>川崎区</t>
    <phoneticPr fontId="23"/>
  </si>
  <si>
    <t>青葉区</t>
    <phoneticPr fontId="23"/>
  </si>
  <si>
    <t>泉区</t>
    <phoneticPr fontId="23"/>
  </si>
  <si>
    <t>自市区町村</t>
    <phoneticPr fontId="23"/>
  </si>
  <si>
    <t>地域</t>
    <phoneticPr fontId="23"/>
  </si>
  <si>
    <t>表11－１　従業地・通学地による常住地別15歳以上就業者及び15歳以上通学者〔実数〕</t>
    <rPh sb="16" eb="17">
      <t>ツネ</t>
    </rPh>
    <rPh sb="17" eb="18">
      <t>ジュウ</t>
    </rPh>
    <rPh sb="18" eb="19">
      <t>チ</t>
    </rPh>
    <phoneticPr fontId="23"/>
  </si>
  <si>
    <t xml:space="preserve"> ※　従業地・通学地「不詳」を除いて算出しているため、掲載しない。</t>
    <rPh sb="3" eb="5">
      <t>ジュウギョウ</t>
    </rPh>
    <rPh sb="5" eb="6">
      <t>チ</t>
    </rPh>
    <rPh sb="7" eb="9">
      <t>ツウガク</t>
    </rPh>
    <rPh sb="9" eb="10">
      <t>チ</t>
    </rPh>
    <rPh sb="11" eb="13">
      <t>フショウ</t>
    </rPh>
    <rPh sb="15" eb="16">
      <t>ノゾ</t>
    </rPh>
    <rPh sb="18" eb="20">
      <t>サンシュツ</t>
    </rPh>
    <rPh sb="27" eb="29">
      <t>ケイサイ</t>
    </rPh>
    <phoneticPr fontId="0"/>
  </si>
  <si>
    <t>清川村</t>
    <phoneticPr fontId="23"/>
  </si>
  <si>
    <t>愛川町</t>
    <phoneticPr fontId="23"/>
  </si>
  <si>
    <t>湯河原町</t>
    <phoneticPr fontId="23"/>
  </si>
  <si>
    <t>真鶴町</t>
    <phoneticPr fontId="23"/>
  </si>
  <si>
    <t>箱根町</t>
    <phoneticPr fontId="23"/>
  </si>
  <si>
    <t>開成町</t>
    <phoneticPr fontId="23"/>
  </si>
  <si>
    <t>山北町</t>
    <phoneticPr fontId="23"/>
  </si>
  <si>
    <t>松田町</t>
    <phoneticPr fontId="23"/>
  </si>
  <si>
    <t>大井町</t>
    <phoneticPr fontId="23"/>
  </si>
  <si>
    <t>中井町</t>
    <phoneticPr fontId="23"/>
  </si>
  <si>
    <t>二宮町</t>
    <phoneticPr fontId="23"/>
  </si>
  <si>
    <t>大磯町</t>
    <phoneticPr fontId="23"/>
  </si>
  <si>
    <t>寒川町</t>
    <phoneticPr fontId="23"/>
  </si>
  <si>
    <t>葉山町</t>
    <phoneticPr fontId="23"/>
  </si>
  <si>
    <t>綾瀬市</t>
    <phoneticPr fontId="23"/>
  </si>
  <si>
    <t>座間市</t>
    <phoneticPr fontId="23"/>
  </si>
  <si>
    <t>大和市</t>
    <phoneticPr fontId="23"/>
  </si>
  <si>
    <t>厚木市</t>
    <phoneticPr fontId="23"/>
  </si>
  <si>
    <t>秦野市</t>
    <phoneticPr fontId="23"/>
  </si>
  <si>
    <t>三浦市</t>
    <phoneticPr fontId="23"/>
  </si>
  <si>
    <t>逗子市</t>
    <phoneticPr fontId="23"/>
  </si>
  <si>
    <t>藤沢市</t>
    <phoneticPr fontId="23"/>
  </si>
  <si>
    <t>平塚市</t>
    <phoneticPr fontId="23"/>
  </si>
  <si>
    <t>南区</t>
    <phoneticPr fontId="23"/>
  </si>
  <si>
    <t>緑区</t>
    <phoneticPr fontId="23"/>
  </si>
  <si>
    <t>麻生区</t>
    <phoneticPr fontId="23"/>
  </si>
  <si>
    <t>多摩区</t>
    <phoneticPr fontId="23"/>
  </si>
  <si>
    <t>高津区</t>
    <phoneticPr fontId="23"/>
  </si>
  <si>
    <t>幸区</t>
    <phoneticPr fontId="23"/>
  </si>
  <si>
    <t>川崎市</t>
    <phoneticPr fontId="23"/>
  </si>
  <si>
    <t>都筑区</t>
    <phoneticPr fontId="23"/>
  </si>
  <si>
    <t>栄区</t>
    <phoneticPr fontId="23"/>
  </si>
  <si>
    <t>瀬谷区</t>
    <phoneticPr fontId="23"/>
  </si>
  <si>
    <t>旭区</t>
    <phoneticPr fontId="23"/>
  </si>
  <si>
    <t>港南区</t>
    <phoneticPr fontId="23"/>
  </si>
  <si>
    <t>戸塚区</t>
    <phoneticPr fontId="23"/>
  </si>
  <si>
    <t>港北区</t>
    <phoneticPr fontId="23"/>
  </si>
  <si>
    <t>金沢区</t>
    <phoneticPr fontId="23"/>
  </si>
  <si>
    <t>磯子区</t>
    <phoneticPr fontId="23"/>
  </si>
  <si>
    <t>中区</t>
    <phoneticPr fontId="23"/>
  </si>
  <si>
    <t>西区</t>
    <phoneticPr fontId="23"/>
  </si>
  <si>
    <t>神奈川区</t>
    <phoneticPr fontId="23"/>
  </si>
  <si>
    <t>鶴見区</t>
    <phoneticPr fontId="23"/>
  </si>
  <si>
    <t>横浜市</t>
    <phoneticPr fontId="23"/>
  </si>
  <si>
    <t>※</t>
    <phoneticPr fontId="27"/>
  </si>
  <si>
    <t>総数</t>
    <phoneticPr fontId="27"/>
  </si>
  <si>
    <t>県計</t>
    <phoneticPr fontId="23"/>
  </si>
  <si>
    <t>地域</t>
    <phoneticPr fontId="23"/>
  </si>
  <si>
    <t>表11－２　従業地・通学地による常住地別15歳以上就業者及び15歳以上通学者〔構成比〕</t>
    <rPh sb="39" eb="42">
      <t>コウセイヒ</t>
    </rPh>
    <phoneticPr fontId="23"/>
  </si>
  <si>
    <t>※　「分類不能の産業」を含む。</t>
    <rPh sb="3" eb="5">
      <t>ブンルイ</t>
    </rPh>
    <rPh sb="5" eb="7">
      <t>フノウ</t>
    </rPh>
    <rPh sb="8" eb="10">
      <t>サンギョウ</t>
    </rPh>
    <rPh sb="12" eb="13">
      <t>フク</t>
    </rPh>
    <phoneticPr fontId="23"/>
  </si>
  <si>
    <t>大井町</t>
    <phoneticPr fontId="23"/>
  </si>
  <si>
    <t>寒川町</t>
    <phoneticPr fontId="23"/>
  </si>
  <si>
    <t>大和市</t>
    <phoneticPr fontId="23"/>
  </si>
  <si>
    <t>藤沢市</t>
    <phoneticPr fontId="23"/>
  </si>
  <si>
    <t>麻生区</t>
    <phoneticPr fontId="23"/>
  </si>
  <si>
    <t>宮前区</t>
    <phoneticPr fontId="23"/>
  </si>
  <si>
    <t>高津区</t>
    <phoneticPr fontId="23"/>
  </si>
  <si>
    <t>青葉区</t>
    <phoneticPr fontId="23"/>
  </si>
  <si>
    <t>栄区</t>
    <phoneticPr fontId="23"/>
  </si>
  <si>
    <t>金沢区</t>
    <phoneticPr fontId="23"/>
  </si>
  <si>
    <t>磯子区</t>
    <phoneticPr fontId="23"/>
  </si>
  <si>
    <t>中区</t>
    <phoneticPr fontId="23"/>
  </si>
  <si>
    <t>郡部計</t>
    <phoneticPr fontId="23"/>
  </si>
  <si>
    <t>市部計</t>
    <phoneticPr fontId="23"/>
  </si>
  <si>
    <t>のを除く)</t>
    <rPh sb="2" eb="3">
      <t>ノゾ</t>
    </rPh>
    <phoneticPr fontId="23"/>
  </si>
  <si>
    <t>もの）</t>
    <phoneticPr fontId="23"/>
  </si>
  <si>
    <t>産業</t>
  </si>
  <si>
    <t>されるもの</t>
    <phoneticPr fontId="23"/>
  </si>
  <si>
    <t>されない</t>
    <phoneticPr fontId="23"/>
  </si>
  <si>
    <t>事業</t>
    <rPh sb="0" eb="2">
      <t>ジギョウ</t>
    </rPh>
    <phoneticPr fontId="23"/>
  </si>
  <si>
    <t>福祉</t>
    <rPh sb="0" eb="2">
      <t>フクシ</t>
    </rPh>
    <phoneticPr fontId="23"/>
  </si>
  <si>
    <t>学習支援業</t>
    <rPh sb="0" eb="2">
      <t>ガクシュウ</t>
    </rPh>
    <rPh sb="2" eb="4">
      <t>シエン</t>
    </rPh>
    <rPh sb="4" eb="5">
      <t>ギョウ</t>
    </rPh>
    <phoneticPr fontId="23"/>
  </si>
  <si>
    <t>娯楽業</t>
    <rPh sb="0" eb="2">
      <t>ゴラク</t>
    </rPh>
    <rPh sb="2" eb="3">
      <t>ギョウ</t>
    </rPh>
    <phoneticPr fontId="23"/>
  </si>
  <si>
    <t>ｻｰﾋﾞｽ業</t>
    <rPh sb="5" eb="6">
      <t>ギョウ</t>
    </rPh>
    <phoneticPr fontId="23"/>
  </si>
  <si>
    <t>物品賃貸業</t>
    <rPh sb="0" eb="2">
      <t>ブッピン</t>
    </rPh>
    <rPh sb="2" eb="4">
      <t>チンタイ</t>
    </rPh>
    <rPh sb="4" eb="5">
      <t>ギョウ</t>
    </rPh>
    <phoneticPr fontId="23"/>
  </si>
  <si>
    <t>保険業</t>
  </si>
  <si>
    <t>小売業</t>
    <phoneticPr fontId="23"/>
  </si>
  <si>
    <t>郵便業</t>
    <rPh sb="0" eb="2">
      <t>ユウビン</t>
    </rPh>
    <phoneticPr fontId="23"/>
  </si>
  <si>
    <t>通信業</t>
  </si>
  <si>
    <t>･水道業</t>
  </si>
  <si>
    <t>砂利採取業</t>
    <rPh sb="0" eb="2">
      <t>ジャリ</t>
    </rPh>
    <rPh sb="2" eb="4">
      <t>サイシュ</t>
    </rPh>
    <rPh sb="4" eb="5">
      <t>ギョウ</t>
    </rPh>
    <phoneticPr fontId="23"/>
  </si>
  <si>
    <t>林業</t>
  </si>
  <si>
    <t>※</t>
    <phoneticPr fontId="23"/>
  </si>
  <si>
    <t>(他に分類</t>
  </si>
  <si>
    <t>(他に分類もの）</t>
    <rPh sb="1" eb="2">
      <t>タ</t>
    </rPh>
    <rPh sb="3" eb="5">
      <t>ブンルイ</t>
    </rPh>
    <phoneticPr fontId="23"/>
  </si>
  <si>
    <t>サービス</t>
    <phoneticPr fontId="23"/>
  </si>
  <si>
    <t>ｻｰﾋﾞｽ業,</t>
    <rPh sb="5" eb="6">
      <t>ギョウ</t>
    </rPh>
    <phoneticPr fontId="23"/>
  </si>
  <si>
    <t>飲食</t>
    <rPh sb="0" eb="2">
      <t>インショク</t>
    </rPh>
    <phoneticPr fontId="23"/>
  </si>
  <si>
    <t>専門・技術</t>
    <rPh sb="0" eb="2">
      <t>センモン</t>
    </rPh>
    <rPh sb="3" eb="5">
      <t>ギジュツ</t>
    </rPh>
    <phoneticPr fontId="23"/>
  </si>
  <si>
    <t>･熱供給</t>
  </si>
  <si>
    <t>採石業,</t>
    <rPh sb="0" eb="2">
      <t>サイセキ</t>
    </rPh>
    <phoneticPr fontId="23"/>
  </si>
  <si>
    <t>漁業</t>
  </si>
  <si>
    <t>第３次</t>
  </si>
  <si>
    <t>第２次</t>
  </si>
  <si>
    <t>第１次</t>
  </si>
  <si>
    <t>公務</t>
  </si>
  <si>
    <t>サービス業</t>
    <rPh sb="4" eb="5">
      <t>ギョウ</t>
    </rPh>
    <phoneticPr fontId="23"/>
  </si>
  <si>
    <t>複合</t>
    <rPh sb="0" eb="2">
      <t>フクゴウ</t>
    </rPh>
    <phoneticPr fontId="23"/>
  </si>
  <si>
    <t>医療,</t>
    <rPh sb="0" eb="2">
      <t>イリョウ</t>
    </rPh>
    <phoneticPr fontId="23"/>
  </si>
  <si>
    <t>教育,</t>
    <rPh sb="0" eb="2">
      <t>キョウイク</t>
    </rPh>
    <phoneticPr fontId="23"/>
  </si>
  <si>
    <t>生活関連</t>
    <rPh sb="0" eb="2">
      <t>セイカツ</t>
    </rPh>
    <rPh sb="2" eb="4">
      <t>カンレン</t>
    </rPh>
    <phoneticPr fontId="23"/>
  </si>
  <si>
    <t>宿泊業,</t>
    <rPh sb="0" eb="2">
      <t>シュクハク</t>
    </rPh>
    <rPh sb="2" eb="3">
      <t>ギョウ</t>
    </rPh>
    <phoneticPr fontId="23"/>
  </si>
  <si>
    <t>学術研究,</t>
    <rPh sb="0" eb="2">
      <t>ガクジュツ</t>
    </rPh>
    <rPh sb="2" eb="4">
      <t>ケンキュウ</t>
    </rPh>
    <phoneticPr fontId="23"/>
  </si>
  <si>
    <t>不動産業,</t>
    <phoneticPr fontId="23"/>
  </si>
  <si>
    <t>金融業,</t>
    <rPh sb="2" eb="3">
      <t>ギョウ</t>
    </rPh>
    <phoneticPr fontId="23"/>
  </si>
  <si>
    <t>卸売業,</t>
    <rPh sb="2" eb="3">
      <t>ギョウ</t>
    </rPh>
    <phoneticPr fontId="23"/>
  </si>
  <si>
    <t>運輸業,</t>
    <rPh sb="0" eb="2">
      <t>ウンユ</t>
    </rPh>
    <rPh sb="2" eb="3">
      <t>ギョウ</t>
    </rPh>
    <phoneticPr fontId="23"/>
  </si>
  <si>
    <t>情報</t>
    <rPh sb="0" eb="2">
      <t>ジョウホウ</t>
    </rPh>
    <phoneticPr fontId="23"/>
  </si>
  <si>
    <t>電気･ガス</t>
  </si>
  <si>
    <t>鉱業,</t>
    <phoneticPr fontId="23"/>
  </si>
  <si>
    <t>農業,</t>
    <phoneticPr fontId="23"/>
  </si>
  <si>
    <t>表12－１　従業地による産業（大分類）別15歳以上就業者〔実数〕</t>
    <rPh sb="12" eb="14">
      <t>サンギョウ</t>
    </rPh>
    <rPh sb="15" eb="18">
      <t>ダイブンルイ</t>
    </rPh>
    <phoneticPr fontId="23"/>
  </si>
  <si>
    <t>注)　第１～３次産業の割合の算出にあっては総数から「分類不能の産業」を除き算出しているため、掲載しない。いる。</t>
    <rPh sb="0" eb="1">
      <t>チュウ</t>
    </rPh>
    <phoneticPr fontId="23"/>
  </si>
  <si>
    <t>※　「分類不能の産業」を除き算出しているため、掲載しない。</t>
    <phoneticPr fontId="23"/>
  </si>
  <si>
    <t>-</t>
    <phoneticPr fontId="27"/>
  </si>
  <si>
    <t>-</t>
    <phoneticPr fontId="27"/>
  </si>
  <si>
    <t>箱根町</t>
    <phoneticPr fontId="23"/>
  </si>
  <si>
    <t>中井町</t>
    <phoneticPr fontId="23"/>
  </si>
  <si>
    <t>二宮町</t>
    <phoneticPr fontId="23"/>
  </si>
  <si>
    <t>綾瀬市</t>
    <phoneticPr fontId="23"/>
  </si>
  <si>
    <t>逗子市</t>
    <phoneticPr fontId="23"/>
  </si>
  <si>
    <t>藤沢市</t>
    <phoneticPr fontId="23"/>
  </si>
  <si>
    <t>緑区</t>
    <phoneticPr fontId="23"/>
  </si>
  <si>
    <t>多摩区</t>
    <phoneticPr fontId="23"/>
  </si>
  <si>
    <t>高津区</t>
    <phoneticPr fontId="23"/>
  </si>
  <si>
    <t>中原区</t>
    <phoneticPr fontId="23"/>
  </si>
  <si>
    <t>幸区</t>
    <phoneticPr fontId="23"/>
  </si>
  <si>
    <t>保土ケ谷区</t>
    <phoneticPr fontId="23"/>
  </si>
  <si>
    <t>中区</t>
    <phoneticPr fontId="23"/>
  </si>
  <si>
    <t>神奈川区</t>
    <phoneticPr fontId="23"/>
  </si>
  <si>
    <t>郡部計</t>
    <phoneticPr fontId="23"/>
  </si>
  <si>
    <t>市部計</t>
    <phoneticPr fontId="23"/>
  </si>
  <si>
    <t>県計</t>
    <phoneticPr fontId="23"/>
  </si>
  <si>
    <t>もの）</t>
    <phoneticPr fontId="23"/>
  </si>
  <si>
    <t>されるもの</t>
    <phoneticPr fontId="23"/>
  </si>
  <si>
    <t>されない</t>
    <phoneticPr fontId="23"/>
  </si>
  <si>
    <t>小売業</t>
    <phoneticPr fontId="23"/>
  </si>
  <si>
    <t>※</t>
    <phoneticPr fontId="27"/>
  </si>
  <si>
    <t>サービス</t>
    <phoneticPr fontId="23"/>
  </si>
  <si>
    <t>地域</t>
    <phoneticPr fontId="23"/>
  </si>
  <si>
    <t>不動産業,</t>
    <phoneticPr fontId="23"/>
  </si>
  <si>
    <t>農業,</t>
    <phoneticPr fontId="23"/>
  </si>
  <si>
    <t>表12－２　従業地による産業（大分類）別15歳以上就業者〔構成比〕</t>
    <rPh sb="12" eb="14">
      <t>サンギョウ</t>
    </rPh>
    <rPh sb="15" eb="18">
      <t>ダイブンルイ</t>
    </rPh>
    <rPh sb="29" eb="32">
      <t>コウセイヒ</t>
    </rPh>
    <phoneticPr fontId="23"/>
  </si>
  <si>
    <t>△ 6,046</t>
  </si>
  <si>
    <t>箱根町</t>
  </si>
  <si>
    <t>港南区</t>
  </si>
  <si>
    <t>△ 34,518</t>
  </si>
  <si>
    <t>厚木市</t>
  </si>
  <si>
    <t>旭区</t>
  </si>
  <si>
    <t>△ 41,387</t>
  </si>
  <si>
    <t>川崎区</t>
  </si>
  <si>
    <t>△ 84,469</t>
  </si>
  <si>
    <t>西区</t>
  </si>
  <si>
    <t>宮前区</t>
  </si>
  <si>
    <t>△ 90,285</t>
  </si>
  <si>
    <t>中区</t>
  </si>
  <si>
    <t>青葉区</t>
  </si>
  <si>
    <t>神奈川県</t>
  </si>
  <si>
    <t>少ない順</t>
  </si>
  <si>
    <t>多い順</t>
  </si>
  <si>
    <t>前回順位</t>
  </si>
  <si>
    <t>超過人口（人）</t>
  </si>
  <si>
    <t>順位</t>
  </si>
  <si>
    <t>４　流出超過人口（流出人口－流入人口）</t>
    <rPh sb="10" eb="11">
      <t>シュツ</t>
    </rPh>
    <rPh sb="15" eb="16">
      <t>ニュウ</t>
    </rPh>
    <phoneticPr fontId="33"/>
  </si>
  <si>
    <t>山北町</t>
  </si>
  <si>
    <t>藤沢市</t>
  </si>
  <si>
    <t>二宮町</t>
  </si>
  <si>
    <t>川崎区</t>
    <phoneticPr fontId="33"/>
  </si>
  <si>
    <t>湯河原町</t>
  </si>
  <si>
    <t>港北区</t>
    <phoneticPr fontId="33"/>
  </si>
  <si>
    <t>清川村</t>
  </si>
  <si>
    <t>西区</t>
    <phoneticPr fontId="33"/>
  </si>
  <si>
    <t>真鶴町</t>
  </si>
  <si>
    <t>中区</t>
    <phoneticPr fontId="33"/>
  </si>
  <si>
    <t>神奈川県</t>
    <phoneticPr fontId="34"/>
  </si>
  <si>
    <t>少ない順</t>
    <rPh sb="0" eb="1">
      <t>スク</t>
    </rPh>
    <rPh sb="3" eb="4">
      <t>ジュン</t>
    </rPh>
    <phoneticPr fontId="34"/>
  </si>
  <si>
    <t>神奈川県</t>
    <rPh sb="0" eb="4">
      <t>カナガワケン</t>
    </rPh>
    <phoneticPr fontId="31"/>
  </si>
  <si>
    <t>多い順</t>
    <rPh sb="0" eb="1">
      <t>オオ</t>
    </rPh>
    <rPh sb="2" eb="3">
      <t>ジュン</t>
    </rPh>
    <phoneticPr fontId="34"/>
  </si>
  <si>
    <t>前回順位</t>
    <rPh sb="0" eb="2">
      <t>ゼンカイ</t>
    </rPh>
    <rPh sb="2" eb="4">
      <t>ジュンイ</t>
    </rPh>
    <phoneticPr fontId="34"/>
  </si>
  <si>
    <t>市区町村</t>
    <rPh sb="0" eb="2">
      <t>シク</t>
    </rPh>
    <rPh sb="2" eb="4">
      <t>チョウソン</t>
    </rPh>
    <phoneticPr fontId="34"/>
  </si>
  <si>
    <t>順位</t>
    <rPh sb="0" eb="2">
      <t>ジュンイ</t>
    </rPh>
    <phoneticPr fontId="34"/>
  </si>
  <si>
    <t>流入人口（人）</t>
    <rPh sb="0" eb="2">
      <t>リュウニュウ</t>
    </rPh>
    <rPh sb="2" eb="4">
      <t>ジンコウ</t>
    </rPh>
    <rPh sb="5" eb="6">
      <t>ニン</t>
    </rPh>
    <phoneticPr fontId="34"/>
  </si>
  <si>
    <t>３　流入人口</t>
    <rPh sb="2" eb="4">
      <t>リュウニュウ</t>
    </rPh>
    <rPh sb="4" eb="6">
      <t>ジンコウ</t>
    </rPh>
    <phoneticPr fontId="34"/>
  </si>
  <si>
    <t>鶴見区</t>
    <rPh sb="0" eb="3">
      <t>ツルミク</t>
    </rPh>
    <phoneticPr fontId="30"/>
  </si>
  <si>
    <t>中井町</t>
  </si>
  <si>
    <t>中原区</t>
    <phoneticPr fontId="33"/>
  </si>
  <si>
    <t>青葉区</t>
    <phoneticPr fontId="33"/>
  </si>
  <si>
    <t>流出人口（人）</t>
    <rPh sb="0" eb="2">
      <t>リュウシュツ</t>
    </rPh>
    <rPh sb="2" eb="4">
      <t>ジンコウ</t>
    </rPh>
    <rPh sb="5" eb="6">
      <t>ニン</t>
    </rPh>
    <phoneticPr fontId="34"/>
  </si>
  <si>
    <t>２　流出人口</t>
    <rPh sb="2" eb="4">
      <t>リュウシュツ</t>
    </rPh>
    <rPh sb="4" eb="6">
      <t>ジンコウ</t>
    </rPh>
    <phoneticPr fontId="34"/>
  </si>
  <si>
    <t>川崎区</t>
    <phoneticPr fontId="33"/>
  </si>
  <si>
    <t>葉山町</t>
  </si>
  <si>
    <t>宮前区</t>
    <phoneticPr fontId="33"/>
  </si>
  <si>
    <t>中区</t>
    <phoneticPr fontId="33"/>
  </si>
  <si>
    <t>西区</t>
    <phoneticPr fontId="33"/>
  </si>
  <si>
    <t>神奈川県</t>
    <phoneticPr fontId="34"/>
  </si>
  <si>
    <t>低い順</t>
    <rPh sb="0" eb="1">
      <t>ヒク</t>
    </rPh>
    <rPh sb="2" eb="3">
      <t>ジュン</t>
    </rPh>
    <phoneticPr fontId="34"/>
  </si>
  <si>
    <t>高い順</t>
    <rPh sb="0" eb="1">
      <t>タカ</t>
    </rPh>
    <rPh sb="2" eb="3">
      <t>ジュン</t>
    </rPh>
    <phoneticPr fontId="34"/>
  </si>
  <si>
    <t>昼夜間人口比率</t>
    <phoneticPr fontId="34"/>
  </si>
  <si>
    <t>１　昼夜間人口比率</t>
    <rPh sb="2" eb="4">
      <t>チュウヤ</t>
    </rPh>
    <rPh sb="4" eb="5">
      <t>カン</t>
    </rPh>
    <rPh sb="5" eb="7">
      <t>ジンコウ</t>
    </rPh>
    <rPh sb="7" eb="8">
      <t>ヒ</t>
    </rPh>
    <phoneticPr fontId="34"/>
  </si>
  <si>
    <t>＜参考＞　神奈川県内市区町村ランキング</t>
    <rPh sb="1" eb="3">
      <t>サンコウ</t>
    </rPh>
    <rPh sb="5" eb="9">
      <t>カナガワケン</t>
    </rPh>
    <rPh sb="9" eb="10">
      <t>ナイ</t>
    </rPh>
    <rPh sb="10" eb="12">
      <t>シク</t>
    </rPh>
    <rPh sb="12" eb="14">
      <t>チョウソン</t>
    </rPh>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</si>
</sst>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Red]&quot;¥&quot;\-#,##0"/>
    <numFmt numFmtId="41" formatCode="_ * #,##0_ ;_ * \-#,##0_ ;_ * &quot;-&quot;_ ;_ @_ "/>
    <numFmt numFmtId="176" formatCode="0.0_ "/>
    <numFmt numFmtId="177" formatCode="#,##0;&quot;△ &quot;#,##0"/>
    <numFmt numFmtId="178" formatCode="#,##0.0;&quot;△ &quot;#,##0.0"/>
    <numFmt numFmtId="179" formatCode="#,##0.0_ "/>
    <numFmt numFmtId="180" formatCode="0.0;&quot;△ &quot;0.0"/>
    <numFmt numFmtId="181" formatCode="#,##0.0_);[Red]\(#,##0.0\)"/>
    <numFmt numFmtId="182" formatCode="#,##0_);[Red]\(#,##0\)"/>
    <numFmt numFmtId="183" formatCode="#,##0_ "/>
    <numFmt numFmtId="184" formatCode="\(0.0\)"/>
    <numFmt numFmtId="185" formatCode="0_ "/>
    <numFmt numFmtId="186" formatCode="#,##0_ ;[Red]\-#,##0\ "/>
    <numFmt numFmtId="187" formatCode="0;&quot;△ &quot;0"/>
    <numFmt numFmtId="188" formatCode="\ ###,###,##0;&quot;-&quot;###,###,##0"/>
    <numFmt numFmtId="189" formatCode="#,##0.0_)"/>
    <numFmt numFmtId="190" formatCode="#,##0_)"/>
    <numFmt numFmtId="191" formatCode="0.0_);[Red]\(0.0\)"/>
    <numFmt numFmtId="192" formatCode="#,##0.0;[Red]\-#,##0.0"/>
  </numFmts>
  <fonts count="37">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u/>
      <sz val="10"/>
      <name val="ＭＳ Ｐゴシック"/>
      <family val="3"/>
      <charset val="128"/>
    </font>
    <font>
      <b/>
      <sz val="10"/>
      <name val="ＭＳ Ｐゴシック"/>
      <family val="3"/>
      <charset val="128"/>
    </font>
    <font>
      <b/>
      <u/>
      <sz val="10"/>
      <name val="ＭＳ Ｐゴシック"/>
      <family val="3"/>
      <charset val="128"/>
    </font>
    <font>
      <sz val="12"/>
      <name val="ＭＳ Ｐゴシック"/>
      <family val="3"/>
      <charset val="128"/>
    </font>
    <font>
      <sz val="12"/>
      <color theme="0"/>
      <name val="ＭＳ Ｐゴシック"/>
      <family val="3"/>
      <charset val="128"/>
    </font>
    <font>
      <sz val="10"/>
      <color rgb="FFFF0000"/>
      <name val="ＭＳ Ｐゴシック"/>
      <family val="3"/>
      <charset val="128"/>
    </font>
    <font>
      <sz val="11"/>
      <color indexed="8"/>
      <name val="ＭＳ Ｐゴシック"/>
      <family val="3"/>
      <charset val="128"/>
    </font>
    <font>
      <b/>
      <u/>
      <sz val="11"/>
      <name val="ＭＳ Ｐゴシック"/>
      <family val="3"/>
      <charset val="128"/>
    </font>
    <font>
      <b/>
      <u/>
      <sz val="11"/>
      <color indexed="8"/>
      <name val="ＭＳ Ｐゴシック"/>
      <family val="3"/>
      <charset val="128"/>
    </font>
    <font>
      <u/>
      <sz val="11"/>
      <name val="ＭＳ Ｐゴシック"/>
      <family val="3"/>
      <charset val="128"/>
    </font>
    <font>
      <sz val="8.5"/>
      <name val="ＭＳ Ｐゴシック"/>
      <family val="3"/>
      <charset val="128"/>
    </font>
    <font>
      <sz val="13"/>
      <name val="ＭＳ Ｐゴシック"/>
      <family val="3"/>
      <charset val="128"/>
    </font>
    <font>
      <b/>
      <sz val="13"/>
      <name val="ＭＳ Ｐゴシック"/>
      <family val="3"/>
      <charset val="128"/>
    </font>
    <font>
      <sz val="11"/>
      <name val="明朝"/>
      <family val="1"/>
      <charset val="128"/>
    </font>
    <font>
      <sz val="10"/>
      <name val="ＭＳ Ｐゴシック"/>
      <family val="3"/>
      <charset val="128"/>
      <scheme val="minor"/>
    </font>
    <font>
      <sz val="9"/>
      <name val="ＭＳ Ｐゴシック"/>
      <family val="3"/>
      <charset val="128"/>
      <scheme val="minor"/>
    </font>
    <font>
      <sz val="6"/>
      <name val="ＭＳ Ｐ明朝"/>
      <family val="1"/>
      <charset val="128"/>
    </font>
    <font>
      <sz val="8"/>
      <name val="ＭＳ Ｐゴシック"/>
      <family val="3"/>
      <charset val="128"/>
      <scheme val="minor"/>
    </font>
    <font>
      <sz val="11"/>
      <name val="ＭＳ Ｐゴシック"/>
      <family val="3"/>
      <charset val="128"/>
      <scheme val="minor"/>
    </font>
    <font>
      <sz val="10"/>
      <name val="HG丸ｺﾞｼｯｸM-PRO"/>
      <family val="3"/>
      <charset val="128"/>
    </font>
    <font>
      <sz val="6"/>
      <name val="明朝"/>
      <family val="1"/>
      <charset val="128"/>
    </font>
    <font>
      <sz val="10"/>
      <color indexed="8"/>
      <name val="ＭＳ Ｐゴシック"/>
      <family val="3"/>
      <charset val="128"/>
      <scheme val="minor"/>
    </font>
    <font>
      <sz val="9"/>
      <name val="HG丸ｺﾞｼｯｸM-PRO"/>
      <family val="3"/>
      <charset val="128"/>
    </font>
    <font>
      <sz val="12"/>
      <name val="ＭＳ 明朝"/>
      <family val="1"/>
      <charset val="128"/>
    </font>
    <font>
      <sz val="11"/>
      <name val="ＭＳ 明朝"/>
      <family val="1"/>
      <charset val="128"/>
    </font>
    <font>
      <sz val="12"/>
      <name val="ＭＳ ゴシック"/>
      <family val="3"/>
      <charset val="128"/>
    </font>
    <font>
      <sz val="6"/>
      <name val="ＭＳ 明朝"/>
      <family val="2"/>
      <charset val="128"/>
    </font>
    <font>
      <sz val="6"/>
      <name val="ＭＳ 明朝"/>
      <family val="1"/>
      <charset val="128"/>
    </font>
    <font>
      <sz val="11"/>
      <name val="ＭＳ ゴシック"/>
      <family val="3"/>
      <charset val="128"/>
    </font>
    <font>
      <b/>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s>
  <borders count="97">
    <border>
      <left/>
      <right/>
      <top/>
      <bottom/>
      <diagonal/>
    </border>
    <border>
      <left/>
      <right/>
      <top/>
      <bottom style="double">
        <color indexed="64"/>
      </bottom>
      <diagonal/>
    </border>
    <border>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style="medium">
        <color indexed="64"/>
      </left>
      <right style="medium">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s>
  <cellStyleXfs count="7">
    <xf numFmtId="0" fontId="0" fillId="0" borderId="0"/>
    <xf numFmtId="38" fontId="2" fillId="0" borderId="0" applyFont="0" applyFill="0" applyBorder="0" applyAlignment="0" applyProtection="0"/>
    <xf numFmtId="0" fontId="2" fillId="0" borderId="0"/>
    <xf numFmtId="0" fontId="20" fillId="0" borderId="0"/>
    <xf numFmtId="6" fontId="20" fillId="0" borderId="0" applyFont="0" applyFill="0" applyBorder="0" applyAlignment="0" applyProtection="0"/>
    <xf numFmtId="0" fontId="30" fillId="0" borderId="0">
      <alignment vertical="center"/>
    </xf>
    <xf numFmtId="38" fontId="1" fillId="0" borderId="0" applyFont="0" applyFill="0" applyBorder="0" applyAlignment="0" applyProtection="0">
      <alignment vertical="center"/>
    </xf>
  </cellStyleXfs>
  <cellXfs count="853">
    <xf numFmtId="0" fontId="0" fillId="0" borderId="0" xfId="0"/>
    <xf numFmtId="0" fontId="0" fillId="2" borderId="1"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left" vertical="center" shrinkToFit="1"/>
    </xf>
    <xf numFmtId="0" fontId="0" fillId="2" borderId="0" xfId="0" applyFont="1" applyFill="1"/>
    <xf numFmtId="0" fontId="4" fillId="2" borderId="0" xfId="0" applyFont="1" applyFill="1"/>
    <xf numFmtId="0" fontId="4" fillId="2" borderId="14" xfId="0" applyFont="1" applyFill="1" applyBorder="1" applyAlignment="1">
      <alignment horizontal="center" vertical="center" shrinkToFit="1"/>
    </xf>
    <xf numFmtId="0" fontId="5" fillId="2" borderId="0" xfId="0" applyFont="1" applyFill="1" applyAlignment="1">
      <alignment horizontal="right" vertical="top"/>
    </xf>
    <xf numFmtId="0" fontId="5" fillId="2" borderId="8" xfId="0" applyFont="1" applyFill="1" applyBorder="1" applyAlignment="1">
      <alignment horizontal="right" vertical="top" shrinkToFit="1"/>
    </xf>
    <xf numFmtId="0" fontId="5" fillId="2" borderId="17" xfId="0" applyFont="1" applyFill="1" applyBorder="1" applyAlignment="1">
      <alignment horizontal="right" vertical="top" shrinkToFit="1"/>
    </xf>
    <xf numFmtId="0" fontId="5" fillId="2" borderId="18" xfId="0" applyFont="1" applyFill="1" applyBorder="1" applyAlignment="1">
      <alignment horizontal="right" vertical="top" shrinkToFi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8" xfId="0" applyFont="1" applyFill="1" applyBorder="1" applyAlignment="1">
      <alignment horizontal="right" vertical="center" shrinkToFit="1"/>
    </xf>
    <xf numFmtId="176" fontId="4" fillId="2" borderId="8" xfId="0" applyNumberFormat="1" applyFont="1" applyFill="1" applyBorder="1" applyAlignment="1">
      <alignment horizontal="left" vertical="center" shrinkToFit="1"/>
    </xf>
    <xf numFmtId="176" fontId="4" fillId="2" borderId="0" xfId="0" applyNumberFormat="1" applyFont="1" applyFill="1" applyBorder="1" applyAlignment="1">
      <alignment horizontal="left" vertical="center" shrinkToFit="1"/>
    </xf>
    <xf numFmtId="0" fontId="4" fillId="2" borderId="20" xfId="0" applyFont="1" applyFill="1" applyBorder="1" applyAlignment="1">
      <alignment horizontal="left" vertical="center"/>
    </xf>
    <xf numFmtId="3" fontId="4" fillId="2" borderId="22" xfId="0" applyNumberFormat="1" applyFont="1" applyFill="1" applyBorder="1" applyAlignment="1">
      <alignment shrinkToFit="1"/>
    </xf>
    <xf numFmtId="177" fontId="4" fillId="2" borderId="22" xfId="0" applyNumberFormat="1" applyFont="1" applyFill="1" applyBorder="1" applyAlignment="1">
      <alignment shrinkToFit="1"/>
    </xf>
    <xf numFmtId="3" fontId="4" fillId="2" borderId="20" xfId="0" applyNumberFormat="1" applyFont="1" applyFill="1" applyBorder="1" applyAlignment="1">
      <alignment shrinkToFit="1"/>
    </xf>
    <xf numFmtId="0" fontId="5" fillId="2" borderId="11" xfId="0" applyFont="1" applyFill="1" applyBorder="1" applyAlignment="1">
      <alignment horizontal="right" vertical="top"/>
    </xf>
    <xf numFmtId="0" fontId="5" fillId="2" borderId="0" xfId="0" applyFont="1" applyFill="1" applyBorder="1" applyAlignment="1">
      <alignment horizontal="right" vertical="top" shrinkToFit="1"/>
    </xf>
    <xf numFmtId="0" fontId="4" fillId="2" borderId="20" xfId="0" applyFont="1" applyFill="1" applyBorder="1" applyAlignment="1">
      <alignment vertical="center"/>
    </xf>
    <xf numFmtId="0" fontId="4" fillId="2" borderId="11" xfId="0" applyFont="1" applyFill="1" applyBorder="1" applyAlignment="1">
      <alignment vertical="center"/>
    </xf>
    <xf numFmtId="0" fontId="4" fillId="2" borderId="24" xfId="0" applyFont="1" applyFill="1" applyBorder="1" applyAlignment="1">
      <alignment horizontal="right" shrinkToFit="1"/>
    </xf>
    <xf numFmtId="0" fontId="4" fillId="2" borderId="10" xfId="0" applyFont="1" applyFill="1" applyBorder="1" applyAlignment="1">
      <alignment horizontal="right" shrinkToFit="1"/>
    </xf>
    <xf numFmtId="0" fontId="4" fillId="2" borderId="11" xfId="0" applyFont="1" applyFill="1" applyBorder="1" applyAlignment="1">
      <alignment horizontal="right" shrinkToFit="1"/>
    </xf>
    <xf numFmtId="0" fontId="4" fillId="2" borderId="12" xfId="0" applyFont="1" applyFill="1" applyBorder="1" applyAlignment="1">
      <alignment vertical="center"/>
    </xf>
    <xf numFmtId="176" fontId="4" fillId="2" borderId="25" xfId="0" applyNumberFormat="1" applyFont="1" applyFill="1" applyBorder="1" applyAlignment="1">
      <alignment shrinkToFit="1"/>
    </xf>
    <xf numFmtId="178" fontId="4" fillId="2" borderId="14" xfId="0" applyNumberFormat="1" applyFont="1" applyFill="1" applyBorder="1" applyAlignment="1">
      <alignment shrinkToFit="1"/>
    </xf>
    <xf numFmtId="179" fontId="4" fillId="2" borderId="12" xfId="0" applyNumberFormat="1" applyFont="1" applyFill="1" applyBorder="1" applyAlignment="1">
      <alignment shrinkToFit="1"/>
    </xf>
    <xf numFmtId="0" fontId="5" fillId="2" borderId="18" xfId="0" applyFont="1" applyFill="1" applyBorder="1" applyAlignment="1">
      <alignment horizontal="right" vertical="top"/>
    </xf>
    <xf numFmtId="0" fontId="4" fillId="2" borderId="0" xfId="0" applyFont="1" applyFill="1" applyBorder="1" applyAlignment="1">
      <alignment horizontal="left" vertical="center"/>
    </xf>
    <xf numFmtId="0" fontId="4" fillId="2" borderId="26" xfId="0" applyFont="1" applyFill="1" applyBorder="1" applyAlignment="1">
      <alignment horizontal="right" vertical="center" shrinkToFit="1"/>
    </xf>
    <xf numFmtId="3" fontId="4" fillId="2" borderId="27" xfId="0" applyNumberFormat="1" applyFont="1" applyFill="1" applyBorder="1" applyAlignment="1">
      <alignment shrinkToFit="1"/>
    </xf>
    <xf numFmtId="177" fontId="4" fillId="2" borderId="20" xfId="0" applyNumberFormat="1" applyFont="1" applyFill="1" applyBorder="1" applyAlignment="1">
      <alignment shrinkToFit="1"/>
    </xf>
    <xf numFmtId="0" fontId="4" fillId="2" borderId="9" xfId="0" applyFont="1" applyFill="1" applyBorder="1"/>
    <xf numFmtId="3" fontId="4" fillId="2" borderId="29" xfId="0" applyNumberFormat="1" applyFont="1" applyFill="1" applyBorder="1" applyAlignment="1">
      <alignment shrinkToFit="1"/>
    </xf>
    <xf numFmtId="0" fontId="4" fillId="2" borderId="0" xfId="0" applyFont="1" applyFill="1" applyBorder="1" applyAlignment="1"/>
    <xf numFmtId="0" fontId="4" fillId="2" borderId="30" xfId="0" applyFont="1" applyFill="1" applyBorder="1" applyAlignment="1">
      <alignment vertical="center"/>
    </xf>
    <xf numFmtId="3" fontId="4" fillId="2" borderId="26" xfId="0" applyNumberFormat="1" applyFont="1" applyFill="1" applyBorder="1" applyAlignment="1">
      <alignment shrinkToFit="1"/>
    </xf>
    <xf numFmtId="177" fontId="4" fillId="2" borderId="8" xfId="0" applyNumberFormat="1" applyFont="1" applyFill="1" applyBorder="1" applyAlignment="1">
      <alignment shrinkToFit="1"/>
    </xf>
    <xf numFmtId="177" fontId="4" fillId="2" borderId="0" xfId="0" applyNumberFormat="1" applyFont="1" applyFill="1" applyBorder="1" applyAlignment="1">
      <alignment shrinkToFit="1"/>
    </xf>
    <xf numFmtId="0" fontId="4" fillId="2" borderId="31" xfId="0" applyFont="1" applyFill="1" applyBorder="1" applyAlignment="1">
      <alignment vertical="center"/>
    </xf>
    <xf numFmtId="3" fontId="4" fillId="2" borderId="33" xfId="0" applyNumberFormat="1" applyFont="1" applyFill="1" applyBorder="1" applyAlignment="1">
      <alignment shrinkToFit="1"/>
    </xf>
    <xf numFmtId="179" fontId="4" fillId="2" borderId="34" xfId="0" applyNumberFormat="1" applyFont="1" applyFill="1" applyBorder="1" applyAlignment="1">
      <alignment horizontal="left" shrinkToFit="1"/>
    </xf>
    <xf numFmtId="179" fontId="4" fillId="2" borderId="35" xfId="0" applyNumberFormat="1" applyFont="1" applyFill="1" applyBorder="1" applyAlignment="1">
      <alignment horizontal="left" shrinkToFit="1"/>
    </xf>
    <xf numFmtId="0" fontId="4" fillId="2" borderId="12" xfId="0" applyFont="1" applyFill="1" applyBorder="1" applyAlignment="1"/>
    <xf numFmtId="0" fontId="4" fillId="2" borderId="15" xfId="0" applyFont="1" applyFill="1" applyBorder="1" applyAlignment="1">
      <alignment vertical="center"/>
    </xf>
    <xf numFmtId="3" fontId="4" fillId="2" borderId="36" xfId="0" applyNumberFormat="1" applyFont="1" applyFill="1" applyBorder="1" applyAlignment="1">
      <alignment shrinkToFit="1"/>
    </xf>
    <xf numFmtId="177" fontId="4" fillId="2" borderId="14" xfId="0" applyNumberFormat="1" applyFont="1" applyFill="1" applyBorder="1" applyAlignment="1">
      <alignment shrinkToFit="1"/>
    </xf>
    <xf numFmtId="177" fontId="4" fillId="2" borderId="12" xfId="0" applyNumberFormat="1" applyFont="1" applyFill="1" applyBorder="1" applyAlignment="1">
      <alignment shrinkToFit="1"/>
    </xf>
    <xf numFmtId="3" fontId="4" fillId="2" borderId="37" xfId="0" applyNumberFormat="1" applyFont="1" applyFill="1" applyBorder="1" applyAlignment="1">
      <alignment shrinkToFit="1"/>
    </xf>
    <xf numFmtId="179" fontId="4" fillId="2" borderId="8" xfId="0" applyNumberFormat="1" applyFont="1" applyFill="1" applyBorder="1" applyAlignment="1">
      <alignment horizontal="left" shrinkToFit="1"/>
    </xf>
    <xf numFmtId="179" fontId="4" fillId="2" borderId="0" xfId="0" applyNumberFormat="1" applyFont="1" applyFill="1" applyBorder="1" applyAlignment="1">
      <alignment horizontal="left" shrinkToFit="1"/>
    </xf>
    <xf numFmtId="0" fontId="4" fillId="2" borderId="37" xfId="0" applyFont="1" applyFill="1" applyBorder="1" applyAlignment="1">
      <alignment shrinkToFit="1"/>
    </xf>
    <xf numFmtId="0" fontId="4" fillId="2" borderId="9" xfId="0" applyFont="1" applyFill="1" applyBorder="1" applyAlignment="1">
      <alignment horizontal="center" vertical="center"/>
    </xf>
    <xf numFmtId="0" fontId="4" fillId="2" borderId="29" xfId="0" applyFont="1" applyFill="1" applyBorder="1" applyAlignment="1">
      <alignment shrinkToFit="1"/>
    </xf>
    <xf numFmtId="179" fontId="4" fillId="2" borderId="10" xfId="0" applyNumberFormat="1" applyFont="1" applyFill="1" applyBorder="1" applyAlignment="1">
      <alignment horizontal="left" shrinkToFit="1"/>
    </xf>
    <xf numFmtId="179" fontId="4" fillId="2" borderId="11" xfId="0" applyNumberFormat="1" applyFont="1" applyFill="1" applyBorder="1" applyAlignment="1">
      <alignment horizontal="left" shrinkToFit="1"/>
    </xf>
    <xf numFmtId="0" fontId="4" fillId="2" borderId="38" xfId="0" applyFont="1" applyFill="1" applyBorder="1" applyAlignment="1">
      <alignment vertical="center"/>
    </xf>
    <xf numFmtId="3" fontId="4" fillId="2" borderId="40" xfId="0" applyNumberFormat="1" applyFont="1" applyFill="1" applyBorder="1" applyAlignment="1">
      <alignment shrinkToFit="1"/>
    </xf>
    <xf numFmtId="177" fontId="4" fillId="2" borderId="41" xfId="0" applyNumberFormat="1" applyFont="1" applyFill="1" applyBorder="1" applyAlignment="1">
      <alignment shrinkToFit="1"/>
    </xf>
    <xf numFmtId="177" fontId="4" fillId="2" borderId="42" xfId="0" applyNumberFormat="1" applyFont="1" applyFill="1" applyBorder="1" applyAlignment="1">
      <alignment shrinkToFit="1"/>
    </xf>
    <xf numFmtId="0" fontId="4" fillId="2" borderId="43" xfId="0" applyFont="1" applyFill="1" applyBorder="1" applyAlignment="1">
      <alignment vertical="center"/>
    </xf>
    <xf numFmtId="3" fontId="4" fillId="2" borderId="45" xfId="0" applyNumberFormat="1" applyFont="1" applyFill="1" applyBorder="1" applyAlignment="1">
      <alignment shrinkToFit="1"/>
    </xf>
    <xf numFmtId="179" fontId="4" fillId="2" borderId="46" xfId="0" applyNumberFormat="1" applyFont="1" applyFill="1" applyBorder="1" applyAlignment="1">
      <alignment horizontal="left" shrinkToFit="1"/>
    </xf>
    <xf numFmtId="179" fontId="4" fillId="2" borderId="45" xfId="0" applyNumberFormat="1" applyFont="1" applyFill="1" applyBorder="1" applyAlignment="1">
      <alignment horizontal="left" shrinkToFit="1"/>
    </xf>
    <xf numFmtId="0" fontId="4" fillId="2" borderId="12" xfId="0" applyFont="1" applyFill="1" applyBorder="1" applyAlignment="1">
      <alignment horizontal="center" vertical="center"/>
    </xf>
    <xf numFmtId="3" fontId="4" fillId="2" borderId="12" xfId="0" applyNumberFormat="1" applyFont="1" applyFill="1" applyBorder="1" applyAlignment="1">
      <alignment shrinkToFit="1"/>
    </xf>
    <xf numFmtId="0" fontId="4" fillId="2" borderId="0" xfId="0" applyFont="1" applyFill="1" applyBorder="1" applyAlignment="1">
      <alignment vertical="top"/>
    </xf>
    <xf numFmtId="3" fontId="4" fillId="2" borderId="47" xfId="0" applyNumberFormat="1" applyFont="1" applyFill="1" applyBorder="1" applyAlignment="1">
      <alignment shrinkToFit="1"/>
    </xf>
    <xf numFmtId="0" fontId="4" fillId="2" borderId="48" xfId="0" applyFont="1" applyFill="1" applyBorder="1"/>
    <xf numFmtId="38" fontId="4" fillId="2" borderId="26" xfId="1" applyFont="1" applyFill="1" applyBorder="1" applyAlignment="1">
      <alignment shrinkToFit="1"/>
    </xf>
    <xf numFmtId="0" fontId="4" fillId="2" borderId="0" xfId="0" applyFont="1" applyFill="1" applyBorder="1"/>
    <xf numFmtId="0" fontId="4" fillId="2" borderId="23" xfId="0" applyFont="1" applyFill="1" applyBorder="1" applyAlignment="1">
      <alignment vertical="center"/>
    </xf>
    <xf numFmtId="0" fontId="4" fillId="2" borderId="9" xfId="0" applyFont="1" applyFill="1" applyBorder="1" applyAlignment="1">
      <alignment vertical="center"/>
    </xf>
    <xf numFmtId="0" fontId="4" fillId="2" borderId="1" xfId="0" applyFont="1" applyFill="1" applyBorder="1"/>
    <xf numFmtId="0" fontId="4" fillId="2" borderId="49" xfId="0" applyFont="1" applyFill="1" applyBorder="1" applyAlignment="1">
      <alignment vertical="center"/>
    </xf>
    <xf numFmtId="3" fontId="4" fillId="2" borderId="51" xfId="0" applyNumberFormat="1" applyFont="1" applyFill="1" applyBorder="1" applyAlignment="1">
      <alignment shrinkToFit="1"/>
    </xf>
    <xf numFmtId="177" fontId="4" fillId="2" borderId="53" xfId="0" applyNumberFormat="1" applyFont="1" applyFill="1" applyBorder="1" applyAlignment="1">
      <alignment shrinkToFit="1"/>
    </xf>
    <xf numFmtId="177" fontId="4" fillId="2" borderId="1" xfId="0" applyNumberFormat="1" applyFont="1" applyFill="1" applyBorder="1" applyAlignment="1">
      <alignment shrinkToFit="1"/>
    </xf>
    <xf numFmtId="0" fontId="4" fillId="2" borderId="0" xfId="0" applyFont="1" applyFill="1" applyAlignment="1">
      <alignment shrinkToFit="1"/>
    </xf>
    <xf numFmtId="180" fontId="5" fillId="2" borderId="16" xfId="0" applyNumberFormat="1" applyFont="1" applyFill="1" applyBorder="1" applyAlignment="1">
      <alignment horizontal="right" vertical="top" shrinkToFit="1"/>
    </xf>
    <xf numFmtId="180" fontId="4" fillId="2" borderId="19" xfId="0" applyNumberFormat="1" applyFont="1" applyFill="1" applyBorder="1" applyAlignment="1">
      <alignment horizontal="left" vertical="center" shrinkToFit="1"/>
    </xf>
    <xf numFmtId="180" fontId="4" fillId="2" borderId="23" xfId="0" applyNumberFormat="1" applyFont="1" applyFill="1" applyBorder="1" applyAlignment="1">
      <alignment shrinkToFit="1"/>
    </xf>
    <xf numFmtId="180" fontId="5" fillId="2" borderId="19" xfId="0" applyNumberFormat="1" applyFont="1" applyFill="1" applyBorder="1" applyAlignment="1">
      <alignment horizontal="right" vertical="top" shrinkToFit="1"/>
    </xf>
    <xf numFmtId="180" fontId="4" fillId="2" borderId="9" xfId="0" applyNumberFormat="1" applyFont="1" applyFill="1" applyBorder="1" applyAlignment="1">
      <alignment horizontal="right" shrinkToFit="1"/>
    </xf>
    <xf numFmtId="180" fontId="4" fillId="2" borderId="15" xfId="0" applyNumberFormat="1" applyFont="1" applyFill="1" applyBorder="1" applyAlignment="1">
      <alignment shrinkToFit="1"/>
    </xf>
    <xf numFmtId="180" fontId="4" fillId="2" borderId="19" xfId="0" applyNumberFormat="1" applyFont="1" applyFill="1" applyBorder="1" applyAlignment="1">
      <alignment shrinkToFit="1"/>
    </xf>
    <xf numFmtId="180" fontId="4" fillId="2" borderId="31" xfId="0" applyNumberFormat="1" applyFont="1" applyFill="1" applyBorder="1" applyAlignment="1">
      <alignment horizontal="left" shrinkToFit="1"/>
    </xf>
    <xf numFmtId="180" fontId="4" fillId="2" borderId="19" xfId="0" applyNumberFormat="1" applyFont="1" applyFill="1" applyBorder="1" applyAlignment="1">
      <alignment horizontal="left" shrinkToFit="1"/>
    </xf>
    <xf numFmtId="180" fontId="4" fillId="2" borderId="9" xfId="0" applyNumberFormat="1" applyFont="1" applyFill="1" applyBorder="1" applyAlignment="1">
      <alignment horizontal="left" shrinkToFit="1"/>
    </xf>
    <xf numFmtId="180" fontId="4" fillId="2" borderId="38" xfId="0" applyNumberFormat="1" applyFont="1" applyFill="1" applyBorder="1" applyAlignment="1">
      <alignment shrinkToFit="1"/>
    </xf>
    <xf numFmtId="180" fontId="4" fillId="2" borderId="43" xfId="0" applyNumberFormat="1" applyFont="1" applyFill="1" applyBorder="1" applyAlignment="1">
      <alignment horizontal="left" shrinkToFit="1"/>
    </xf>
    <xf numFmtId="180" fontId="4" fillId="2" borderId="52" xfId="0" applyNumberFormat="1" applyFont="1" applyFill="1" applyBorder="1" applyAlignment="1">
      <alignment shrinkToFit="1"/>
    </xf>
    <xf numFmtId="180" fontId="4" fillId="2" borderId="0" xfId="0" applyNumberFormat="1" applyFont="1" applyFill="1" applyAlignment="1">
      <alignment shrinkToFit="1"/>
    </xf>
    <xf numFmtId="0" fontId="6" fillId="2" borderId="0" xfId="0" applyFont="1" applyFill="1" applyAlignment="1">
      <alignment horizontal="right"/>
    </xf>
    <xf numFmtId="0" fontId="6" fillId="2" borderId="0" xfId="0" applyFont="1" applyFill="1" applyAlignment="1">
      <alignment horizontal="left"/>
    </xf>
    <xf numFmtId="0" fontId="6" fillId="2" borderId="0" xfId="0" applyFont="1" applyFill="1" applyAlignment="1">
      <alignment shrinkToFit="1"/>
    </xf>
    <xf numFmtId="180" fontId="6" fillId="2" borderId="0" xfId="0" applyNumberFormat="1" applyFont="1" applyFill="1" applyAlignment="1">
      <alignment shrinkToFit="1"/>
    </xf>
    <xf numFmtId="0" fontId="6" fillId="2" borderId="0" xfId="0" applyFont="1" applyFill="1"/>
    <xf numFmtId="0" fontId="4" fillId="2" borderId="13" xfId="0" applyFont="1" applyFill="1" applyBorder="1" applyAlignment="1">
      <alignment horizontal="center" vertical="center"/>
    </xf>
    <xf numFmtId="0" fontId="5" fillId="2" borderId="54" xfId="0" applyFont="1" applyFill="1" applyBorder="1" applyAlignment="1">
      <alignment horizontal="right" vertical="center"/>
    </xf>
    <xf numFmtId="0" fontId="4" fillId="2" borderId="7" xfId="0" applyFont="1" applyFill="1" applyBorder="1" applyAlignment="1">
      <alignment horizontal="right" vertical="center"/>
    </xf>
    <xf numFmtId="3" fontId="4" fillId="2" borderId="21" xfId="0" applyNumberFormat="1" applyFont="1" applyFill="1" applyBorder="1"/>
    <xf numFmtId="0" fontId="5" fillId="2" borderId="28" xfId="0" applyFont="1" applyFill="1" applyBorder="1" applyAlignment="1">
      <alignment horizontal="right" vertical="center"/>
    </xf>
    <xf numFmtId="0" fontId="5" fillId="2" borderId="28" xfId="0" applyFont="1" applyFill="1" applyBorder="1" applyAlignment="1">
      <alignment horizontal="right"/>
    </xf>
    <xf numFmtId="176" fontId="4" fillId="2" borderId="13" xfId="0" applyNumberFormat="1" applyFont="1" applyFill="1" applyBorder="1"/>
    <xf numFmtId="0" fontId="5" fillId="2" borderId="7" xfId="0" applyFont="1" applyFill="1" applyBorder="1" applyAlignment="1">
      <alignment horizontal="right" vertical="center"/>
    </xf>
    <xf numFmtId="3" fontId="4" fillId="2" borderId="28" xfId="0" applyNumberFormat="1" applyFont="1" applyFill="1" applyBorder="1"/>
    <xf numFmtId="3" fontId="4" fillId="2" borderId="7" xfId="0" applyNumberFormat="1" applyFont="1" applyFill="1" applyBorder="1" applyAlignment="1"/>
    <xf numFmtId="3" fontId="4" fillId="2" borderId="32" xfId="0" applyNumberFormat="1" applyFont="1" applyFill="1" applyBorder="1" applyAlignment="1"/>
    <xf numFmtId="3" fontId="4" fillId="2" borderId="13" xfId="0" applyNumberFormat="1" applyFont="1" applyFill="1" applyBorder="1" applyAlignment="1"/>
    <xf numFmtId="3" fontId="5" fillId="2" borderId="54" xfId="0" applyNumberFormat="1" applyFont="1" applyFill="1" applyBorder="1" applyAlignment="1"/>
    <xf numFmtId="0" fontId="4" fillId="2" borderId="7" xfId="0" applyFont="1" applyFill="1" applyBorder="1" applyAlignment="1"/>
    <xf numFmtId="0" fontId="4" fillId="2" borderId="28" xfId="0" applyFont="1" applyFill="1" applyBorder="1" applyAlignment="1"/>
    <xf numFmtId="3" fontId="4" fillId="2" borderId="39" xfId="0" applyNumberFormat="1" applyFont="1" applyFill="1" applyBorder="1" applyAlignment="1"/>
    <xf numFmtId="3" fontId="4" fillId="2" borderId="44" xfId="0" applyNumberFormat="1" applyFont="1" applyFill="1" applyBorder="1" applyAlignment="1"/>
    <xf numFmtId="3" fontId="4" fillId="2" borderId="21" xfId="0" applyNumberFormat="1" applyFont="1" applyFill="1" applyBorder="1" applyAlignment="1"/>
    <xf numFmtId="38" fontId="4" fillId="2" borderId="7" xfId="1" applyFont="1" applyFill="1" applyBorder="1" applyAlignment="1"/>
    <xf numFmtId="3" fontId="4" fillId="2" borderId="28" xfId="0" applyNumberFormat="1" applyFont="1" applyFill="1" applyBorder="1" applyAlignment="1"/>
    <xf numFmtId="3" fontId="4" fillId="2" borderId="50" xfId="0" applyNumberFormat="1" applyFont="1" applyFill="1" applyBorder="1" applyAlignment="1"/>
    <xf numFmtId="0" fontId="5" fillId="3" borderId="54" xfId="0" applyFont="1" applyFill="1" applyBorder="1" applyAlignment="1">
      <alignment horizontal="right" vertical="center"/>
    </xf>
    <xf numFmtId="0" fontId="4" fillId="3" borderId="7" xfId="0" applyFont="1" applyFill="1" applyBorder="1" applyAlignment="1">
      <alignment horizontal="right" vertical="center"/>
    </xf>
    <xf numFmtId="3" fontId="4" fillId="3" borderId="21" xfId="0" applyNumberFormat="1" applyFont="1" applyFill="1" applyBorder="1"/>
    <xf numFmtId="0" fontId="5" fillId="3" borderId="28" xfId="0" applyFont="1" applyFill="1" applyBorder="1" applyAlignment="1">
      <alignment horizontal="right" vertical="center"/>
    </xf>
    <xf numFmtId="0" fontId="5" fillId="3" borderId="28" xfId="0" applyFont="1" applyFill="1" applyBorder="1" applyAlignment="1">
      <alignment horizontal="right"/>
    </xf>
    <xf numFmtId="176" fontId="4" fillId="3" borderId="13" xfId="0" applyNumberFormat="1" applyFont="1" applyFill="1" applyBorder="1"/>
    <xf numFmtId="0" fontId="5" fillId="3" borderId="7" xfId="0" applyFont="1" applyFill="1" applyBorder="1" applyAlignment="1">
      <alignment horizontal="right" vertical="center"/>
    </xf>
    <xf numFmtId="3" fontId="4" fillId="3" borderId="28" xfId="0" applyNumberFormat="1" applyFont="1" applyFill="1" applyBorder="1"/>
    <xf numFmtId="3" fontId="4" fillId="3" borderId="7" xfId="0" applyNumberFormat="1" applyFont="1" applyFill="1" applyBorder="1" applyAlignment="1"/>
    <xf numFmtId="3" fontId="4" fillId="3" borderId="32" xfId="0" applyNumberFormat="1" applyFont="1" applyFill="1" applyBorder="1" applyAlignment="1"/>
    <xf numFmtId="3" fontId="4" fillId="3" borderId="13" xfId="0" applyNumberFormat="1" applyFont="1" applyFill="1" applyBorder="1" applyAlignment="1"/>
    <xf numFmtId="3" fontId="5" fillId="3" borderId="54" xfId="0" applyNumberFormat="1" applyFont="1" applyFill="1" applyBorder="1" applyAlignment="1"/>
    <xf numFmtId="0" fontId="4" fillId="3" borderId="7" xfId="0" applyFont="1" applyFill="1" applyBorder="1" applyAlignment="1"/>
    <xf numFmtId="0" fontId="4" fillId="3" borderId="28" xfId="0" applyFont="1" applyFill="1" applyBorder="1" applyAlignment="1"/>
    <xf numFmtId="3" fontId="4" fillId="3" borderId="39" xfId="0" applyNumberFormat="1" applyFont="1" applyFill="1" applyBorder="1" applyAlignment="1"/>
    <xf numFmtId="3" fontId="4" fillId="3" borderId="44" xfId="0" applyNumberFormat="1" applyFont="1" applyFill="1" applyBorder="1" applyAlignment="1"/>
    <xf numFmtId="3" fontId="4" fillId="3" borderId="21" xfId="0" applyNumberFormat="1" applyFont="1" applyFill="1" applyBorder="1" applyAlignment="1"/>
    <xf numFmtId="38" fontId="4" fillId="3" borderId="7" xfId="1" applyFont="1" applyFill="1" applyBorder="1" applyAlignment="1"/>
    <xf numFmtId="3" fontId="4" fillId="3" borderId="28" xfId="0" applyNumberFormat="1" applyFont="1" applyFill="1" applyBorder="1" applyAlignment="1"/>
    <xf numFmtId="3" fontId="4" fillId="3" borderId="50" xfId="0" applyNumberFormat="1" applyFont="1" applyFill="1" applyBorder="1" applyAlignment="1"/>
    <xf numFmtId="181" fontId="4" fillId="2" borderId="55" xfId="0" applyNumberFormat="1" applyFont="1" applyFill="1" applyBorder="1" applyAlignment="1"/>
    <xf numFmtId="181" fontId="4" fillId="2" borderId="56" xfId="0" applyNumberFormat="1" applyFont="1" applyFill="1" applyBorder="1" applyAlignment="1"/>
    <xf numFmtId="181" fontId="4" fillId="3" borderId="57" xfId="0" applyNumberFormat="1" applyFont="1" applyFill="1" applyBorder="1" applyAlignment="1"/>
    <xf numFmtId="182" fontId="4" fillId="2" borderId="56" xfId="0" applyNumberFormat="1" applyFont="1" applyFill="1" applyBorder="1"/>
    <xf numFmtId="182" fontId="4" fillId="2" borderId="58" xfId="0" applyNumberFormat="1" applyFont="1" applyFill="1" applyBorder="1"/>
    <xf numFmtId="182" fontId="4" fillId="3" borderId="57" xfId="0" applyNumberFormat="1" applyFont="1" applyFill="1" applyBorder="1"/>
    <xf numFmtId="181" fontId="4" fillId="2" borderId="60" xfId="0" applyNumberFormat="1" applyFont="1" applyFill="1" applyBorder="1" applyAlignment="1"/>
    <xf numFmtId="181" fontId="4" fillId="2" borderId="61" xfId="0" applyNumberFormat="1" applyFont="1" applyFill="1" applyBorder="1" applyAlignment="1"/>
    <xf numFmtId="181" fontId="4" fillId="3" borderId="62" xfId="0" applyNumberFormat="1" applyFont="1" applyFill="1" applyBorder="1" applyAlignment="1"/>
    <xf numFmtId="182" fontId="4" fillId="2" borderId="61" xfId="0" applyNumberFormat="1" applyFont="1" applyFill="1" applyBorder="1"/>
    <xf numFmtId="182" fontId="4" fillId="2" borderId="63" xfId="0" applyNumberFormat="1" applyFont="1" applyFill="1" applyBorder="1"/>
    <xf numFmtId="182" fontId="4" fillId="3" borderId="62" xfId="0" applyNumberFormat="1" applyFont="1" applyFill="1" applyBorder="1"/>
    <xf numFmtId="181" fontId="4" fillId="2" borderId="20" xfId="0" applyNumberFormat="1" applyFont="1" applyFill="1" applyBorder="1" applyAlignment="1"/>
    <xf numFmtId="181" fontId="4" fillId="2" borderId="22" xfId="0" applyNumberFormat="1" applyFont="1" applyFill="1" applyBorder="1" applyAlignment="1"/>
    <xf numFmtId="181" fontId="4" fillId="3" borderId="21" xfId="0" applyNumberFormat="1" applyFont="1" applyFill="1" applyBorder="1" applyAlignment="1"/>
    <xf numFmtId="182" fontId="4" fillId="2" borderId="22" xfId="0" applyNumberFormat="1" applyFont="1" applyFill="1" applyBorder="1"/>
    <xf numFmtId="182" fontId="4" fillId="2" borderId="47" xfId="0" applyNumberFormat="1" applyFont="1" applyFill="1" applyBorder="1"/>
    <xf numFmtId="182" fontId="4" fillId="3" borderId="21" xfId="0" applyNumberFormat="1" applyFont="1" applyFill="1" applyBorder="1"/>
    <xf numFmtId="181" fontId="4" fillId="2" borderId="65" xfId="0" applyNumberFormat="1" applyFont="1" applyFill="1" applyBorder="1" applyAlignment="1"/>
    <xf numFmtId="181" fontId="4" fillId="2" borderId="66" xfId="0" applyNumberFormat="1" applyFont="1" applyFill="1" applyBorder="1" applyAlignment="1"/>
    <xf numFmtId="181" fontId="4" fillId="3" borderId="67" xfId="0" applyNumberFormat="1" applyFont="1" applyFill="1" applyBorder="1" applyAlignment="1"/>
    <xf numFmtId="182" fontId="4" fillId="2" borderId="66" xfId="0" applyNumberFormat="1" applyFont="1" applyFill="1" applyBorder="1"/>
    <xf numFmtId="182" fontId="4" fillId="2" borderId="68" xfId="0" applyNumberFormat="1" applyFont="1" applyFill="1" applyBorder="1"/>
    <xf numFmtId="182" fontId="4" fillId="3" borderId="67" xfId="0" applyNumberFormat="1" applyFont="1" applyFill="1" applyBorder="1"/>
    <xf numFmtId="0" fontId="0" fillId="2" borderId="0" xfId="0" applyFont="1" applyFill="1" applyBorder="1"/>
    <xf numFmtId="181" fontId="4" fillId="2" borderId="72" xfId="0" applyNumberFormat="1" applyFont="1" applyFill="1" applyBorder="1" applyAlignment="1"/>
    <xf numFmtId="181" fontId="4" fillId="2" borderId="73" xfId="0" applyNumberFormat="1" applyFont="1" applyFill="1" applyBorder="1" applyAlignment="1"/>
    <xf numFmtId="181" fontId="4" fillId="3" borderId="74" xfId="0" applyNumberFormat="1" applyFont="1" applyFill="1" applyBorder="1" applyAlignment="1"/>
    <xf numFmtId="182" fontId="4" fillId="2" borderId="73" xfId="0" applyNumberFormat="1" applyFont="1" applyFill="1" applyBorder="1"/>
    <xf numFmtId="182" fontId="4" fillId="2" borderId="75" xfId="0" applyNumberFormat="1" applyFont="1" applyFill="1" applyBorder="1"/>
    <xf numFmtId="182" fontId="4" fillId="3" borderId="74" xfId="0" applyNumberFormat="1" applyFont="1" applyFill="1" applyBorder="1"/>
    <xf numFmtId="181" fontId="4" fillId="2" borderId="12" xfId="0" applyNumberFormat="1" applyFont="1" applyFill="1" applyBorder="1" applyAlignment="1"/>
    <xf numFmtId="181" fontId="4" fillId="2" borderId="14" xfId="0" applyNumberFormat="1" applyFont="1" applyFill="1" applyBorder="1" applyAlignment="1"/>
    <xf numFmtId="181" fontId="4" fillId="3" borderId="13" xfId="0" applyNumberFormat="1" applyFont="1" applyFill="1" applyBorder="1" applyAlignment="1"/>
    <xf numFmtId="182" fontId="4" fillId="2" borderId="77" xfId="0" applyNumberFormat="1" applyFont="1" applyFill="1" applyBorder="1"/>
    <xf numFmtId="182" fontId="4" fillId="2" borderId="78" xfId="0" applyNumberFormat="1" applyFont="1" applyFill="1" applyBorder="1"/>
    <xf numFmtId="182" fontId="4" fillId="3" borderId="79" xfId="0" applyNumberFormat="1" applyFont="1" applyFill="1" applyBorder="1"/>
    <xf numFmtId="182" fontId="4" fillId="2" borderId="80" xfId="0" applyNumberFormat="1" applyFont="1" applyFill="1" applyBorder="1"/>
    <xf numFmtId="181" fontId="4" fillId="2" borderId="12" xfId="0" applyNumberFormat="1" applyFont="1" applyFill="1" applyBorder="1" applyAlignment="1">
      <alignment vertical="center"/>
    </xf>
    <xf numFmtId="181" fontId="4" fillId="2" borderId="14" xfId="0" applyNumberFormat="1" applyFont="1" applyFill="1" applyBorder="1" applyAlignment="1">
      <alignment vertical="center"/>
    </xf>
    <xf numFmtId="181" fontId="4" fillId="3" borderId="13" xfId="0" applyNumberFormat="1" applyFont="1" applyFill="1" applyBorder="1" applyAlignment="1">
      <alignment vertical="center"/>
    </xf>
    <xf numFmtId="182" fontId="4" fillId="2" borderId="12" xfId="0" applyNumberFormat="1" applyFont="1" applyFill="1" applyBorder="1" applyAlignment="1">
      <alignment vertical="center"/>
    </xf>
    <xf numFmtId="182" fontId="4" fillId="2" borderId="25" xfId="0" applyNumberFormat="1" applyFont="1" applyFill="1" applyBorder="1" applyAlignment="1">
      <alignment vertical="center"/>
    </xf>
    <xf numFmtId="182" fontId="4" fillId="3" borderId="13" xfId="0" applyNumberFormat="1" applyFont="1" applyFill="1" applyBorder="1" applyAlignment="1">
      <alignment vertical="center"/>
    </xf>
    <xf numFmtId="182" fontId="4" fillId="2" borderId="14" xfId="0" applyNumberFormat="1" applyFont="1" applyFill="1" applyBorder="1" applyAlignment="1">
      <alignment vertical="center"/>
    </xf>
    <xf numFmtId="0" fontId="6" fillId="2" borderId="11" xfId="0" applyFont="1" applyFill="1" applyBorder="1"/>
    <xf numFmtId="0" fontId="6" fillId="2" borderId="8" xfId="0" applyFont="1" applyFill="1" applyBorder="1"/>
    <xf numFmtId="0" fontId="6" fillId="3" borderId="28" xfId="0" applyFont="1" applyFill="1" applyBorder="1"/>
    <xf numFmtId="0" fontId="6" fillId="2" borderId="11" xfId="0" applyFont="1" applyFill="1" applyBorder="1" applyAlignment="1">
      <alignment horizontal="right" vertical="center"/>
    </xf>
    <xf numFmtId="0" fontId="6" fillId="2" borderId="37" xfId="0" applyFont="1" applyFill="1" applyBorder="1" applyAlignment="1">
      <alignment horizontal="right" vertical="center"/>
    </xf>
    <xf numFmtId="0" fontId="6" fillId="3" borderId="28" xfId="0" applyFont="1" applyFill="1" applyBorder="1" applyAlignment="1">
      <alignment horizontal="right" vertical="center"/>
    </xf>
    <xf numFmtId="0" fontId="6" fillId="2" borderId="8" xfId="0" applyFont="1" applyFill="1" applyBorder="1" applyAlignment="1">
      <alignment horizontal="right" vertical="center"/>
    </xf>
    <xf numFmtId="0" fontId="4" fillId="2" borderId="64" xfId="0" applyFont="1" applyFill="1" applyBorder="1" applyAlignment="1">
      <alignment horizontal="center"/>
    </xf>
    <xf numFmtId="0" fontId="4" fillId="2" borderId="84" xfId="0" applyFont="1" applyFill="1" applyBorder="1" applyAlignment="1">
      <alignment horizontal="center"/>
    </xf>
    <xf numFmtId="0" fontId="4" fillId="2" borderId="54" xfId="0" applyFont="1" applyFill="1" applyBorder="1" applyAlignment="1">
      <alignment horizontal="center"/>
    </xf>
    <xf numFmtId="0" fontId="4" fillId="2" borderId="0" xfId="0" applyFont="1" applyFill="1" applyBorder="1" applyAlignment="1">
      <alignment horizontal="center"/>
    </xf>
    <xf numFmtId="0" fontId="4" fillId="2" borderId="63" xfId="0" applyFont="1" applyFill="1" applyBorder="1" applyAlignment="1">
      <alignment horizontal="center"/>
    </xf>
    <xf numFmtId="0" fontId="4" fillId="2" borderId="85" xfId="0" applyFont="1" applyFill="1" applyBorder="1" applyAlignment="1">
      <alignment horizontal="center"/>
    </xf>
    <xf numFmtId="0" fontId="4" fillId="2" borderId="61" xfId="0" applyFont="1" applyFill="1" applyBorder="1" applyAlignment="1">
      <alignment horizontal="center"/>
    </xf>
    <xf numFmtId="0" fontId="4" fillId="2" borderId="74" xfId="0" applyFont="1" applyFill="1" applyBorder="1" applyAlignment="1">
      <alignment horizontal="center"/>
    </xf>
    <xf numFmtId="0" fontId="0" fillId="0" borderId="0" xfId="0" applyFont="1"/>
    <xf numFmtId="0" fontId="0" fillId="0" borderId="0" xfId="0" applyFont="1" applyBorder="1"/>
    <xf numFmtId="0" fontId="6" fillId="0" borderId="0" xfId="0" applyFont="1"/>
    <xf numFmtId="0" fontId="0" fillId="0" borderId="0" xfId="0" applyFont="1" applyAlignment="1"/>
    <xf numFmtId="0" fontId="6" fillId="0" borderId="0" xfId="0" applyFont="1" applyAlignment="1"/>
    <xf numFmtId="0" fontId="5" fillId="0" borderId="0" xfId="0" applyFont="1" applyBorder="1" applyAlignment="1">
      <alignment wrapText="1"/>
    </xf>
    <xf numFmtId="0" fontId="4" fillId="0" borderId="0" xfId="0" applyFont="1"/>
    <xf numFmtId="0" fontId="4" fillId="0" borderId="0" xfId="0" applyFont="1" applyBorder="1"/>
    <xf numFmtId="177" fontId="4" fillId="0" borderId="52" xfId="0" applyNumberFormat="1" applyFont="1" applyBorder="1" applyAlignment="1">
      <alignment horizontal="right" vertical="top" wrapText="1"/>
    </xf>
    <xf numFmtId="177" fontId="4" fillId="0" borderId="90" xfId="0" applyNumberFormat="1" applyFont="1" applyBorder="1" applyAlignment="1">
      <alignment horizontal="right" vertical="top" wrapText="1"/>
    </xf>
    <xf numFmtId="3" fontId="4" fillId="0" borderId="90" xfId="0" applyNumberFormat="1" applyFont="1" applyFill="1" applyBorder="1" applyAlignment="1">
      <alignment vertical="top" wrapText="1"/>
    </xf>
    <xf numFmtId="3" fontId="4" fillId="0" borderId="53" xfId="0" applyNumberFormat="1" applyFont="1" applyFill="1" applyBorder="1" applyAlignment="1">
      <alignment vertical="top" wrapText="1"/>
    </xf>
    <xf numFmtId="3" fontId="4" fillId="3" borderId="50" xfId="0" applyNumberFormat="1" applyFont="1" applyFill="1" applyBorder="1" applyAlignment="1">
      <alignment vertical="top" wrapText="1"/>
    </xf>
    <xf numFmtId="0" fontId="4" fillId="0" borderId="1" xfId="0" applyFont="1" applyBorder="1" applyAlignment="1">
      <alignment vertical="top" wrapText="1"/>
    </xf>
    <xf numFmtId="180" fontId="7" fillId="0" borderId="9" xfId="0" applyNumberFormat="1" applyFont="1" applyBorder="1" applyAlignment="1">
      <alignment horizontal="left" vertical="top" wrapText="1"/>
    </xf>
    <xf numFmtId="180" fontId="7" fillId="0" borderId="91" xfId="0" applyNumberFormat="1" applyFont="1" applyBorder="1" applyAlignment="1">
      <alignment horizontal="left" vertical="top" wrapText="1"/>
    </xf>
    <xf numFmtId="180" fontId="7" fillId="0" borderId="10" xfId="0" applyNumberFormat="1" applyFont="1" applyBorder="1" applyAlignment="1">
      <alignment horizontal="left" vertical="top" wrapText="1"/>
    </xf>
    <xf numFmtId="180" fontId="7" fillId="3" borderId="28" xfId="0" applyNumberFormat="1" applyFont="1" applyFill="1" applyBorder="1" applyAlignment="1">
      <alignment horizontal="left" vertical="top" wrapText="1"/>
    </xf>
    <xf numFmtId="177" fontId="4" fillId="0" borderId="19" xfId="0" applyNumberFormat="1" applyFont="1" applyBorder="1" applyAlignment="1">
      <alignment vertical="top" wrapText="1"/>
    </xf>
    <xf numFmtId="177" fontId="4" fillId="0" borderId="92" xfId="0" applyNumberFormat="1" applyFont="1" applyBorder="1" applyAlignment="1">
      <alignment vertical="top" wrapText="1"/>
    </xf>
    <xf numFmtId="3" fontId="4" fillId="0" borderId="92" xfId="0" applyNumberFormat="1" applyFont="1" applyBorder="1" applyAlignment="1">
      <alignment horizontal="right" vertical="top" wrapText="1"/>
    </xf>
    <xf numFmtId="3" fontId="4" fillId="0" borderId="8" xfId="0" applyNumberFormat="1" applyFont="1" applyBorder="1" applyAlignment="1">
      <alignment horizontal="right" vertical="top" wrapText="1"/>
    </xf>
    <xf numFmtId="3" fontId="4" fillId="3" borderId="7" xfId="0" applyNumberFormat="1" applyFont="1" applyFill="1" applyBorder="1" applyAlignment="1">
      <alignment horizontal="right" vertical="top" wrapText="1"/>
    </xf>
    <xf numFmtId="0" fontId="4" fillId="0" borderId="19" xfId="0"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180" fontId="7" fillId="0" borderId="43" xfId="0" applyNumberFormat="1" applyFont="1" applyBorder="1" applyAlignment="1">
      <alignment horizontal="left" vertical="top" wrapText="1"/>
    </xf>
    <xf numFmtId="180" fontId="7" fillId="0" borderId="93" xfId="0" applyNumberFormat="1" applyFont="1" applyBorder="1" applyAlignment="1">
      <alignment horizontal="left" vertical="top" wrapText="1"/>
    </xf>
    <xf numFmtId="180" fontId="7" fillId="0" borderId="46" xfId="0" applyNumberFormat="1" applyFont="1" applyBorder="1" applyAlignment="1">
      <alignment horizontal="left" vertical="top" wrapText="1"/>
    </xf>
    <xf numFmtId="180" fontId="7" fillId="3" borderId="44" xfId="0" applyNumberFormat="1" applyFont="1" applyFill="1" applyBorder="1" applyAlignment="1">
      <alignment horizontal="left" vertical="top" wrapText="1"/>
    </xf>
    <xf numFmtId="177" fontId="4" fillId="0" borderId="23" xfId="0" applyNumberFormat="1" applyFont="1" applyBorder="1" applyAlignment="1">
      <alignment vertical="top" wrapText="1"/>
    </xf>
    <xf numFmtId="177" fontId="4" fillId="0" borderId="94" xfId="0" applyNumberFormat="1" applyFont="1" applyBorder="1" applyAlignment="1">
      <alignment vertical="top" wrapText="1"/>
    </xf>
    <xf numFmtId="3" fontId="4" fillId="0" borderId="94" xfId="0" applyNumberFormat="1" applyFont="1" applyBorder="1" applyAlignment="1">
      <alignment horizontal="right" vertical="top" wrapText="1"/>
    </xf>
    <xf numFmtId="3" fontId="4" fillId="0" borderId="22" xfId="0" applyNumberFormat="1" applyFont="1" applyBorder="1" applyAlignment="1">
      <alignment horizontal="right" vertical="top" wrapText="1"/>
    </xf>
    <xf numFmtId="3" fontId="4" fillId="3" borderId="21" xfId="0" applyNumberFormat="1" applyFont="1" applyFill="1" applyBorder="1" applyAlignment="1">
      <alignment horizontal="right" vertical="top" wrapText="1"/>
    </xf>
    <xf numFmtId="0" fontId="4" fillId="0" borderId="0" xfId="0" applyFont="1" applyBorder="1" applyAlignment="1">
      <alignment horizontal="right"/>
    </xf>
    <xf numFmtId="177" fontId="8" fillId="0" borderId="23" xfId="0" applyNumberFormat="1" applyFont="1" applyBorder="1" applyAlignment="1">
      <alignment vertical="top" wrapText="1"/>
    </xf>
    <xf numFmtId="177" fontId="8" fillId="0" borderId="94" xfId="0" applyNumberFormat="1" applyFont="1" applyBorder="1" applyAlignment="1">
      <alignment vertical="top" wrapText="1"/>
    </xf>
    <xf numFmtId="3" fontId="8" fillId="0" borderId="94" xfId="0" applyNumberFormat="1" applyFont="1" applyBorder="1" applyAlignment="1">
      <alignment horizontal="right" vertical="top" wrapText="1"/>
    </xf>
    <xf numFmtId="3" fontId="8" fillId="0" borderId="22" xfId="0" applyNumberFormat="1" applyFont="1" applyBorder="1" applyAlignment="1">
      <alignment horizontal="right" vertical="top" wrapText="1"/>
    </xf>
    <xf numFmtId="3" fontId="8" fillId="3" borderId="21" xfId="0" applyNumberFormat="1" applyFont="1" applyFill="1" applyBorder="1" applyAlignment="1">
      <alignment horizontal="right" vertical="top" wrapText="1"/>
    </xf>
    <xf numFmtId="180" fontId="9" fillId="0" borderId="9" xfId="0" applyNumberFormat="1" applyFont="1" applyBorder="1" applyAlignment="1">
      <alignment horizontal="left" vertical="top" wrapText="1"/>
    </xf>
    <xf numFmtId="180" fontId="9" fillId="0" borderId="91" xfId="0" applyNumberFormat="1" applyFont="1" applyBorder="1" applyAlignment="1">
      <alignment horizontal="left" vertical="top" wrapText="1"/>
    </xf>
    <xf numFmtId="180" fontId="9" fillId="0" borderId="11" xfId="0" applyNumberFormat="1" applyFont="1" applyFill="1" applyBorder="1" applyAlignment="1">
      <alignment horizontal="left" vertical="top" wrapText="1"/>
    </xf>
    <xf numFmtId="180" fontId="9" fillId="3" borderId="28" xfId="0" applyNumberFormat="1" applyFont="1" applyFill="1" applyBorder="1" applyAlignment="1">
      <alignment horizontal="left" vertical="top" wrapText="1"/>
    </xf>
    <xf numFmtId="177" fontId="4" fillId="0" borderId="23" xfId="0" applyNumberFormat="1" applyFont="1" applyBorder="1" applyAlignment="1">
      <alignment horizontal="right" vertical="top" wrapText="1"/>
    </xf>
    <xf numFmtId="177" fontId="4" fillId="0" borderId="94" xfId="0" applyNumberFormat="1" applyFont="1" applyBorder="1" applyAlignment="1">
      <alignment horizontal="right" vertical="top" wrapText="1"/>
    </xf>
    <xf numFmtId="3" fontId="4" fillId="0" borderId="94" xfId="0" applyNumberFormat="1" applyFont="1" applyFill="1" applyBorder="1" applyAlignment="1">
      <alignment vertical="top" wrapText="1"/>
    </xf>
    <xf numFmtId="3" fontId="4" fillId="0" borderId="22" xfId="0" applyNumberFormat="1" applyFont="1" applyFill="1" applyBorder="1" applyAlignment="1">
      <alignment vertical="top" wrapText="1"/>
    </xf>
    <xf numFmtId="3" fontId="4" fillId="3" borderId="21" xfId="0" applyNumberFormat="1" applyFont="1" applyFill="1" applyBorder="1" applyAlignment="1">
      <alignment vertical="top" wrapText="1"/>
    </xf>
    <xf numFmtId="3" fontId="4" fillId="0" borderId="94" xfId="0" applyNumberFormat="1" applyFont="1" applyBorder="1" applyAlignment="1">
      <alignment vertical="top" wrapText="1"/>
    </xf>
    <xf numFmtId="3" fontId="4" fillId="0" borderId="22" xfId="0" applyNumberFormat="1" applyFont="1" applyBorder="1" applyAlignment="1">
      <alignment vertical="top" wrapText="1"/>
    </xf>
    <xf numFmtId="0" fontId="4" fillId="0" borderId="23" xfId="0" applyFont="1" applyBorder="1" applyAlignment="1">
      <alignment vertical="top" wrapText="1"/>
    </xf>
    <xf numFmtId="3" fontId="4" fillId="0" borderId="92" xfId="0" applyNumberFormat="1" applyFont="1" applyBorder="1" applyAlignment="1">
      <alignment vertical="top" wrapText="1"/>
    </xf>
    <xf numFmtId="3" fontId="4" fillId="0" borderId="8" xfId="0" applyNumberFormat="1" applyFont="1" applyBorder="1" applyAlignment="1">
      <alignment vertical="top" wrapText="1"/>
    </xf>
    <xf numFmtId="3" fontId="4" fillId="3" borderId="7" xfId="0" applyNumberFormat="1" applyFont="1" applyFill="1" applyBorder="1" applyAlignment="1">
      <alignment vertical="top" wrapText="1"/>
    </xf>
    <xf numFmtId="3" fontId="8" fillId="0" borderId="94" xfId="0" applyNumberFormat="1" applyFont="1" applyBorder="1" applyAlignment="1">
      <alignment vertical="top" wrapText="1"/>
    </xf>
    <xf numFmtId="3" fontId="8" fillId="0" borderId="22" xfId="0" applyNumberFormat="1" applyFont="1" applyBorder="1" applyAlignment="1">
      <alignment vertical="top" wrapText="1"/>
    </xf>
    <xf numFmtId="3" fontId="8" fillId="3" borderId="21" xfId="0" applyNumberFormat="1" applyFont="1" applyFill="1" applyBorder="1" applyAlignment="1">
      <alignment vertical="top" wrapText="1"/>
    </xf>
    <xf numFmtId="0" fontId="4" fillId="0" borderId="94" xfId="0" applyFont="1" applyBorder="1" applyAlignment="1">
      <alignment vertical="top" wrapText="1"/>
    </xf>
    <xf numFmtId="0" fontId="4" fillId="0" borderId="9" xfId="0" applyFont="1" applyBorder="1" applyAlignment="1">
      <alignment vertical="top" wrapText="1"/>
    </xf>
    <xf numFmtId="183" fontId="4" fillId="0" borderId="92" xfId="0" applyNumberFormat="1" applyFont="1" applyBorder="1" applyAlignment="1">
      <alignment vertical="top" wrapText="1"/>
    </xf>
    <xf numFmtId="183" fontId="4" fillId="0" borderId="8" xfId="0" applyNumberFormat="1" applyFont="1" applyBorder="1" applyAlignment="1">
      <alignment vertical="top" wrapText="1"/>
    </xf>
    <xf numFmtId="183" fontId="4" fillId="3" borderId="7" xfId="0" applyNumberFormat="1" applyFont="1" applyFill="1" applyBorder="1" applyAlignment="1">
      <alignment vertical="top" wrapText="1"/>
    </xf>
    <xf numFmtId="0" fontId="4" fillId="0" borderId="0" xfId="0" applyFont="1" applyBorder="1" applyAlignment="1">
      <alignment horizontal="left"/>
    </xf>
    <xf numFmtId="176" fontId="7" fillId="0" borderId="91" xfId="0" applyNumberFormat="1" applyFont="1" applyBorder="1" applyAlignment="1">
      <alignment horizontal="left" vertical="top" wrapText="1"/>
    </xf>
    <xf numFmtId="176" fontId="7" fillId="0" borderId="8" xfId="0" applyNumberFormat="1" applyFont="1" applyBorder="1" applyAlignment="1">
      <alignment horizontal="left" vertical="top" wrapText="1"/>
    </xf>
    <xf numFmtId="176" fontId="7" fillId="3" borderId="7" xfId="0" applyNumberFormat="1" applyFont="1" applyFill="1" applyBorder="1" applyAlignment="1">
      <alignment horizontal="left" vertical="top" wrapText="1"/>
    </xf>
    <xf numFmtId="0" fontId="5" fillId="0" borderId="0" xfId="0" applyFont="1" applyBorder="1" applyAlignment="1">
      <alignment horizontal="right" vertical="top" wrapText="1"/>
    </xf>
    <xf numFmtId="0" fontId="5" fillId="0" borderId="92" xfId="0" applyFont="1" applyBorder="1" applyAlignment="1">
      <alignment horizontal="right" vertical="top" wrapText="1"/>
    </xf>
    <xf numFmtId="0" fontId="5" fillId="0" borderId="8" xfId="0" applyFont="1" applyBorder="1" applyAlignment="1">
      <alignment horizontal="right" vertical="top" wrapText="1"/>
    </xf>
    <xf numFmtId="0" fontId="5" fillId="3" borderId="7" xfId="0" applyFont="1" applyFill="1" applyBorder="1" applyAlignment="1">
      <alignment horizontal="right" vertical="top" wrapText="1"/>
    </xf>
    <xf numFmtId="0" fontId="5" fillId="0" borderId="11" xfId="0" applyFont="1" applyBorder="1" applyAlignment="1">
      <alignment vertical="top" wrapText="1"/>
    </xf>
    <xf numFmtId="0" fontId="5" fillId="0" borderId="91" xfId="0" applyFont="1" applyBorder="1" applyAlignment="1">
      <alignment vertical="top" wrapText="1"/>
    </xf>
    <xf numFmtId="0" fontId="5" fillId="0" borderId="10" xfId="0" applyFont="1" applyBorder="1" applyAlignment="1">
      <alignment vertical="top" wrapText="1"/>
    </xf>
    <xf numFmtId="0" fontId="5" fillId="3" borderId="28" xfId="0" applyFont="1" applyFill="1" applyBorder="1" applyAlignment="1">
      <alignment vertical="top" wrapText="1"/>
    </xf>
    <xf numFmtId="0" fontId="4" fillId="0" borderId="20" xfId="0" applyFont="1" applyBorder="1" applyAlignment="1">
      <alignment horizontal="center" vertical="top" wrapText="1"/>
    </xf>
    <xf numFmtId="0" fontId="4" fillId="0" borderId="94" xfId="0" applyFont="1" applyBorder="1" applyAlignment="1">
      <alignment horizontal="center" vertical="top" wrapText="1"/>
    </xf>
    <xf numFmtId="0" fontId="4" fillId="0" borderId="22" xfId="0" applyFont="1" applyBorder="1" applyAlignment="1">
      <alignment horizontal="center" vertical="top" wrapText="1"/>
    </xf>
    <xf numFmtId="0" fontId="4" fillId="0" borderId="21" xfId="0" applyFont="1" applyBorder="1" applyAlignment="1">
      <alignment horizontal="center" vertical="top" wrapText="1"/>
    </xf>
    <xf numFmtId="0" fontId="4" fillId="0" borderId="20" xfId="0" applyFont="1" applyBorder="1"/>
    <xf numFmtId="0" fontId="4" fillId="0" borderId="20" xfId="0" applyFont="1" applyBorder="1" applyAlignment="1">
      <alignment vertical="top" wrapText="1"/>
    </xf>
    <xf numFmtId="0" fontId="6" fillId="0" borderId="11" xfId="0" applyFont="1" applyBorder="1" applyAlignment="1">
      <alignment horizontal="center" vertical="top" wrapText="1"/>
    </xf>
    <xf numFmtId="0" fontId="6" fillId="0" borderId="91" xfId="0" applyFont="1" applyBorder="1" applyAlignment="1">
      <alignment horizontal="center" vertical="top" wrapText="1"/>
    </xf>
    <xf numFmtId="0" fontId="4" fillId="0" borderId="91" xfId="0" applyFont="1" applyBorder="1" applyAlignment="1">
      <alignment horizontal="center" vertical="top" wrapText="1"/>
    </xf>
    <xf numFmtId="0" fontId="4" fillId="0" borderId="10" xfId="0" applyFont="1" applyBorder="1" applyAlignment="1">
      <alignment horizontal="center" vertical="top" wrapText="1"/>
    </xf>
    <xf numFmtId="0" fontId="4" fillId="0" borderId="54" xfId="0" applyFont="1" applyBorder="1" applyAlignment="1">
      <alignment horizontal="center" vertical="top" wrapText="1"/>
    </xf>
    <xf numFmtId="0" fontId="0" fillId="0" borderId="1" xfId="0" applyFont="1" applyBorder="1" applyAlignment="1">
      <alignment horizontal="left" vertical="center"/>
    </xf>
    <xf numFmtId="0" fontId="4" fillId="0" borderId="0" xfId="0" applyFont="1" applyBorder="1" applyAlignment="1"/>
    <xf numFmtId="0" fontId="4" fillId="0" borderId="0" xfId="0" applyFont="1" applyBorder="1" applyAlignment="1">
      <alignment wrapText="1"/>
    </xf>
    <xf numFmtId="177" fontId="4" fillId="0" borderId="0" xfId="0" applyNumberFormat="1" applyFont="1" applyBorder="1" applyAlignment="1">
      <alignment vertical="top" wrapText="1"/>
    </xf>
    <xf numFmtId="180" fontId="7" fillId="0" borderId="45" xfId="0" applyNumberFormat="1" applyFont="1" applyBorder="1" applyAlignment="1">
      <alignment horizontal="left" vertical="top" wrapText="1"/>
    </xf>
    <xf numFmtId="180" fontId="7" fillId="0" borderId="11" xfId="0" applyNumberFormat="1" applyFont="1" applyBorder="1" applyAlignment="1">
      <alignment horizontal="left" vertical="top" wrapText="1"/>
    </xf>
    <xf numFmtId="180" fontId="7" fillId="0" borderId="92" xfId="0" applyNumberFormat="1" applyFont="1" applyBorder="1" applyAlignment="1">
      <alignment horizontal="left" vertical="top" wrapText="1"/>
    </xf>
    <xf numFmtId="177" fontId="8" fillId="0" borderId="0" xfId="0" applyNumberFormat="1" applyFont="1" applyBorder="1" applyAlignment="1">
      <alignment vertical="top" wrapText="1"/>
    </xf>
    <xf numFmtId="180" fontId="9" fillId="0" borderId="11" xfId="0" applyNumberFormat="1" applyFont="1" applyBorder="1" applyAlignment="1">
      <alignment horizontal="left" vertical="top" wrapText="1"/>
    </xf>
    <xf numFmtId="180" fontId="9" fillId="0" borderId="10" xfId="0" applyNumberFormat="1" applyFont="1" applyFill="1" applyBorder="1" applyAlignment="1">
      <alignment horizontal="left" vertical="top" wrapText="1"/>
    </xf>
    <xf numFmtId="177" fontId="4" fillId="0" borderId="20" xfId="0" applyNumberFormat="1" applyFont="1" applyBorder="1" applyAlignment="1">
      <alignment vertical="top" wrapText="1"/>
    </xf>
    <xf numFmtId="177" fontId="8" fillId="0" borderId="92" xfId="0" applyNumberFormat="1" applyFont="1" applyBorder="1" applyAlignment="1">
      <alignment vertical="top" wrapText="1"/>
    </xf>
    <xf numFmtId="3" fontId="8" fillId="0" borderId="92" xfId="0" applyNumberFormat="1" applyFont="1" applyBorder="1" applyAlignment="1">
      <alignment vertical="top" wrapText="1"/>
    </xf>
    <xf numFmtId="3" fontId="8" fillId="0" borderId="8" xfId="0" applyNumberFormat="1" applyFont="1" applyBorder="1" applyAlignment="1">
      <alignment vertical="top" wrapText="1"/>
    </xf>
    <xf numFmtId="3" fontId="8" fillId="3" borderId="7" xfId="0" applyNumberFormat="1" applyFont="1" applyFill="1" applyBorder="1" applyAlignment="1">
      <alignment vertical="top" wrapText="1"/>
    </xf>
    <xf numFmtId="180" fontId="9" fillId="0" borderId="92" xfId="0" applyNumberFormat="1" applyFont="1" applyBorder="1" applyAlignment="1">
      <alignment horizontal="left" vertical="top" wrapText="1"/>
    </xf>
    <xf numFmtId="3" fontId="4" fillId="0" borderId="0" xfId="0" applyNumberFormat="1" applyFont="1" applyFill="1" applyBorder="1" applyAlignment="1">
      <alignment vertical="top" wrapText="1"/>
    </xf>
    <xf numFmtId="0" fontId="4" fillId="0" borderId="22" xfId="0" applyFont="1" applyBorder="1" applyAlignment="1">
      <alignment vertical="top" wrapText="1"/>
    </xf>
    <xf numFmtId="183" fontId="4" fillId="0" borderId="94" xfId="0" applyNumberFormat="1" applyFont="1" applyBorder="1" applyAlignment="1">
      <alignment vertical="top" wrapText="1"/>
    </xf>
    <xf numFmtId="183" fontId="4" fillId="0" borderId="22" xfId="0" applyNumberFormat="1" applyFont="1" applyBorder="1" applyAlignment="1">
      <alignment vertical="top" wrapText="1"/>
    </xf>
    <xf numFmtId="183" fontId="4" fillId="3" borderId="21" xfId="0" applyNumberFormat="1" applyFont="1" applyFill="1" applyBorder="1" applyAlignment="1">
      <alignment vertical="top" wrapText="1"/>
    </xf>
    <xf numFmtId="0" fontId="4" fillId="0" borderId="0" xfId="0" applyFont="1" applyBorder="1" applyAlignment="1">
      <alignment horizontal="center" vertical="top" wrapText="1"/>
    </xf>
    <xf numFmtId="0" fontId="8" fillId="0" borderId="54" xfId="0" applyFont="1" applyBorder="1" applyAlignment="1">
      <alignment horizontal="center" vertical="top" wrapText="1"/>
    </xf>
    <xf numFmtId="0" fontId="4" fillId="0" borderId="0" xfId="0" applyFont="1" applyAlignment="1">
      <alignment horizontal="center"/>
    </xf>
    <xf numFmtId="0" fontId="4" fillId="0" borderId="2" xfId="0" applyFont="1" applyBorder="1" applyAlignment="1">
      <alignment vertical="top" wrapText="1"/>
    </xf>
    <xf numFmtId="0" fontId="0" fillId="0" borderId="1" xfId="0" applyFont="1" applyBorder="1" applyAlignment="1">
      <alignment vertical="center"/>
    </xf>
    <xf numFmtId="0" fontId="10" fillId="0" borderId="0" xfId="0" applyFont="1"/>
    <xf numFmtId="0" fontId="11" fillId="0" borderId="0" xfId="0" applyFont="1"/>
    <xf numFmtId="0" fontId="10" fillId="0" borderId="0" xfId="0" applyFont="1" applyFill="1"/>
    <xf numFmtId="0" fontId="0" fillId="0" borderId="0" xfId="0" applyFont="1" applyAlignment="1">
      <alignment horizontal="center"/>
    </xf>
    <xf numFmtId="0" fontId="0" fillId="0" borderId="0" xfId="0" applyFont="1" applyAlignment="1">
      <alignment horizontal="left"/>
    </xf>
    <xf numFmtId="0" fontId="0" fillId="0" borderId="0" xfId="0" applyFont="1" applyBorder="1" applyAlignment="1"/>
    <xf numFmtId="0" fontId="0" fillId="0" borderId="0" xfId="0" applyFont="1" applyBorder="1" applyAlignment="1">
      <alignment wrapText="1"/>
    </xf>
    <xf numFmtId="0" fontId="4" fillId="0" borderId="0" xfId="0" applyFont="1" applyAlignment="1"/>
    <xf numFmtId="0" fontId="4" fillId="0" borderId="0" xfId="0" applyFont="1" applyFill="1" applyBorder="1" applyAlignment="1"/>
    <xf numFmtId="38" fontId="4" fillId="0" borderId="52" xfId="1" applyFont="1" applyFill="1" applyBorder="1" applyAlignment="1">
      <alignment vertical="top" wrapText="1"/>
    </xf>
    <xf numFmtId="184" fontId="4" fillId="0" borderId="90" xfId="1" applyNumberFormat="1" applyFont="1" applyFill="1" applyBorder="1" applyAlignment="1">
      <alignment horizontal="right" vertical="top" wrapText="1"/>
    </xf>
    <xf numFmtId="184" fontId="4" fillId="0" borderId="52" xfId="1" applyNumberFormat="1" applyFont="1" applyFill="1" applyBorder="1" applyAlignment="1">
      <alignment horizontal="right" vertical="top" wrapText="1"/>
    </xf>
    <xf numFmtId="49" fontId="4" fillId="0" borderId="90" xfId="1" applyNumberFormat="1" applyFont="1" applyFill="1" applyBorder="1" applyAlignment="1">
      <alignment horizontal="right" vertical="top" wrapText="1"/>
    </xf>
    <xf numFmtId="0" fontId="4" fillId="0" borderId="1" xfId="0" applyFont="1" applyBorder="1" applyAlignment="1"/>
    <xf numFmtId="0" fontId="4" fillId="0" borderId="53" xfId="0" applyFont="1" applyBorder="1" applyAlignment="1">
      <alignment vertical="top" wrapText="1"/>
    </xf>
    <xf numFmtId="177" fontId="4" fillId="0" borderId="0" xfId="1" applyNumberFormat="1" applyFont="1" applyFill="1" applyBorder="1" applyAlignment="1">
      <alignment horizontal="right" vertical="top" wrapText="1"/>
    </xf>
    <xf numFmtId="38" fontId="4" fillId="0" borderId="92" xfId="1" applyFont="1" applyFill="1" applyBorder="1" applyAlignment="1">
      <alignment vertical="top" wrapText="1"/>
    </xf>
    <xf numFmtId="38" fontId="4" fillId="0" borderId="0" xfId="1" applyFont="1" applyFill="1" applyBorder="1" applyAlignment="1">
      <alignment vertical="top" wrapText="1"/>
    </xf>
    <xf numFmtId="0" fontId="7" fillId="0" borderId="0" xfId="0" applyFont="1"/>
    <xf numFmtId="180" fontId="7" fillId="0" borderId="0" xfId="0" applyNumberFormat="1" applyFont="1" applyFill="1" applyAlignment="1">
      <alignment horizontal="left" vertical="top" wrapText="1"/>
    </xf>
    <xf numFmtId="176" fontId="7" fillId="0" borderId="10" xfId="0" applyNumberFormat="1" applyFont="1" applyFill="1" applyBorder="1" applyAlignment="1">
      <alignment horizontal="left" vertical="top" wrapText="1"/>
    </xf>
    <xf numFmtId="176" fontId="7" fillId="0" borderId="91" xfId="0" applyNumberFormat="1" applyFont="1" applyFill="1" applyBorder="1" applyAlignment="1">
      <alignment horizontal="left" vertical="top" wrapText="1"/>
    </xf>
    <xf numFmtId="176" fontId="7" fillId="0" borderId="11" xfId="0" applyNumberFormat="1" applyFont="1" applyFill="1" applyBorder="1" applyAlignment="1">
      <alignment horizontal="left" vertical="top" wrapText="1"/>
    </xf>
    <xf numFmtId="176" fontId="7" fillId="0" borderId="92" xfId="0" applyNumberFormat="1" applyFont="1" applyFill="1" applyBorder="1" applyAlignment="1">
      <alignment horizontal="left" vertical="top" wrapText="1"/>
    </xf>
    <xf numFmtId="0" fontId="7" fillId="0" borderId="0" xfId="0" applyFont="1" applyBorder="1" applyAlignment="1">
      <alignment vertical="top" wrapText="1"/>
    </xf>
    <xf numFmtId="0" fontId="7" fillId="0" borderId="0" xfId="0" applyFont="1" applyBorder="1" applyAlignment="1"/>
    <xf numFmtId="0" fontId="7" fillId="0" borderId="8" xfId="0" applyFont="1" applyBorder="1" applyAlignment="1">
      <alignment vertical="top" wrapText="1"/>
    </xf>
    <xf numFmtId="38" fontId="4" fillId="0" borderId="20" xfId="1" applyFont="1" applyFill="1" applyBorder="1" applyAlignment="1">
      <alignment vertical="top" wrapText="1"/>
    </xf>
    <xf numFmtId="184" fontId="4" fillId="0" borderId="94" xfId="1" applyNumberFormat="1" applyFont="1" applyFill="1" applyBorder="1" applyAlignment="1">
      <alignment horizontal="right" vertical="top" wrapText="1"/>
    </xf>
    <xf numFmtId="184" fontId="4" fillId="0" borderId="23" xfId="1" applyNumberFormat="1" applyFont="1" applyFill="1" applyBorder="1" applyAlignment="1">
      <alignment horizontal="right" vertical="top" wrapText="1"/>
    </xf>
    <xf numFmtId="49" fontId="4" fillId="0" borderId="94" xfId="1" applyNumberFormat="1" applyFont="1" applyFill="1" applyBorder="1" applyAlignment="1">
      <alignment horizontal="right" vertical="top" wrapText="1"/>
    </xf>
    <xf numFmtId="0" fontId="7" fillId="0" borderId="0" xfId="0" applyFont="1" applyAlignment="1">
      <alignment vertical="top" wrapText="1"/>
    </xf>
    <xf numFmtId="180" fontId="7" fillId="0" borderId="9" xfId="0" applyNumberFormat="1" applyFont="1" applyFill="1" applyBorder="1" applyAlignment="1">
      <alignment horizontal="left" vertical="top" wrapText="1"/>
    </xf>
    <xf numFmtId="38" fontId="4" fillId="0" borderId="23" xfId="1" applyFont="1" applyFill="1" applyBorder="1" applyAlignment="1">
      <alignment vertical="top" wrapText="1"/>
    </xf>
    <xf numFmtId="177" fontId="4" fillId="0" borderId="0" xfId="1" applyNumberFormat="1" applyFont="1" applyFill="1" applyAlignment="1">
      <alignment horizontal="right" vertical="top" wrapText="1"/>
    </xf>
    <xf numFmtId="0" fontId="4" fillId="0" borderId="0" xfId="0" applyFont="1" applyFill="1" applyBorder="1" applyAlignment="1">
      <alignment horizontal="right" vertical="top" wrapText="1"/>
    </xf>
    <xf numFmtId="177" fontId="4" fillId="0" borderId="19" xfId="1" applyNumberFormat="1" applyFont="1" applyFill="1" applyBorder="1" applyAlignment="1">
      <alignment horizontal="right" vertical="top" wrapText="1"/>
    </xf>
    <xf numFmtId="0" fontId="4" fillId="0" borderId="20" xfId="0" applyFont="1" applyFill="1" applyBorder="1" applyAlignment="1">
      <alignment horizontal="right" vertical="top" wrapText="1"/>
    </xf>
    <xf numFmtId="38" fontId="4" fillId="0" borderId="20" xfId="1" applyFont="1" applyFill="1" applyBorder="1" applyAlignment="1">
      <alignment horizontal="right" vertical="top" wrapText="1"/>
    </xf>
    <xf numFmtId="38" fontId="8" fillId="0" borderId="20" xfId="1" applyFont="1" applyFill="1" applyBorder="1" applyAlignment="1">
      <alignment vertical="top" wrapText="1"/>
    </xf>
    <xf numFmtId="177" fontId="8" fillId="0" borderId="0" xfId="1" applyNumberFormat="1" applyFont="1" applyFill="1" applyAlignment="1">
      <alignment horizontal="right" vertical="top" wrapText="1"/>
    </xf>
    <xf numFmtId="38" fontId="8" fillId="0" borderId="92" xfId="1" applyFont="1" applyFill="1" applyBorder="1" applyAlignment="1">
      <alignment vertical="top" wrapText="1"/>
    </xf>
    <xf numFmtId="38" fontId="8" fillId="0" borderId="19" xfId="1" applyFont="1" applyFill="1" applyBorder="1" applyAlignment="1">
      <alignment vertical="top" wrapText="1"/>
    </xf>
    <xf numFmtId="180" fontId="9" fillId="0" borderId="0" xfId="0" applyNumberFormat="1" applyFont="1" applyFill="1" applyAlignment="1">
      <alignment horizontal="left" vertical="top" wrapText="1"/>
    </xf>
    <xf numFmtId="176" fontId="9" fillId="0" borderId="10" xfId="0" applyNumberFormat="1" applyFont="1" applyFill="1" applyBorder="1" applyAlignment="1">
      <alignment horizontal="left" vertical="top" wrapText="1"/>
    </xf>
    <xf numFmtId="176" fontId="9" fillId="0" borderId="91" xfId="0" applyNumberFormat="1" applyFont="1" applyFill="1" applyBorder="1" applyAlignment="1">
      <alignment horizontal="left" vertical="top" wrapText="1"/>
    </xf>
    <xf numFmtId="176" fontId="9" fillId="0" borderId="11" xfId="0" applyNumberFormat="1" applyFont="1" applyFill="1" applyBorder="1" applyAlignment="1">
      <alignment horizontal="left" vertical="top" wrapText="1"/>
    </xf>
    <xf numFmtId="176" fontId="9" fillId="0" borderId="92" xfId="0" applyNumberFormat="1" applyFont="1" applyFill="1" applyBorder="1" applyAlignment="1">
      <alignment horizontal="left" vertical="top" wrapText="1"/>
    </xf>
    <xf numFmtId="0" fontId="4" fillId="0" borderId="23" xfId="0" applyFont="1" applyBorder="1" applyAlignment="1">
      <alignment horizontal="center" vertical="center" wrapText="1"/>
    </xf>
    <xf numFmtId="0" fontId="4" fillId="0" borderId="23" xfId="0" applyFont="1" applyBorder="1" applyAlignment="1"/>
    <xf numFmtId="0" fontId="4" fillId="0" borderId="92" xfId="0" applyFont="1" applyBorder="1" applyAlignment="1">
      <alignment horizontal="center" vertical="center" wrapText="1"/>
    </xf>
    <xf numFmtId="0" fontId="7" fillId="0" borderId="92" xfId="0" applyFont="1" applyBorder="1" applyAlignment="1">
      <alignment horizontal="center" vertical="center" wrapText="1"/>
    </xf>
    <xf numFmtId="38" fontId="8" fillId="0" borderId="20" xfId="1" applyFont="1" applyFill="1" applyBorder="1" applyAlignment="1">
      <alignment horizontal="right" vertical="top" wrapText="1"/>
    </xf>
    <xf numFmtId="180" fontId="9" fillId="0" borderId="19" xfId="0" applyNumberFormat="1" applyFont="1" applyFill="1" applyBorder="1" applyAlignment="1">
      <alignment horizontal="left" vertical="top" wrapText="1"/>
    </xf>
    <xf numFmtId="0" fontId="4" fillId="0" borderId="92" xfId="0" applyFont="1" applyFill="1" applyBorder="1" applyAlignment="1">
      <alignment vertical="top" wrapText="1"/>
    </xf>
    <xf numFmtId="3" fontId="4" fillId="0" borderId="8" xfId="0" applyNumberFormat="1" applyFont="1" applyFill="1" applyBorder="1" applyAlignment="1">
      <alignment vertical="top" wrapText="1"/>
    </xf>
    <xf numFmtId="0" fontId="4" fillId="0" borderId="19" xfId="0" applyFont="1" applyBorder="1" applyAlignment="1"/>
    <xf numFmtId="0" fontId="7" fillId="0" borderId="19" xfId="0" applyFont="1" applyBorder="1" applyAlignment="1"/>
    <xf numFmtId="38" fontId="4" fillId="0" borderId="8" xfId="1" applyFont="1" applyFill="1" applyBorder="1" applyAlignment="1">
      <alignment vertical="top" wrapText="1"/>
    </xf>
    <xf numFmtId="180" fontId="9" fillId="0" borderId="9" xfId="0" applyNumberFormat="1" applyFont="1" applyFill="1" applyBorder="1" applyAlignment="1">
      <alignment horizontal="left" vertical="top" wrapText="1"/>
    </xf>
    <xf numFmtId="0" fontId="7" fillId="0" borderId="9" xfId="0" applyFont="1" applyBorder="1" applyAlignment="1"/>
    <xf numFmtId="38" fontId="8" fillId="0" borderId="0" xfId="1" applyFont="1" applyFill="1" applyAlignment="1">
      <alignment horizontal="right" vertical="top" wrapText="1"/>
    </xf>
    <xf numFmtId="0" fontId="12" fillId="0" borderId="0" xfId="0" applyFont="1" applyBorder="1" applyAlignment="1">
      <alignment horizontal="center"/>
    </xf>
    <xf numFmtId="0" fontId="5" fillId="0" borderId="0" xfId="0" applyFont="1"/>
    <xf numFmtId="0" fontId="5" fillId="0" borderId="0" xfId="0" applyFont="1" applyFill="1" applyBorder="1" applyAlignment="1">
      <alignment horizontal="right" vertical="top" wrapText="1"/>
    </xf>
    <xf numFmtId="0" fontId="5" fillId="0" borderId="92" xfId="0" applyFont="1" applyFill="1" applyBorder="1" applyAlignment="1">
      <alignment horizontal="right" vertical="top" wrapText="1"/>
    </xf>
    <xf numFmtId="0" fontId="5" fillId="0" borderId="19" xfId="0" applyFont="1" applyFill="1" applyBorder="1" applyAlignment="1">
      <alignment horizontal="right" vertical="top" wrapText="1"/>
    </xf>
    <xf numFmtId="0" fontId="5" fillId="0" borderId="0" xfId="0" applyFont="1" applyFill="1" applyBorder="1" applyAlignment="1">
      <alignment vertical="top" wrapText="1"/>
    </xf>
    <xf numFmtId="0" fontId="5" fillId="0" borderId="91" xfId="0" applyFont="1" applyFill="1" applyBorder="1" applyAlignment="1">
      <alignment vertical="top" wrapText="1"/>
    </xf>
    <xf numFmtId="0" fontId="5" fillId="0" borderId="9" xfId="0" applyFont="1" applyFill="1" applyBorder="1" applyAlignment="1">
      <alignment vertical="top" wrapText="1"/>
    </xf>
    <xf numFmtId="0" fontId="5" fillId="0" borderId="92" xfId="0" applyFont="1" applyFill="1" applyBorder="1" applyAlignment="1">
      <alignment vertical="top" wrapText="1"/>
    </xf>
    <xf numFmtId="0" fontId="4" fillId="0" borderId="23" xfId="0" applyFont="1" applyFill="1" applyBorder="1" applyAlignment="1">
      <alignment horizontal="center" vertical="top" wrapText="1"/>
    </xf>
    <xf numFmtId="0" fontId="4" fillId="0" borderId="86" xfId="0" applyFont="1" applyFill="1" applyBorder="1" applyAlignment="1">
      <alignment vertical="top" wrapText="1"/>
    </xf>
    <xf numFmtId="0" fontId="4" fillId="0" borderId="19" xfId="0" applyFont="1" applyFill="1" applyBorder="1" applyAlignment="1">
      <alignment horizontal="center" vertical="top" wrapText="1"/>
    </xf>
    <xf numFmtId="0" fontId="4" fillId="0" borderId="22" xfId="0" applyFont="1" applyFill="1" applyBorder="1" applyAlignment="1">
      <alignment horizontal="center"/>
    </xf>
    <xf numFmtId="0" fontId="4" fillId="0" borderId="20" xfId="0" applyFont="1" applyFill="1" applyBorder="1" applyAlignment="1">
      <alignment horizontal="center"/>
    </xf>
    <xf numFmtId="0" fontId="4" fillId="0" borderId="87" xfId="0" applyFont="1" applyFill="1" applyBorder="1" applyAlignment="1">
      <alignment horizontal="center" vertical="top" wrapText="1"/>
    </xf>
    <xf numFmtId="185" fontId="10" fillId="0" borderId="0" xfId="0" applyNumberFormat="1" applyFont="1" applyAlignment="1">
      <alignment vertical="center"/>
    </xf>
    <xf numFmtId="0" fontId="0" fillId="0" borderId="1" xfId="0" applyFont="1" applyFill="1" applyBorder="1" applyAlignment="1">
      <alignment horizontal="left" vertical="center"/>
    </xf>
    <xf numFmtId="185" fontId="0" fillId="0" borderId="1" xfId="0" applyNumberFormat="1" applyFont="1" applyFill="1" applyBorder="1" applyAlignment="1">
      <alignment horizontal="left" vertical="center"/>
    </xf>
    <xf numFmtId="185" fontId="0" fillId="0" borderId="1" xfId="0" applyNumberFormat="1" applyFont="1" applyBorder="1" applyAlignment="1">
      <alignment horizontal="left" vertical="center"/>
    </xf>
    <xf numFmtId="0" fontId="4" fillId="0" borderId="0" xfId="0" applyFont="1" applyFill="1"/>
    <xf numFmtId="0" fontId="4" fillId="0" borderId="0" xfId="0" applyFont="1" applyBorder="1" applyAlignment="1">
      <alignment horizontal="center"/>
    </xf>
    <xf numFmtId="0" fontId="6" fillId="0" borderId="0" xfId="0" applyFont="1" applyAlignment="1">
      <alignment vertical="center"/>
    </xf>
    <xf numFmtId="0" fontId="6" fillId="0" borderId="0" xfId="0" applyFont="1" applyBorder="1" applyAlignment="1">
      <alignment wrapText="1"/>
    </xf>
    <xf numFmtId="0" fontId="6" fillId="0" borderId="0" xfId="0" applyFont="1" applyFill="1" applyBorder="1" applyAlignment="1"/>
    <xf numFmtId="177" fontId="4" fillId="0" borderId="52" xfId="0" applyNumberFormat="1" applyFont="1" applyFill="1" applyBorder="1" applyAlignment="1">
      <alignment vertical="top" shrinkToFit="1"/>
    </xf>
    <xf numFmtId="184" fontId="4" fillId="0" borderId="90" xfId="1" applyNumberFormat="1" applyFont="1" applyFill="1" applyBorder="1" applyAlignment="1">
      <alignment horizontal="right" vertical="top" shrinkToFit="1"/>
    </xf>
    <xf numFmtId="49" fontId="4" fillId="0" borderId="90" xfId="1" applyNumberFormat="1" applyFont="1" applyFill="1" applyBorder="1" applyAlignment="1">
      <alignment horizontal="right" vertical="top" shrinkToFit="1"/>
    </xf>
    <xf numFmtId="177" fontId="4" fillId="0" borderId="19" xfId="0" applyNumberFormat="1" applyFont="1" applyFill="1" applyBorder="1" applyAlignment="1">
      <alignment vertical="top" shrinkToFit="1"/>
    </xf>
    <xf numFmtId="38" fontId="4" fillId="0" borderId="92" xfId="1" applyFont="1" applyFill="1" applyBorder="1" applyAlignment="1">
      <alignment vertical="top" shrinkToFit="1"/>
    </xf>
    <xf numFmtId="38" fontId="4" fillId="0" borderId="0" xfId="1" applyFont="1" applyFill="1" applyBorder="1" applyAlignment="1">
      <alignment vertical="top" shrinkToFit="1"/>
    </xf>
    <xf numFmtId="180" fontId="7" fillId="0" borderId="19" xfId="0" applyNumberFormat="1" applyFont="1" applyFill="1" applyBorder="1" applyAlignment="1">
      <alignment horizontal="left" vertical="top" shrinkToFit="1"/>
    </xf>
    <xf numFmtId="176" fontId="7" fillId="0" borderId="92" xfId="0" applyNumberFormat="1" applyFont="1" applyFill="1" applyBorder="1" applyAlignment="1">
      <alignment horizontal="left" vertical="top" shrinkToFit="1"/>
    </xf>
    <xf numFmtId="177" fontId="4" fillId="0" borderId="20" xfId="0" applyNumberFormat="1" applyFont="1" applyFill="1" applyBorder="1" applyAlignment="1">
      <alignment vertical="top" shrinkToFit="1"/>
    </xf>
    <xf numFmtId="184" fontId="4" fillId="0" borderId="94" xfId="1" applyNumberFormat="1" applyFont="1" applyFill="1" applyBorder="1" applyAlignment="1">
      <alignment horizontal="right" vertical="top" shrinkToFit="1"/>
    </xf>
    <xf numFmtId="49" fontId="4" fillId="0" borderId="94" xfId="1" applyNumberFormat="1" applyFont="1" applyFill="1" applyBorder="1" applyAlignment="1">
      <alignment horizontal="right" vertical="top" shrinkToFit="1"/>
    </xf>
    <xf numFmtId="0" fontId="4" fillId="0" borderId="0" xfId="0" applyFont="1" applyAlignment="1">
      <alignment vertical="top" wrapText="1"/>
    </xf>
    <xf numFmtId="177" fontId="4" fillId="0" borderId="23" xfId="0" applyNumberFormat="1" applyFont="1" applyFill="1" applyBorder="1" applyAlignment="1">
      <alignment vertical="top" shrinkToFit="1"/>
    </xf>
    <xf numFmtId="177" fontId="8" fillId="0" borderId="19" xfId="0" applyNumberFormat="1" applyFont="1" applyFill="1" applyBorder="1" applyAlignment="1">
      <alignment vertical="top" shrinkToFit="1"/>
    </xf>
    <xf numFmtId="186" fontId="8" fillId="0" borderId="92" xfId="1" applyNumberFormat="1" applyFont="1" applyFill="1" applyBorder="1" applyAlignment="1">
      <alignment vertical="top" shrinkToFit="1"/>
    </xf>
    <xf numFmtId="38" fontId="8" fillId="0" borderId="92" xfId="1" applyFont="1" applyFill="1" applyBorder="1" applyAlignment="1">
      <alignment vertical="top" shrinkToFit="1"/>
    </xf>
    <xf numFmtId="180" fontId="9" fillId="0" borderId="19" xfId="0" applyNumberFormat="1" applyFont="1" applyFill="1" applyBorder="1" applyAlignment="1">
      <alignment horizontal="left" vertical="top" shrinkToFit="1"/>
    </xf>
    <xf numFmtId="176" fontId="9" fillId="0" borderId="92" xfId="0" applyNumberFormat="1" applyFont="1" applyFill="1" applyBorder="1" applyAlignment="1">
      <alignment horizontal="left" vertical="top" shrinkToFit="1"/>
    </xf>
    <xf numFmtId="0" fontId="4" fillId="0" borderId="9" xfId="0" applyFont="1" applyBorder="1" applyAlignment="1"/>
    <xf numFmtId="187" fontId="5" fillId="0" borderId="19" xfId="0" applyNumberFormat="1" applyFont="1" applyFill="1" applyBorder="1" applyAlignment="1">
      <alignment horizontal="right" vertical="top" shrinkToFit="1"/>
    </xf>
    <xf numFmtId="0" fontId="5" fillId="0" borderId="92" xfId="0" applyFont="1" applyFill="1" applyBorder="1" applyAlignment="1">
      <alignment horizontal="right" vertical="top" shrinkToFit="1"/>
    </xf>
    <xf numFmtId="187" fontId="5" fillId="0" borderId="9" xfId="0" applyNumberFormat="1" applyFont="1" applyFill="1" applyBorder="1" applyAlignment="1">
      <alignment vertical="top" wrapText="1"/>
    </xf>
    <xf numFmtId="0" fontId="4" fillId="0" borderId="60" xfId="0" applyFont="1" applyFill="1" applyBorder="1" applyAlignment="1">
      <alignment vertical="top" wrapText="1"/>
    </xf>
    <xf numFmtId="0" fontId="0" fillId="0" borderId="1" xfId="0" applyFont="1" applyFill="1" applyBorder="1" applyAlignment="1">
      <alignment vertical="center"/>
    </xf>
    <xf numFmtId="177" fontId="0" fillId="0" borderId="1" xfId="0" applyNumberFormat="1" applyFont="1" applyFill="1" applyBorder="1" applyAlignment="1">
      <alignment vertical="center" shrinkToFit="1"/>
    </xf>
    <xf numFmtId="177" fontId="0" fillId="0" borderId="90" xfId="0" applyNumberFormat="1" applyFont="1" applyFill="1" applyBorder="1" applyAlignment="1">
      <alignment vertical="center" shrinkToFit="1"/>
    </xf>
    <xf numFmtId="188" fontId="13" fillId="0" borderId="53" xfId="2" applyNumberFormat="1" applyFont="1" applyFill="1" applyBorder="1" applyAlignment="1">
      <alignment vertical="center" shrinkToFit="1"/>
    </xf>
    <xf numFmtId="188" fontId="13" fillId="0" borderId="90" xfId="2" applyNumberFormat="1" applyFont="1" applyFill="1" applyBorder="1" applyAlignment="1">
      <alignment vertical="center" shrinkToFit="1"/>
    </xf>
    <xf numFmtId="188" fontId="0" fillId="0" borderId="90" xfId="0" applyNumberFormat="1" applyFont="1" applyBorder="1" applyAlignment="1">
      <alignment vertical="center" shrinkToFit="1"/>
    </xf>
    <xf numFmtId="0" fontId="0" fillId="0" borderId="90" xfId="0" applyFont="1" applyBorder="1" applyAlignment="1">
      <alignment vertical="center" shrinkToFit="1"/>
    </xf>
    <xf numFmtId="0" fontId="0" fillId="0" borderId="53" xfId="0" applyFont="1" applyBorder="1" applyAlignment="1">
      <alignment vertical="center" shrinkToFit="1"/>
    </xf>
    <xf numFmtId="0" fontId="0" fillId="0" borderId="1" xfId="0" applyFont="1" applyBorder="1" applyAlignment="1">
      <alignment vertical="center" shrinkToFit="1"/>
    </xf>
    <xf numFmtId="177" fontId="0" fillId="0" borderId="0" xfId="0" applyNumberFormat="1" applyFont="1" applyFill="1" applyBorder="1" applyAlignment="1">
      <alignment vertical="center" shrinkToFit="1"/>
    </xf>
    <xf numFmtId="177" fontId="0" fillId="0" borderId="92" xfId="0" applyNumberFormat="1" applyFont="1" applyFill="1" applyBorder="1" applyAlignment="1">
      <alignment vertical="center" shrinkToFit="1"/>
    </xf>
    <xf numFmtId="188" fontId="13" fillId="0" borderId="8" xfId="2" applyNumberFormat="1" applyFont="1" applyFill="1" applyBorder="1" applyAlignment="1">
      <alignment vertical="center" shrinkToFit="1"/>
    </xf>
    <xf numFmtId="188" fontId="13" fillId="0" borderId="92" xfId="2" applyNumberFormat="1" applyFont="1" applyFill="1" applyBorder="1" applyAlignment="1">
      <alignment vertical="center" shrinkToFit="1"/>
    </xf>
    <xf numFmtId="188" fontId="0" fillId="0" borderId="92" xfId="0" applyNumberFormat="1" applyFont="1" applyBorder="1" applyAlignment="1">
      <alignment vertical="center" shrinkToFit="1"/>
    </xf>
    <xf numFmtId="0" fontId="0" fillId="0" borderId="92" xfId="0" applyFont="1" applyBorder="1" applyAlignment="1">
      <alignment vertical="center" shrinkToFit="1"/>
    </xf>
    <xf numFmtId="177" fontId="14" fillId="0" borderId="19" xfId="0" applyNumberFormat="1" applyFont="1" applyFill="1" applyBorder="1" applyAlignment="1">
      <alignment horizontal="right" vertical="center" shrinkToFit="1"/>
    </xf>
    <xf numFmtId="177" fontId="14" fillId="0" borderId="92" xfId="0" applyNumberFormat="1" applyFont="1" applyFill="1" applyBorder="1" applyAlignment="1">
      <alignment horizontal="right" vertical="center" shrinkToFit="1"/>
    </xf>
    <xf numFmtId="188" fontId="14" fillId="0" borderId="11" xfId="0" applyNumberFormat="1" applyFont="1" applyBorder="1" applyAlignment="1">
      <alignment vertical="center" shrinkToFit="1"/>
    </xf>
    <xf numFmtId="188" fontId="14" fillId="0" borderId="91" xfId="0" applyNumberFormat="1" applyFont="1" applyBorder="1" applyAlignment="1">
      <alignment vertical="center" shrinkToFit="1"/>
    </xf>
    <xf numFmtId="188" fontId="15" fillId="0" borderId="91" xfId="2" applyNumberFormat="1" applyFont="1" applyFill="1" applyBorder="1" applyAlignment="1">
      <alignment vertical="center" shrinkToFit="1"/>
    </xf>
    <xf numFmtId="0" fontId="14" fillId="0" borderId="91" xfId="0" applyFont="1" applyBorder="1" applyAlignment="1">
      <alignment vertical="center" shrinkToFit="1"/>
    </xf>
    <xf numFmtId="177" fontId="0" fillId="0" borderId="20" xfId="0" applyNumberFormat="1" applyFont="1" applyFill="1" applyBorder="1" applyAlignment="1">
      <alignment vertical="center" shrinkToFit="1"/>
    </xf>
    <xf numFmtId="177" fontId="0" fillId="0" borderId="94" xfId="0" applyNumberFormat="1" applyFont="1" applyFill="1" applyBorder="1" applyAlignment="1">
      <alignment vertical="center" shrinkToFit="1"/>
    </xf>
    <xf numFmtId="188" fontId="13" fillId="0" borderId="0" xfId="2" applyNumberFormat="1" applyFont="1" applyFill="1" applyBorder="1" applyAlignment="1">
      <alignment vertical="center" shrinkToFit="1"/>
    </xf>
    <xf numFmtId="183" fontId="14" fillId="0" borderId="11" xfId="0" applyNumberFormat="1" applyFont="1" applyBorder="1" applyAlignment="1">
      <alignment vertical="center" shrinkToFit="1"/>
    </xf>
    <xf numFmtId="188" fontId="15" fillId="0" borderId="10" xfId="2" applyNumberFormat="1" applyFont="1" applyFill="1" applyBorder="1" applyAlignment="1">
      <alignment vertical="center" shrinkToFit="1"/>
    </xf>
    <xf numFmtId="177" fontId="14" fillId="0" borderId="19" xfId="0" applyNumberFormat="1" applyFont="1" applyFill="1" applyBorder="1" applyAlignment="1">
      <alignment horizontal="right" vertical="top" shrinkToFit="1"/>
    </xf>
    <xf numFmtId="177" fontId="14" fillId="0" borderId="92" xfId="0" applyNumberFormat="1" applyFont="1" applyFill="1" applyBorder="1" applyAlignment="1">
      <alignment horizontal="right" vertical="top" shrinkToFit="1"/>
    </xf>
    <xf numFmtId="188" fontId="15" fillId="0" borderId="8" xfId="2" applyNumberFormat="1" applyFont="1" applyFill="1" applyBorder="1" applyAlignment="1">
      <alignment vertical="top" shrinkToFit="1"/>
    </xf>
    <xf numFmtId="188" fontId="15" fillId="0" borderId="92" xfId="2" applyNumberFormat="1" applyFont="1" applyFill="1" applyBorder="1" applyAlignment="1">
      <alignment vertical="top" shrinkToFit="1"/>
    </xf>
    <xf numFmtId="188" fontId="14" fillId="0" borderId="92" xfId="0" applyNumberFormat="1" applyFont="1" applyBorder="1" applyAlignment="1">
      <alignment vertical="top" shrinkToFit="1"/>
    </xf>
    <xf numFmtId="0" fontId="6" fillId="0" borderId="0" xfId="0" applyFont="1" applyBorder="1"/>
    <xf numFmtId="177" fontId="6" fillId="0" borderId="0" xfId="0" applyNumberFormat="1" applyFont="1" applyFill="1" applyBorder="1" applyAlignment="1">
      <alignment horizontal="right" vertical="top" wrapText="1"/>
    </xf>
    <xf numFmtId="0" fontId="6" fillId="0" borderId="91" xfId="0" applyFont="1" applyFill="1" applyBorder="1" applyAlignment="1">
      <alignment horizontal="right" vertical="top" wrapText="1"/>
    </xf>
    <xf numFmtId="0" fontId="6" fillId="0" borderId="10" xfId="0" applyFont="1" applyBorder="1" applyAlignment="1">
      <alignment horizontal="right" vertical="top" wrapText="1"/>
    </xf>
    <xf numFmtId="0" fontId="6" fillId="0" borderId="91" xfId="0" applyFont="1" applyBorder="1" applyAlignment="1">
      <alignment horizontal="right" vertical="top" wrapText="1"/>
    </xf>
    <xf numFmtId="0" fontId="6" fillId="0" borderId="92" xfId="0" applyFont="1" applyBorder="1" applyAlignment="1">
      <alignment horizontal="right" vertical="top" wrapText="1"/>
    </xf>
    <xf numFmtId="0" fontId="6" fillId="0" borderId="0" xfId="0" applyFont="1" applyBorder="1" applyAlignment="1">
      <alignment horizontal="right" vertical="top" wrapText="1"/>
    </xf>
    <xf numFmtId="0" fontId="0" fillId="0" borderId="20" xfId="0" applyFont="1" applyBorder="1" applyAlignment="1">
      <alignment vertical="top" wrapText="1"/>
    </xf>
    <xf numFmtId="0" fontId="0" fillId="0" borderId="94" xfId="0" applyFont="1" applyBorder="1" applyAlignment="1">
      <alignment vertical="top" wrapText="1"/>
    </xf>
    <xf numFmtId="0" fontId="0" fillId="0" borderId="86" xfId="0" applyFont="1" applyBorder="1" applyAlignment="1">
      <alignment vertical="top" wrapText="1"/>
    </xf>
    <xf numFmtId="0" fontId="0" fillId="0" borderId="9" xfId="0" applyFont="1" applyBorder="1" applyAlignment="1">
      <alignment vertical="top" wrapText="1"/>
    </xf>
    <xf numFmtId="0" fontId="0" fillId="0" borderId="91" xfId="0" applyFont="1" applyBorder="1" applyAlignment="1">
      <alignment vertical="top" wrapText="1"/>
    </xf>
    <xf numFmtId="0" fontId="0" fillId="0" borderId="22" xfId="0" applyFont="1" applyBorder="1" applyAlignment="1">
      <alignment horizontal="center"/>
    </xf>
    <xf numFmtId="0" fontId="0" fillId="0" borderId="20" xfId="0" applyFont="1" applyBorder="1" applyAlignment="1">
      <alignment horizontal="center"/>
    </xf>
    <xf numFmtId="0" fontId="0" fillId="0" borderId="2" xfId="0" applyFont="1" applyBorder="1" applyAlignment="1">
      <alignment vertical="top" wrapText="1"/>
    </xf>
    <xf numFmtId="0" fontId="18" fillId="0" borderId="0" xfId="0" applyFont="1" applyAlignment="1"/>
    <xf numFmtId="0" fontId="18" fillId="0" borderId="0" xfId="0" applyFont="1" applyBorder="1" applyAlignment="1"/>
    <xf numFmtId="0" fontId="18" fillId="0" borderId="1" xfId="0" applyFont="1" applyBorder="1" applyAlignment="1">
      <alignmen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xf>
    <xf numFmtId="0" fontId="21" fillId="2" borderId="0" xfId="3" applyFont="1" applyFill="1"/>
    <xf numFmtId="3" fontId="21" fillId="2" borderId="0" xfId="3" applyNumberFormat="1" applyFont="1" applyFill="1"/>
    <xf numFmtId="0" fontId="22" fillId="2" borderId="0" xfId="3" applyFont="1" applyFill="1"/>
    <xf numFmtId="3" fontId="22" fillId="2" borderId="0" xfId="3" applyNumberFormat="1" applyFont="1" applyFill="1"/>
    <xf numFmtId="0" fontId="6" fillId="2" borderId="0" xfId="3" applyFont="1" applyFill="1"/>
    <xf numFmtId="0" fontId="22" fillId="2" borderId="0" xfId="3" applyFont="1" applyFill="1" applyAlignment="1">
      <alignment horizontal="left"/>
    </xf>
    <xf numFmtId="0" fontId="22" fillId="2" borderId="0" xfId="3" applyFont="1" applyFill="1" applyBorder="1"/>
    <xf numFmtId="189" fontId="21" fillId="2" borderId="94" xfId="3" applyNumberFormat="1" applyFont="1" applyFill="1" applyBorder="1" applyAlignment="1">
      <alignment horizontal="right" vertical="center"/>
    </xf>
    <xf numFmtId="190" fontId="21" fillId="2" borderId="94" xfId="3" applyNumberFormat="1" applyFont="1" applyFill="1" applyBorder="1" applyAlignment="1">
      <alignment horizontal="right" vertical="center"/>
    </xf>
    <xf numFmtId="190" fontId="21" fillId="2" borderId="94" xfId="3" applyNumberFormat="1" applyFont="1" applyFill="1" applyBorder="1" applyAlignment="1">
      <alignment vertical="center"/>
    </xf>
    <xf numFmtId="190" fontId="21" fillId="2" borderId="23" xfId="3" applyNumberFormat="1" applyFont="1" applyFill="1" applyBorder="1" applyAlignment="1">
      <alignment horizontal="right" vertical="center"/>
    </xf>
    <xf numFmtId="189" fontId="21" fillId="2" borderId="92" xfId="3" applyNumberFormat="1" applyFont="1" applyFill="1" applyBorder="1" applyAlignment="1">
      <alignment horizontal="right" vertical="center"/>
    </xf>
    <xf numFmtId="190" fontId="21" fillId="2" borderId="92" xfId="3" applyNumberFormat="1" applyFont="1" applyFill="1" applyBorder="1" applyAlignment="1">
      <alignment horizontal="right" vertical="center"/>
    </xf>
    <xf numFmtId="190" fontId="21" fillId="2" borderId="92" xfId="3" applyNumberFormat="1" applyFont="1" applyFill="1" applyBorder="1" applyAlignment="1">
      <alignment vertical="center"/>
    </xf>
    <xf numFmtId="190" fontId="21" fillId="2" borderId="19" xfId="3" applyNumberFormat="1" applyFont="1" applyFill="1" applyBorder="1" applyAlignment="1">
      <alignment horizontal="right" vertical="center"/>
    </xf>
    <xf numFmtId="0" fontId="21" fillId="2" borderId="8" xfId="3" applyFont="1" applyFill="1" applyBorder="1" applyAlignment="1">
      <alignment vertical="center"/>
    </xf>
    <xf numFmtId="0" fontId="21" fillId="2" borderId="19" xfId="3" applyFont="1" applyFill="1" applyBorder="1"/>
    <xf numFmtId="190" fontId="21" fillId="2" borderId="19" xfId="3" applyNumberFormat="1" applyFont="1" applyFill="1" applyBorder="1" applyAlignment="1">
      <alignment vertical="center"/>
    </xf>
    <xf numFmtId="0" fontId="21" fillId="2" borderId="8" xfId="3" applyFont="1" applyFill="1" applyBorder="1" applyAlignment="1">
      <alignment horizontal="distributed" vertical="center"/>
    </xf>
    <xf numFmtId="0" fontId="24" fillId="2" borderId="0" xfId="3" applyFont="1" applyFill="1" applyAlignment="1">
      <alignment horizontal="right" vertical="top"/>
    </xf>
    <xf numFmtId="3" fontId="24" fillId="2" borderId="92" xfId="3" applyNumberFormat="1" applyFont="1" applyFill="1" applyBorder="1" applyAlignment="1">
      <alignment horizontal="right" vertical="top"/>
    </xf>
    <xf numFmtId="0" fontId="24" fillId="2" borderId="10" xfId="3" applyFont="1" applyFill="1" applyBorder="1" applyAlignment="1">
      <alignment horizontal="right" vertical="top"/>
    </xf>
    <xf numFmtId="0" fontId="24" fillId="2" borderId="9" xfId="3" applyFont="1" applyFill="1" applyBorder="1" applyAlignment="1">
      <alignment horizontal="right" vertical="top"/>
    </xf>
    <xf numFmtId="3" fontId="21" fillId="2" borderId="94" xfId="3" applyNumberFormat="1" applyFont="1" applyFill="1" applyBorder="1" applyAlignment="1">
      <alignment horizontal="distributed" vertical="center"/>
    </xf>
    <xf numFmtId="3" fontId="21" fillId="2" borderId="23" xfId="3" applyNumberFormat="1" applyFont="1" applyFill="1" applyBorder="1" applyAlignment="1">
      <alignment horizontal="distributed" vertical="center"/>
    </xf>
    <xf numFmtId="3" fontId="21" fillId="2" borderId="23" xfId="3" applyNumberFormat="1" applyFont="1" applyFill="1" applyBorder="1" applyAlignment="1">
      <alignment horizontal="left" vertical="center"/>
    </xf>
    <xf numFmtId="0" fontId="21" fillId="2" borderId="22" xfId="3" applyFont="1" applyFill="1" applyBorder="1" applyAlignment="1">
      <alignment horizontal="distributed" vertical="center"/>
    </xf>
    <xf numFmtId="0" fontId="21" fillId="2" borderId="23" xfId="3" applyFont="1" applyFill="1" applyBorder="1"/>
    <xf numFmtId="3" fontId="21" fillId="2" borderId="92" xfId="3" applyNumberFormat="1" applyFont="1" applyFill="1" applyBorder="1" applyAlignment="1">
      <alignment horizontal="distributed" vertical="center"/>
    </xf>
    <xf numFmtId="3" fontId="21" fillId="2" borderId="91" xfId="3" applyNumberFormat="1" applyFont="1" applyFill="1" applyBorder="1" applyAlignment="1">
      <alignment horizontal="distributed" vertical="center"/>
    </xf>
    <xf numFmtId="3" fontId="21" fillId="2" borderId="19" xfId="3" applyNumberFormat="1" applyFont="1" applyFill="1" applyBorder="1" applyAlignment="1">
      <alignment horizontal="distributed" vertical="center"/>
    </xf>
    <xf numFmtId="3" fontId="21" fillId="2" borderId="19" xfId="3" applyNumberFormat="1" applyFont="1" applyFill="1" applyBorder="1" applyAlignment="1">
      <alignment vertical="center"/>
    </xf>
    <xf numFmtId="3" fontId="21" fillId="2" borderId="61" xfId="3" applyNumberFormat="1" applyFont="1" applyFill="1" applyBorder="1" applyAlignment="1">
      <alignment horizontal="distributed" vertical="center"/>
    </xf>
    <xf numFmtId="3" fontId="21" fillId="2" borderId="10" xfId="3" applyNumberFormat="1" applyFont="1" applyFill="1" applyBorder="1" applyAlignment="1">
      <alignment horizontal="distributed" vertical="center"/>
    </xf>
    <xf numFmtId="3" fontId="21" fillId="2" borderId="22" xfId="3" applyNumberFormat="1" applyFont="1" applyFill="1" applyBorder="1" applyAlignment="1">
      <alignment horizontal="distributed" vertical="center"/>
    </xf>
    <xf numFmtId="3" fontId="21" fillId="2" borderId="60" xfId="3" applyNumberFormat="1" applyFont="1" applyFill="1" applyBorder="1" applyAlignment="1">
      <alignment horizontal="distributed" vertical="center"/>
    </xf>
    <xf numFmtId="0" fontId="21" fillId="2" borderId="8" xfId="3" applyFont="1" applyFill="1" applyBorder="1"/>
    <xf numFmtId="3" fontId="21" fillId="2" borderId="60" xfId="3" applyNumberFormat="1" applyFont="1" applyFill="1" applyBorder="1" applyAlignment="1">
      <alignment vertical="center"/>
    </xf>
    <xf numFmtId="3" fontId="21" fillId="2" borderId="11" xfId="3" applyNumberFormat="1" applyFont="1" applyFill="1" applyBorder="1" applyAlignment="1">
      <alignment horizontal="distributed" vertical="center"/>
    </xf>
    <xf numFmtId="0" fontId="21" fillId="2" borderId="10" xfId="3" applyFont="1" applyFill="1" applyBorder="1"/>
    <xf numFmtId="0" fontId="21" fillId="2" borderId="9" xfId="3" applyFont="1" applyFill="1" applyBorder="1"/>
    <xf numFmtId="0" fontId="25" fillId="2" borderId="0" xfId="3" applyFont="1" applyFill="1"/>
    <xf numFmtId="3" fontId="25" fillId="2" borderId="0" xfId="3" applyNumberFormat="1" applyFont="1" applyFill="1" applyAlignment="1">
      <alignment vertical="center"/>
    </xf>
    <xf numFmtId="0" fontId="25" fillId="2" borderId="20" xfId="3" applyFont="1" applyFill="1" applyBorder="1" applyAlignment="1">
      <alignment horizontal="left" vertical="center"/>
    </xf>
    <xf numFmtId="3" fontId="26" fillId="2" borderId="0" xfId="3" applyNumberFormat="1" applyFont="1" applyFill="1"/>
    <xf numFmtId="0" fontId="21" fillId="2" borderId="0" xfId="3" applyFont="1" applyFill="1" applyAlignment="1">
      <alignment horizontal="right"/>
    </xf>
    <xf numFmtId="191" fontId="21" fillId="3" borderId="94" xfId="3" applyNumberFormat="1" applyFont="1" applyFill="1" applyBorder="1" applyAlignment="1">
      <alignment horizontal="right" vertical="center" shrinkToFit="1"/>
    </xf>
    <xf numFmtId="182" fontId="28" fillId="2" borderId="22" xfId="2" applyNumberFormat="1" applyFont="1" applyFill="1" applyBorder="1" applyAlignment="1">
      <alignment horizontal="right" vertical="top" shrinkToFit="1"/>
    </xf>
    <xf numFmtId="181" fontId="21" fillId="3" borderId="94" xfId="3" applyNumberFormat="1" applyFont="1" applyFill="1" applyBorder="1" applyAlignment="1">
      <alignment horizontal="right" vertical="center" shrinkToFit="1"/>
    </xf>
    <xf numFmtId="182" fontId="28" fillId="2" borderId="20" xfId="2" applyNumberFormat="1" applyFont="1" applyFill="1" applyBorder="1" applyAlignment="1">
      <alignment horizontal="right" vertical="top" shrinkToFit="1"/>
    </xf>
    <xf numFmtId="182" fontId="21" fillId="3" borderId="94" xfId="3" applyNumberFormat="1" applyFont="1" applyFill="1" applyBorder="1" applyAlignment="1">
      <alignment horizontal="center" vertical="center" shrinkToFit="1"/>
    </xf>
    <xf numFmtId="182" fontId="21" fillId="2" borderId="94" xfId="3" applyNumberFormat="1" applyFont="1" applyFill="1" applyBorder="1" applyAlignment="1">
      <alignment horizontal="center" vertical="center" shrinkToFit="1"/>
    </xf>
    <xf numFmtId="181" fontId="21" fillId="3" borderId="94" xfId="3" applyNumberFormat="1" applyFont="1" applyFill="1" applyBorder="1" applyAlignment="1">
      <alignment horizontal="center" vertical="center" shrinkToFit="1"/>
    </xf>
    <xf numFmtId="182" fontId="28" fillId="2" borderId="23" xfId="2" applyNumberFormat="1" applyFont="1" applyFill="1" applyBorder="1" applyAlignment="1">
      <alignment horizontal="right" vertical="top" shrinkToFit="1"/>
    </xf>
    <xf numFmtId="182" fontId="28" fillId="2" borderId="94" xfId="2" applyNumberFormat="1" applyFont="1" applyFill="1" applyBorder="1" applyAlignment="1">
      <alignment horizontal="right" vertical="top" shrinkToFit="1"/>
    </xf>
    <xf numFmtId="191" fontId="21" fillId="3" borderId="92" xfId="3" applyNumberFormat="1" applyFont="1" applyFill="1" applyBorder="1" applyAlignment="1">
      <alignment horizontal="right" vertical="center" shrinkToFit="1"/>
    </xf>
    <xf numFmtId="182" fontId="28" fillId="2" borderId="0" xfId="2" applyNumberFormat="1" applyFont="1" applyFill="1" applyBorder="1" applyAlignment="1">
      <alignment horizontal="right" vertical="top" shrinkToFit="1"/>
    </xf>
    <xf numFmtId="181" fontId="21" fillId="3" borderId="92" xfId="3" applyNumberFormat="1" applyFont="1" applyFill="1" applyBorder="1" applyAlignment="1">
      <alignment horizontal="right" vertical="center" shrinkToFit="1"/>
    </xf>
    <xf numFmtId="182" fontId="21" fillId="3" borderId="92" xfId="3" applyNumberFormat="1" applyFont="1" applyFill="1" applyBorder="1" applyAlignment="1">
      <alignment horizontal="center" vertical="center" shrinkToFit="1"/>
    </xf>
    <xf numFmtId="182" fontId="21" fillId="2" borderId="92" xfId="3" applyNumberFormat="1" applyFont="1" applyFill="1" applyBorder="1" applyAlignment="1">
      <alignment horizontal="center" vertical="center" shrinkToFit="1"/>
    </xf>
    <xf numFmtId="181" fontId="21" fillId="3" borderId="92" xfId="3" applyNumberFormat="1" applyFont="1" applyFill="1" applyBorder="1" applyAlignment="1">
      <alignment horizontal="center" vertical="center" shrinkToFit="1"/>
    </xf>
    <xf numFmtId="182" fontId="28" fillId="2" borderId="8" xfId="2" applyNumberFormat="1" applyFont="1" applyFill="1" applyBorder="1" applyAlignment="1">
      <alignment horizontal="right" vertical="top" shrinkToFit="1"/>
    </xf>
    <xf numFmtId="182" fontId="21" fillId="2" borderId="92" xfId="3" applyNumberFormat="1" applyFont="1" applyFill="1" applyBorder="1" applyAlignment="1">
      <alignment horizontal="right" vertical="center" shrinkToFit="1"/>
    </xf>
    <xf numFmtId="182" fontId="21" fillId="2" borderId="8" xfId="3" applyNumberFormat="1" applyFont="1" applyFill="1" applyBorder="1" applyAlignment="1">
      <alignment horizontal="right" vertical="center" shrinkToFit="1"/>
    </xf>
    <xf numFmtId="190" fontId="21" fillId="3" borderId="92" xfId="3" applyNumberFormat="1" applyFont="1" applyFill="1" applyBorder="1" applyAlignment="1">
      <alignment horizontal="right" vertical="center" shrinkToFit="1"/>
    </xf>
    <xf numFmtId="182" fontId="21" fillId="3" borderId="92" xfId="3" applyNumberFormat="1" applyFont="1" applyFill="1" applyBorder="1" applyAlignment="1">
      <alignment horizontal="right" vertical="center" shrinkToFit="1"/>
    </xf>
    <xf numFmtId="0" fontId="21" fillId="2" borderId="0" xfId="3" applyFont="1" applyFill="1" applyBorder="1"/>
    <xf numFmtId="182" fontId="21" fillId="2" borderId="0" xfId="3" applyNumberFormat="1" applyFont="1" applyFill="1" applyBorder="1" applyAlignment="1">
      <alignment horizontal="right" vertical="center" shrinkToFit="1"/>
    </xf>
    <xf numFmtId="182" fontId="28" fillId="2" borderId="92" xfId="2" applyNumberFormat="1" applyFont="1" applyFill="1" applyBorder="1" applyAlignment="1">
      <alignment horizontal="right" vertical="top" shrinkToFit="1"/>
    </xf>
    <xf numFmtId="0" fontId="24" fillId="2" borderId="0" xfId="3" applyFont="1" applyFill="1"/>
    <xf numFmtId="3" fontId="24" fillId="3" borderId="92" xfId="3" applyNumberFormat="1" applyFont="1" applyFill="1" applyBorder="1" applyAlignment="1">
      <alignment horizontal="right" vertical="center"/>
    </xf>
    <xf numFmtId="3" fontId="24" fillId="2" borderId="92" xfId="3" applyNumberFormat="1" applyFont="1" applyFill="1" applyBorder="1" applyAlignment="1">
      <alignment horizontal="right" vertical="center"/>
    </xf>
    <xf numFmtId="3" fontId="24" fillId="2" borderId="10" xfId="3" applyNumberFormat="1" applyFont="1" applyFill="1" applyBorder="1" applyAlignment="1">
      <alignment horizontal="right" vertical="center"/>
    </xf>
    <xf numFmtId="0" fontId="24" fillId="2" borderId="8" xfId="3" applyFont="1" applyFill="1" applyBorder="1"/>
    <xf numFmtId="0" fontId="24" fillId="2" borderId="19" xfId="3" applyFont="1" applyFill="1" applyBorder="1"/>
    <xf numFmtId="3" fontId="21" fillId="2" borderId="86" xfId="3" applyNumberFormat="1" applyFont="1" applyFill="1" applyBorder="1" applyAlignment="1">
      <alignment horizontal="distributed" vertical="center"/>
    </xf>
    <xf numFmtId="3" fontId="26" fillId="2" borderId="8" xfId="3" applyNumberFormat="1" applyFont="1" applyFill="1" applyBorder="1" applyAlignment="1">
      <alignment horizontal="distributed" vertical="center"/>
    </xf>
    <xf numFmtId="3" fontId="21" fillId="2" borderId="94" xfId="3" applyNumberFormat="1" applyFont="1" applyFill="1" applyBorder="1" applyAlignment="1">
      <alignment vertical="center"/>
    </xf>
    <xf numFmtId="3" fontId="21" fillId="2" borderId="0" xfId="3" applyNumberFormat="1" applyFont="1" applyFill="1" applyBorder="1" applyAlignment="1">
      <alignment horizontal="distributed" vertical="center"/>
    </xf>
    <xf numFmtId="3" fontId="21" fillId="2" borderId="19" xfId="3" applyNumberFormat="1" applyFont="1" applyFill="1" applyBorder="1" applyAlignment="1">
      <alignment vertical="center" shrinkToFit="1"/>
    </xf>
    <xf numFmtId="3" fontId="21" fillId="2" borderId="8" xfId="3" applyNumberFormat="1" applyFont="1" applyFill="1" applyBorder="1" applyAlignment="1">
      <alignment horizontal="distributed" vertical="center"/>
    </xf>
    <xf numFmtId="3" fontId="21" fillId="2" borderId="9" xfId="3" applyNumberFormat="1" applyFont="1" applyFill="1" applyBorder="1" applyAlignment="1">
      <alignment horizontal="distributed" vertical="center"/>
    </xf>
    <xf numFmtId="3" fontId="21" fillId="2" borderId="9" xfId="3" applyNumberFormat="1" applyFont="1" applyFill="1" applyBorder="1" applyAlignment="1">
      <alignment vertical="center"/>
    </xf>
    <xf numFmtId="3" fontId="21" fillId="2" borderId="64" xfId="3" applyNumberFormat="1" applyFont="1" applyFill="1" applyBorder="1" applyAlignment="1">
      <alignment vertical="center"/>
    </xf>
    <xf numFmtId="3" fontId="21" fillId="2" borderId="60" xfId="3" applyNumberFormat="1" applyFont="1" applyFill="1" applyBorder="1" applyAlignment="1">
      <alignment horizontal="centerContinuous" vertical="center"/>
    </xf>
    <xf numFmtId="3" fontId="21" fillId="2" borderId="64" xfId="3" applyNumberFormat="1" applyFont="1" applyFill="1" applyBorder="1" applyAlignment="1">
      <alignment horizontal="distributed" vertical="center"/>
    </xf>
    <xf numFmtId="182" fontId="21" fillId="2" borderId="94" xfId="3" applyNumberFormat="1" applyFont="1" applyFill="1" applyBorder="1" applyAlignment="1">
      <alignment vertical="center"/>
    </xf>
    <xf numFmtId="190" fontId="21" fillId="2" borderId="94" xfId="3" applyNumberFormat="1" applyFont="1" applyFill="1" applyBorder="1" applyAlignment="1">
      <alignment horizontal="center" vertical="center"/>
    </xf>
    <xf numFmtId="182" fontId="21" fillId="2" borderId="92" xfId="3" applyNumberFormat="1" applyFont="1" applyFill="1" applyBorder="1" applyAlignment="1">
      <alignment vertical="center"/>
    </xf>
    <xf numFmtId="190" fontId="21" fillId="2" borderId="92" xfId="3" applyNumberFormat="1" applyFont="1" applyFill="1" applyBorder="1" applyAlignment="1">
      <alignment horizontal="center" vertical="center"/>
    </xf>
    <xf numFmtId="182" fontId="21" fillId="2" borderId="92" xfId="3" applyNumberFormat="1" applyFont="1" applyFill="1" applyBorder="1" applyAlignment="1">
      <alignment horizontal="right" vertical="center"/>
    </xf>
    <xf numFmtId="0" fontId="24" fillId="2" borderId="8" xfId="3" applyFont="1" applyFill="1" applyBorder="1" applyAlignment="1">
      <alignment horizontal="right" vertical="top"/>
    </xf>
    <xf numFmtId="0" fontId="24" fillId="2" borderId="19" xfId="3" applyFont="1" applyFill="1" applyBorder="1" applyAlignment="1">
      <alignment horizontal="right" vertical="top"/>
    </xf>
    <xf numFmtId="3" fontId="21" fillId="2" borderId="94" xfId="3" applyNumberFormat="1" applyFont="1" applyFill="1" applyBorder="1" applyAlignment="1">
      <alignment horizontal="left" vertical="center"/>
    </xf>
    <xf numFmtId="3" fontId="21" fillId="2" borderId="92" xfId="3" applyNumberFormat="1" applyFont="1" applyFill="1" applyBorder="1" applyAlignment="1">
      <alignment horizontal="left" vertical="center"/>
    </xf>
    <xf numFmtId="3" fontId="21" fillId="2" borderId="8" xfId="3" applyNumberFormat="1" applyFont="1" applyFill="1" applyBorder="1"/>
    <xf numFmtId="3" fontId="24" fillId="2" borderId="91" xfId="3" applyNumberFormat="1" applyFont="1" applyFill="1" applyBorder="1" applyAlignment="1">
      <alignment horizontal="right" vertical="top"/>
    </xf>
    <xf numFmtId="0" fontId="25" fillId="2" borderId="0" xfId="3" applyFont="1" applyFill="1" applyAlignment="1">
      <alignment vertical="center"/>
    </xf>
    <xf numFmtId="0" fontId="25" fillId="2" borderId="20" xfId="3" applyFont="1" applyFill="1" applyBorder="1" applyAlignment="1">
      <alignment vertical="center"/>
    </xf>
    <xf numFmtId="189" fontId="21" fillId="2" borderId="94" xfId="3" applyNumberFormat="1" applyFont="1" applyFill="1" applyBorder="1" applyAlignment="1">
      <alignment horizontal="center" vertical="center"/>
    </xf>
    <xf numFmtId="189" fontId="21" fillId="2" borderId="92" xfId="3" applyNumberFormat="1" applyFont="1" applyFill="1" applyBorder="1" applyAlignment="1">
      <alignment horizontal="center" vertical="center"/>
    </xf>
    <xf numFmtId="3" fontId="22" fillId="2" borderId="92" xfId="3" applyNumberFormat="1" applyFont="1" applyFill="1" applyBorder="1" applyAlignment="1">
      <alignment horizontal="left" vertical="center"/>
    </xf>
    <xf numFmtId="0" fontId="21" fillId="2" borderId="0" xfId="3" applyFont="1" applyFill="1" applyAlignment="1">
      <alignment vertical="center"/>
    </xf>
    <xf numFmtId="3" fontId="21" fillId="2" borderId="0" xfId="3" applyNumberFormat="1" applyFont="1" applyFill="1" applyAlignment="1">
      <alignment vertical="center"/>
    </xf>
    <xf numFmtId="0" fontId="21" fillId="2" borderId="20" xfId="3" applyFont="1" applyFill="1" applyBorder="1" applyAlignment="1">
      <alignment vertical="center"/>
    </xf>
    <xf numFmtId="182" fontId="21" fillId="2" borderId="94" xfId="3" applyNumberFormat="1" applyFont="1" applyFill="1" applyBorder="1" applyAlignment="1">
      <alignment horizontal="right" vertical="center"/>
    </xf>
    <xf numFmtId="182" fontId="21" fillId="2" borderId="94" xfId="3" applyNumberFormat="1" applyFont="1" applyFill="1" applyBorder="1" applyAlignment="1">
      <alignment horizontal="center" vertical="center"/>
    </xf>
    <xf numFmtId="182" fontId="21" fillId="2" borderId="92" xfId="3" applyNumberFormat="1" applyFont="1" applyFill="1" applyBorder="1" applyAlignment="1">
      <alignment horizontal="center" vertical="center"/>
    </xf>
    <xf numFmtId="41" fontId="21" fillId="2" borderId="92" xfId="3" applyNumberFormat="1" applyFont="1" applyFill="1" applyBorder="1" applyAlignment="1">
      <alignment horizontal="right" vertical="center"/>
    </xf>
    <xf numFmtId="182" fontId="21" fillId="2" borderId="92" xfId="4" applyNumberFormat="1" applyFont="1" applyFill="1" applyBorder="1" applyAlignment="1">
      <alignment vertical="center"/>
    </xf>
    <xf numFmtId="41" fontId="21" fillId="2" borderId="92" xfId="4" applyNumberFormat="1" applyFont="1" applyFill="1" applyBorder="1" applyAlignment="1">
      <alignment vertical="center"/>
    </xf>
    <xf numFmtId="183" fontId="21" fillId="2" borderId="92" xfId="3" applyNumberFormat="1" applyFont="1" applyFill="1" applyBorder="1" applyAlignment="1">
      <alignment vertical="center"/>
    </xf>
    <xf numFmtId="3" fontId="24" fillId="2" borderId="91" xfId="3" applyNumberFormat="1" applyFont="1" applyFill="1" applyBorder="1" applyAlignment="1">
      <alignment horizontal="right" vertical="center"/>
    </xf>
    <xf numFmtId="3" fontId="24" fillId="2" borderId="19" xfId="3" applyNumberFormat="1" applyFont="1" applyFill="1" applyBorder="1" applyAlignment="1">
      <alignment horizontal="right" vertical="center"/>
    </xf>
    <xf numFmtId="0" fontId="24" fillId="2" borderId="10" xfId="3" applyFont="1" applyFill="1" applyBorder="1"/>
    <xf numFmtId="0" fontId="24" fillId="2" borderId="9" xfId="3" applyFont="1" applyFill="1" applyBorder="1"/>
    <xf numFmtId="3" fontId="24" fillId="2" borderId="92" xfId="3" applyNumberFormat="1" applyFont="1" applyFill="1" applyBorder="1" applyAlignment="1">
      <alignment horizontal="center" vertical="top"/>
    </xf>
    <xf numFmtId="3" fontId="21" fillId="2" borderId="94" xfId="3" applyNumberFormat="1" applyFont="1" applyFill="1" applyBorder="1" applyAlignment="1">
      <alignment horizontal="center" vertical="center"/>
    </xf>
    <xf numFmtId="3" fontId="21" fillId="2" borderId="92" xfId="3" applyNumberFormat="1" applyFont="1" applyFill="1" applyBorder="1" applyAlignment="1">
      <alignment horizontal="center" vertical="center"/>
    </xf>
    <xf numFmtId="3" fontId="21" fillId="2" borderId="64" xfId="3" applyNumberFormat="1" applyFont="1" applyFill="1" applyBorder="1" applyAlignment="1">
      <alignment horizontal="center" vertical="center"/>
    </xf>
    <xf numFmtId="3" fontId="21" fillId="2" borderId="0" xfId="3" applyNumberFormat="1" applyFont="1" applyFill="1" applyAlignment="1">
      <alignment horizontal="center"/>
    </xf>
    <xf numFmtId="190" fontId="21" fillId="2" borderId="22" xfId="3" applyNumberFormat="1" applyFont="1" applyFill="1" applyBorder="1" applyAlignment="1">
      <alignment horizontal="right"/>
    </xf>
    <xf numFmtId="190" fontId="21" fillId="2" borderId="94" xfId="3" applyNumberFormat="1" applyFont="1" applyFill="1" applyBorder="1" applyAlignment="1">
      <alignment horizontal="right"/>
    </xf>
    <xf numFmtId="190" fontId="21" fillId="2" borderId="20" xfId="3" applyNumberFormat="1" applyFont="1" applyFill="1" applyBorder="1" applyAlignment="1">
      <alignment horizontal="right"/>
    </xf>
    <xf numFmtId="190" fontId="21" fillId="2" borderId="8" xfId="3" applyNumberFormat="1" applyFont="1" applyFill="1" applyBorder="1" applyAlignment="1">
      <alignment horizontal="right"/>
    </xf>
    <xf numFmtId="190" fontId="21" fillId="2" borderId="92" xfId="3" applyNumberFormat="1" applyFont="1" applyFill="1" applyBorder="1" applyAlignment="1">
      <alignment horizontal="right"/>
    </xf>
    <xf numFmtId="190" fontId="21" fillId="2" borderId="0" xfId="3" applyNumberFormat="1" applyFont="1" applyFill="1" applyBorder="1" applyAlignment="1">
      <alignment horizontal="right"/>
    </xf>
    <xf numFmtId="190" fontId="21" fillId="2" borderId="8" xfId="3" applyNumberFormat="1" applyFont="1" applyFill="1" applyBorder="1" applyAlignment="1">
      <alignment horizontal="right" vertical="center"/>
    </xf>
    <xf numFmtId="190" fontId="21" fillId="2" borderId="0" xfId="3" applyNumberFormat="1" applyFont="1" applyFill="1" applyBorder="1" applyAlignment="1">
      <alignment horizontal="right" vertical="center"/>
    </xf>
    <xf numFmtId="3" fontId="24" fillId="2" borderId="11" xfId="3" applyNumberFormat="1" applyFont="1" applyFill="1" applyBorder="1" applyAlignment="1">
      <alignment horizontal="right" vertical="center"/>
    </xf>
    <xf numFmtId="3" fontId="21" fillId="2" borderId="94" xfId="3" applyNumberFormat="1" applyFont="1" applyFill="1" applyBorder="1" applyAlignment="1">
      <alignment vertical="top" wrapText="1"/>
    </xf>
    <xf numFmtId="3" fontId="21" fillId="2" borderId="92" xfId="3" applyNumberFormat="1" applyFont="1" applyFill="1" applyBorder="1" applyAlignment="1">
      <alignment vertical="top" wrapText="1"/>
    </xf>
    <xf numFmtId="190" fontId="21" fillId="2" borderId="92" xfId="3" applyNumberFormat="1" applyFont="1" applyFill="1" applyBorder="1" applyAlignment="1">
      <alignment horizontal="distributed" vertical="center"/>
    </xf>
    <xf numFmtId="190" fontId="21" fillId="2" borderId="91" xfId="3" applyNumberFormat="1" applyFont="1" applyFill="1" applyBorder="1" applyAlignment="1">
      <alignment horizontal="distributed" vertical="center"/>
    </xf>
    <xf numFmtId="190" fontId="21" fillId="2" borderId="0" xfId="3" applyNumberFormat="1" applyFont="1" applyFill="1"/>
    <xf numFmtId="190" fontId="22" fillId="2" borderId="0" xfId="3" applyNumberFormat="1" applyFont="1" applyFill="1"/>
    <xf numFmtId="3" fontId="21" fillId="2" borderId="0" xfId="3" applyNumberFormat="1" applyFont="1" applyFill="1" applyBorder="1"/>
    <xf numFmtId="190" fontId="24" fillId="2" borderId="92" xfId="3" applyNumberFormat="1" applyFont="1" applyFill="1" applyBorder="1" applyAlignment="1">
      <alignment horizontal="right" vertical="center"/>
    </xf>
    <xf numFmtId="3" fontId="24" fillId="2" borderId="0" xfId="3" applyNumberFormat="1" applyFont="1" applyFill="1"/>
    <xf numFmtId="190" fontId="24" fillId="2" borderId="91" xfId="3" applyNumberFormat="1" applyFont="1" applyFill="1" applyBorder="1" applyAlignment="1">
      <alignment horizontal="right" vertical="center"/>
    </xf>
    <xf numFmtId="3" fontId="25" fillId="2" borderId="0" xfId="3" applyNumberFormat="1" applyFont="1" applyFill="1"/>
    <xf numFmtId="190" fontId="25" fillId="2" borderId="0" xfId="3" applyNumberFormat="1" applyFont="1" applyFill="1" applyAlignment="1">
      <alignment vertical="center"/>
    </xf>
    <xf numFmtId="0" fontId="31" fillId="2" borderId="0" xfId="5" applyFont="1" applyFill="1">
      <alignment vertical="center"/>
    </xf>
    <xf numFmtId="0" fontId="31" fillId="2" borderId="0" xfId="5" applyNumberFormat="1" applyFont="1" applyFill="1" applyAlignment="1">
      <alignment horizontal="center" vertical="center"/>
    </xf>
    <xf numFmtId="191" fontId="31" fillId="2" borderId="0" xfId="5" applyNumberFormat="1" applyFont="1" applyFill="1" applyAlignment="1">
      <alignment vertical="center" shrinkToFit="1"/>
    </xf>
    <xf numFmtId="0" fontId="31" fillId="2" borderId="0" xfId="5" applyFont="1" applyFill="1" applyAlignment="1">
      <alignment vertical="center" shrinkToFit="1"/>
    </xf>
    <xf numFmtId="0" fontId="31" fillId="2" borderId="86" xfId="5" applyNumberFormat="1" applyFont="1" applyFill="1" applyBorder="1" applyAlignment="1">
      <alignment horizontal="center" vertical="center"/>
    </xf>
    <xf numFmtId="177" fontId="31" fillId="2" borderId="86" xfId="6" applyNumberFormat="1" applyFont="1" applyFill="1" applyBorder="1" applyAlignment="1">
      <alignment horizontal="right" vertical="center" shrinkToFit="1"/>
    </xf>
    <xf numFmtId="0" fontId="31" fillId="2" borderId="86" xfId="5" applyFont="1" applyFill="1" applyBorder="1" applyAlignment="1">
      <alignment horizontal="center" vertical="center" shrinkToFit="1"/>
    </xf>
    <xf numFmtId="0" fontId="31" fillId="2" borderId="86" xfId="5" applyFont="1" applyFill="1" applyBorder="1" applyAlignment="1">
      <alignment horizontal="center" vertical="center"/>
    </xf>
    <xf numFmtId="177" fontId="31" fillId="2" borderId="86" xfId="6" applyNumberFormat="1" applyFont="1" applyFill="1" applyBorder="1" applyAlignment="1">
      <alignment vertical="center" shrinkToFit="1"/>
    </xf>
    <xf numFmtId="0" fontId="31" fillId="2" borderId="94" xfId="5" applyNumberFormat="1" applyFont="1" applyFill="1" applyBorder="1" applyAlignment="1">
      <alignment horizontal="center" vertical="center"/>
    </xf>
    <xf numFmtId="0" fontId="31" fillId="2" borderId="92" xfId="5" applyNumberFormat="1" applyFont="1" applyFill="1" applyBorder="1" applyAlignment="1">
      <alignment horizontal="center" vertical="center"/>
    </xf>
    <xf numFmtId="177" fontId="31" fillId="2" borderId="94" xfId="6" applyNumberFormat="1" applyFont="1" applyFill="1" applyBorder="1" applyAlignment="1">
      <alignment horizontal="right" vertical="center" shrinkToFit="1"/>
    </xf>
    <xf numFmtId="0" fontId="31" fillId="2" borderId="94" xfId="5" applyFont="1" applyFill="1" applyBorder="1" applyAlignment="1">
      <alignment horizontal="center" vertical="center" shrinkToFit="1"/>
    </xf>
    <xf numFmtId="0" fontId="31" fillId="2" borderId="94" xfId="5" applyFont="1" applyFill="1" applyBorder="1" applyAlignment="1">
      <alignment horizontal="center" vertical="center"/>
    </xf>
    <xf numFmtId="177" fontId="31" fillId="2" borderId="94" xfId="6" applyNumberFormat="1" applyFont="1" applyFill="1" applyBorder="1" applyAlignment="1">
      <alignment vertical="center" shrinkToFit="1"/>
    </xf>
    <xf numFmtId="0" fontId="31" fillId="2" borderId="95" xfId="5" applyNumberFormat="1" applyFont="1" applyFill="1" applyBorder="1" applyAlignment="1">
      <alignment horizontal="center" vertical="center"/>
    </xf>
    <xf numFmtId="177" fontId="31" fillId="2" borderId="95" xfId="6" applyNumberFormat="1" applyFont="1" applyFill="1" applyBorder="1" applyAlignment="1">
      <alignment vertical="center" shrinkToFit="1"/>
    </xf>
    <xf numFmtId="0" fontId="31" fillId="2" borderId="96" xfId="5" applyFont="1" applyFill="1" applyBorder="1" applyAlignment="1">
      <alignment horizontal="center" vertical="center" shrinkToFit="1"/>
    </xf>
    <xf numFmtId="0" fontId="31" fillId="2" borderId="95" xfId="5" applyFont="1" applyFill="1" applyBorder="1" applyAlignment="1">
      <alignment horizontal="center" vertical="center"/>
    </xf>
    <xf numFmtId="0" fontId="31" fillId="4" borderId="91" xfId="5" applyNumberFormat="1" applyFont="1" applyFill="1" applyBorder="1" applyAlignment="1">
      <alignment horizontal="center" vertical="center"/>
    </xf>
    <xf numFmtId="38" fontId="31" fillId="4" borderId="91" xfId="6" applyFont="1" applyFill="1" applyBorder="1" applyAlignment="1">
      <alignment horizontal="center" vertical="center" shrinkToFit="1"/>
    </xf>
    <xf numFmtId="0" fontId="31" fillId="4" borderId="91" xfId="5" applyFont="1" applyFill="1" applyBorder="1" applyAlignment="1">
      <alignment horizontal="center" vertical="center" shrinkToFit="1"/>
    </xf>
    <xf numFmtId="0" fontId="31" fillId="4" borderId="91" xfId="5" applyFont="1" applyFill="1" applyBorder="1" applyAlignment="1">
      <alignment horizontal="center" vertical="center"/>
    </xf>
    <xf numFmtId="0" fontId="32" fillId="2" borderId="0" xfId="5" applyFont="1" applyFill="1">
      <alignment vertical="center"/>
    </xf>
    <xf numFmtId="0" fontId="32" fillId="2" borderId="0" xfId="5" applyNumberFormat="1" applyFont="1" applyFill="1" applyAlignment="1">
      <alignment horizontal="center" vertical="center"/>
    </xf>
    <xf numFmtId="38" fontId="32" fillId="2" borderId="0" xfId="6" applyFont="1" applyFill="1" applyBorder="1" applyAlignment="1">
      <alignment vertical="center" shrinkToFit="1"/>
    </xf>
    <xf numFmtId="0" fontId="32" fillId="2" borderId="0" xfId="5" applyFont="1" applyFill="1" applyBorder="1" applyAlignment="1">
      <alignment horizontal="center" vertical="center" shrinkToFit="1"/>
    </xf>
    <xf numFmtId="0" fontId="32" fillId="2" borderId="0" xfId="5" applyFont="1" applyFill="1" applyBorder="1" applyAlignment="1">
      <alignment horizontal="center" vertical="center"/>
    </xf>
    <xf numFmtId="38" fontId="32" fillId="2" borderId="0" xfId="6" applyFont="1" applyFill="1" applyAlignment="1">
      <alignment vertical="center" shrinkToFit="1"/>
    </xf>
    <xf numFmtId="0" fontId="32" fillId="2" borderId="0" xfId="5" applyFont="1" applyFill="1" applyAlignment="1">
      <alignment vertical="center" shrinkToFit="1"/>
    </xf>
    <xf numFmtId="0" fontId="32" fillId="2" borderId="0" xfId="5" applyFont="1" applyFill="1" applyAlignment="1"/>
    <xf numFmtId="38" fontId="31" fillId="2" borderId="86" xfId="6" applyFont="1" applyFill="1" applyBorder="1" applyAlignment="1">
      <alignment vertical="center" shrinkToFit="1"/>
    </xf>
    <xf numFmtId="38" fontId="31" fillId="2" borderId="94" xfId="6" applyFont="1" applyFill="1" applyBorder="1" applyAlignment="1">
      <alignment vertical="center" shrinkToFit="1"/>
    </xf>
    <xf numFmtId="38" fontId="31" fillId="2" borderId="92" xfId="6" applyFont="1" applyFill="1" applyBorder="1" applyAlignment="1">
      <alignment vertical="center" shrinkToFit="1"/>
    </xf>
    <xf numFmtId="0" fontId="31" fillId="2" borderId="92" xfId="5" applyFont="1" applyFill="1" applyBorder="1" applyAlignment="1">
      <alignment horizontal="center" vertical="center" shrinkToFit="1"/>
    </xf>
    <xf numFmtId="0" fontId="31" fillId="2" borderId="92" xfId="5" applyFont="1" applyFill="1" applyBorder="1" applyAlignment="1">
      <alignment horizontal="center" vertical="center"/>
    </xf>
    <xf numFmtId="38" fontId="31" fillId="2" borderId="95" xfId="6" applyFont="1" applyFill="1" applyBorder="1" applyAlignment="1">
      <alignment vertical="center" shrinkToFit="1"/>
    </xf>
    <xf numFmtId="0" fontId="32" fillId="2" borderId="0" xfId="5" applyNumberFormat="1" applyFont="1" applyFill="1" applyBorder="1" applyAlignment="1">
      <alignment horizontal="center" vertical="center"/>
    </xf>
    <xf numFmtId="0" fontId="32" fillId="2" borderId="0" xfId="5" applyFont="1" applyFill="1" applyBorder="1" applyAlignment="1">
      <alignment horizontal="left"/>
    </xf>
    <xf numFmtId="38" fontId="31" fillId="2" borderId="91" xfId="6" applyFont="1" applyFill="1" applyBorder="1" applyAlignment="1">
      <alignment vertical="center" shrinkToFit="1"/>
    </xf>
    <xf numFmtId="0" fontId="31" fillId="2" borderId="91" xfId="5" applyFont="1" applyFill="1" applyBorder="1" applyAlignment="1">
      <alignment horizontal="center" vertical="center" shrinkToFit="1"/>
    </xf>
    <xf numFmtId="0" fontId="31" fillId="2" borderId="91" xfId="5" applyFont="1" applyFill="1" applyBorder="1" applyAlignment="1">
      <alignment horizontal="center" vertical="center"/>
    </xf>
    <xf numFmtId="191" fontId="31" fillId="4" borderId="91" xfId="5" applyNumberFormat="1" applyFont="1" applyFill="1" applyBorder="1" applyAlignment="1">
      <alignment horizontal="center" vertical="center" shrinkToFit="1"/>
    </xf>
    <xf numFmtId="191" fontId="32" fillId="2" borderId="0" xfId="5" applyNumberFormat="1" applyFont="1" applyFill="1" applyAlignment="1">
      <alignment vertical="center" shrinkToFit="1"/>
    </xf>
    <xf numFmtId="192" fontId="31" fillId="2" borderId="86" xfId="6" applyNumberFormat="1" applyFont="1" applyFill="1" applyBorder="1" applyAlignment="1">
      <alignment vertical="center" shrinkToFit="1"/>
    </xf>
    <xf numFmtId="192" fontId="31" fillId="2" borderId="91" xfId="6" applyNumberFormat="1" applyFont="1" applyFill="1" applyBorder="1" applyAlignment="1">
      <alignment vertical="center" shrinkToFit="1"/>
    </xf>
    <xf numFmtId="192" fontId="31" fillId="2" borderId="94" xfId="6" applyNumberFormat="1" applyFont="1" applyFill="1" applyBorder="1" applyAlignment="1">
      <alignment vertical="center" shrinkToFit="1"/>
    </xf>
    <xf numFmtId="192" fontId="31" fillId="2" borderId="95" xfId="6" applyNumberFormat="1" applyFont="1" applyFill="1" applyBorder="1" applyAlignment="1">
      <alignment vertical="center" shrinkToFit="1"/>
    </xf>
    <xf numFmtId="0" fontId="35" fillId="2" borderId="0" xfId="5" applyFont="1" applyFill="1" applyAlignment="1">
      <alignment vertical="center" shrinkToFit="1"/>
    </xf>
    <xf numFmtId="0" fontId="36" fillId="2" borderId="0" xfId="5" applyFont="1" applyFill="1">
      <alignment vertical="center"/>
    </xf>
    <xf numFmtId="0" fontId="4" fillId="2" borderId="9"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5" xfId="0" applyFont="1" applyFill="1" applyBorder="1" applyAlignment="1">
      <alignment horizontal="center" vertical="top" shrinkToFit="1"/>
    </xf>
    <xf numFmtId="0" fontId="4" fillId="2" borderId="14" xfId="0" applyFont="1" applyFill="1" applyBorder="1" applyAlignment="1">
      <alignment horizontal="center" vertical="top" shrinkToFit="1"/>
    </xf>
    <xf numFmtId="0" fontId="4" fillId="2" borderId="12" xfId="0" applyFont="1" applyFill="1" applyBorder="1" applyAlignment="1">
      <alignment horizontal="center" vertical="top"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6"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4"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88" xfId="0" applyFont="1" applyFill="1" applyBorder="1" applyAlignment="1"/>
    <xf numFmtId="0" fontId="0" fillId="2" borderId="61" xfId="0" applyFont="1" applyFill="1" applyBorder="1" applyAlignment="1">
      <alignment horizontal="center" vertical="center"/>
    </xf>
    <xf numFmtId="0" fontId="0" fillId="2" borderId="86" xfId="0" applyFont="1" applyFill="1" applyBorder="1" applyAlignment="1"/>
    <xf numFmtId="0" fontId="0" fillId="2" borderId="64" xfId="0" applyFont="1" applyFill="1" applyBorder="1" applyAlignment="1"/>
    <xf numFmtId="0" fontId="4" fillId="2" borderId="60" xfId="0" applyFont="1" applyFill="1" applyBorder="1" applyAlignment="1">
      <alignment horizontal="center" vertical="center"/>
    </xf>
    <xf numFmtId="0" fontId="0" fillId="2" borderId="71" xfId="0" applyFont="1" applyFill="1" applyBorder="1" applyAlignment="1">
      <alignment horizontal="center"/>
    </xf>
    <xf numFmtId="0" fontId="4" fillId="2" borderId="65" xfId="0" applyFont="1" applyFill="1" applyBorder="1" applyAlignment="1">
      <alignment horizontal="center" vertical="center"/>
    </xf>
    <xf numFmtId="0" fontId="0" fillId="2" borderId="70" xfId="0" applyFont="1" applyFill="1" applyBorder="1" applyAlignment="1">
      <alignment horizontal="center"/>
    </xf>
    <xf numFmtId="0" fontId="0" fillId="2" borderId="11" xfId="0" applyFont="1" applyFill="1" applyBorder="1" applyAlignment="1">
      <alignment horizontal="distributed" vertical="center"/>
    </xf>
    <xf numFmtId="0" fontId="0" fillId="2" borderId="83" xfId="0" applyFont="1" applyFill="1" applyBorder="1" applyAlignment="1">
      <alignment horizontal="distributed" vertical="center"/>
    </xf>
    <xf numFmtId="0" fontId="0" fillId="2" borderId="12" xfId="0" applyFont="1" applyFill="1" applyBorder="1" applyAlignment="1">
      <alignment horizontal="distributed" vertical="center"/>
    </xf>
    <xf numFmtId="0" fontId="0" fillId="2" borderId="82" xfId="0" applyFont="1" applyFill="1" applyBorder="1" applyAlignment="1">
      <alignment horizontal="distributed" vertical="center"/>
    </xf>
    <xf numFmtId="0" fontId="4" fillId="2" borderId="81" xfId="0" applyFont="1" applyFill="1" applyBorder="1" applyAlignment="1">
      <alignment horizontal="center" vertical="center"/>
    </xf>
    <xf numFmtId="0" fontId="0" fillId="2" borderId="77" xfId="0" applyFont="1" applyFill="1" applyBorder="1" applyAlignment="1">
      <alignment horizontal="center"/>
    </xf>
    <xf numFmtId="0" fontId="4" fillId="2" borderId="73" xfId="0" applyFont="1" applyFill="1" applyBorder="1" applyAlignment="1">
      <alignment horizontal="center" vertical="center"/>
    </xf>
    <xf numFmtId="0" fontId="4" fillId="2" borderId="76"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2" xfId="0" applyFont="1" applyFill="1" applyBorder="1" applyAlignment="1"/>
    <xf numFmtId="0" fontId="0" fillId="2" borderId="4" xfId="0" applyFont="1" applyFill="1" applyBorder="1" applyAlignment="1"/>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0" xfId="0" applyFont="1" applyFill="1" applyBorder="1" applyAlignment="1"/>
    <xf numFmtId="0" fontId="0" fillId="2" borderId="22" xfId="0" applyFont="1" applyFill="1" applyBorder="1" applyAlignment="1"/>
    <xf numFmtId="0" fontId="0" fillId="2" borderId="20" xfId="0" applyFont="1" applyFill="1" applyBorder="1" applyAlignment="1">
      <alignment horizontal="center" vertical="center"/>
    </xf>
    <xf numFmtId="0" fontId="0" fillId="2" borderId="4" xfId="0" applyFont="1" applyFill="1" applyBorder="1" applyAlignment="1">
      <alignment horizontal="center" vertical="center"/>
    </xf>
    <xf numFmtId="0" fontId="4" fillId="0" borderId="19" xfId="0" applyFont="1" applyBorder="1" applyAlignment="1">
      <alignment vertical="top" wrapText="1"/>
    </xf>
    <xf numFmtId="0" fontId="4" fillId="0" borderId="0" xfId="0" applyFont="1" applyBorder="1"/>
    <xf numFmtId="0" fontId="4" fillId="0" borderId="20" xfId="0" applyFont="1" applyBorder="1"/>
    <xf numFmtId="0" fontId="4" fillId="0" borderId="0" xfId="0" applyFont="1" applyBorder="1" applyAlignment="1">
      <alignment vertical="top" wrapText="1"/>
    </xf>
    <xf numFmtId="0" fontId="4" fillId="0" borderId="0" xfId="0" applyFont="1"/>
    <xf numFmtId="0" fontId="4" fillId="0" borderId="43" xfId="0" applyFont="1" applyBorder="1" applyAlignment="1">
      <alignment vertical="top" wrapText="1"/>
    </xf>
    <xf numFmtId="0" fontId="4" fillId="0" borderId="45" xfId="0" applyFont="1" applyBorder="1"/>
    <xf numFmtId="0" fontId="4" fillId="0" borderId="9" xfId="0" applyFont="1" applyBorder="1" applyAlignment="1">
      <alignment vertical="top" wrapText="1"/>
    </xf>
    <xf numFmtId="0" fontId="4" fillId="0" borderId="11" xfId="0" applyFont="1" applyBorder="1"/>
    <xf numFmtId="0" fontId="4" fillId="0" borderId="23" xfId="0" applyFont="1" applyBorder="1" applyAlignment="1">
      <alignment vertical="top" wrapText="1"/>
    </xf>
    <xf numFmtId="0" fontId="4" fillId="0" borderId="9" xfId="0" applyFont="1" applyBorder="1" applyAlignment="1">
      <alignment vertical="top" wrapText="1" shrinkToFit="1"/>
    </xf>
    <xf numFmtId="0" fontId="4" fillId="0" borderId="11" xfId="0" applyFont="1" applyBorder="1" applyAlignment="1">
      <alignment vertical="top" wrapText="1" shrinkToFit="1"/>
    </xf>
    <xf numFmtId="0" fontId="4" fillId="0" borderId="23" xfId="0" applyFont="1" applyBorder="1" applyAlignment="1">
      <alignment vertical="top" wrapText="1" shrinkToFit="1"/>
    </xf>
    <xf numFmtId="0" fontId="4" fillId="0" borderId="20" xfId="0" applyFont="1" applyBorder="1" applyAlignment="1">
      <alignment vertical="top" wrapText="1" shrinkToFit="1"/>
    </xf>
    <xf numFmtId="0" fontId="4" fillId="0" borderId="11" xfId="0" applyFont="1" applyBorder="1" applyAlignment="1">
      <alignment vertical="center" wrapText="1"/>
    </xf>
    <xf numFmtId="0" fontId="0" fillId="0" borderId="11"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4" fillId="0" borderId="8" xfId="0" applyFont="1" applyBorder="1"/>
    <xf numFmtId="0" fontId="4" fillId="0" borderId="52" xfId="0" applyFont="1" applyBorder="1" applyAlignment="1">
      <alignment vertical="top" wrapText="1" shrinkToFit="1"/>
    </xf>
    <xf numFmtId="0" fontId="4" fillId="0" borderId="1" xfId="0" applyFont="1" applyBorder="1" applyAlignment="1">
      <alignment vertical="top" wrapText="1" shrinkToFit="1"/>
    </xf>
    <xf numFmtId="0" fontId="5" fillId="0" borderId="0" xfId="0" applyFont="1" applyBorder="1" applyAlignment="1">
      <alignment wrapText="1"/>
    </xf>
    <xf numFmtId="0" fontId="0" fillId="0" borderId="0" xfId="0" applyFont="1"/>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87" xfId="0" applyFont="1" applyBorder="1" applyAlignment="1">
      <alignment horizontal="center" vertical="top" wrapText="1"/>
    </xf>
    <xf numFmtId="0" fontId="4" fillId="0" borderId="6" xfId="0" applyFont="1" applyBorder="1" applyAlignment="1">
      <alignment horizontal="center"/>
    </xf>
    <xf numFmtId="0" fontId="4" fillId="0" borderId="89" xfId="0" applyFont="1" applyBorder="1" applyAlignment="1">
      <alignment horizontal="center"/>
    </xf>
    <xf numFmtId="0" fontId="4" fillId="0" borderId="5" xfId="0" applyFont="1" applyBorder="1" applyAlignment="1">
      <alignment horizontal="center" vertical="top" wrapText="1"/>
    </xf>
    <xf numFmtId="0" fontId="4" fillId="0" borderId="0" xfId="0" applyFont="1" applyBorder="1" applyAlignment="1">
      <alignment horizontal="left" vertical="top" wrapText="1"/>
    </xf>
    <xf numFmtId="0" fontId="4" fillId="0" borderId="20" xfId="0" applyFont="1" applyBorder="1" applyAlignment="1">
      <alignment horizontal="center"/>
    </xf>
    <xf numFmtId="0" fontId="4" fillId="0" borderId="0" xfId="0" applyFont="1" applyBorder="1" applyAlignment="1">
      <alignment horizontal="center" vertical="top" wrapText="1"/>
    </xf>
    <xf numFmtId="0" fontId="4" fillId="0" borderId="0" xfId="0" applyFont="1" applyAlignment="1">
      <alignment horizontal="center"/>
    </xf>
    <xf numFmtId="0" fontId="4" fillId="0" borderId="0" xfId="0" applyFont="1" applyBorder="1" applyAlignment="1">
      <alignment horizontal="center"/>
    </xf>
    <xf numFmtId="0" fontId="4" fillId="0" borderId="43" xfId="0" applyFont="1" applyBorder="1" applyAlignment="1">
      <alignment vertical="center" wrapText="1"/>
    </xf>
    <xf numFmtId="0" fontId="0" fillId="0" borderId="45" xfId="0" applyFont="1" applyBorder="1" applyAlignment="1">
      <alignment vertical="center"/>
    </xf>
    <xf numFmtId="0" fontId="0" fillId="0" borderId="19" xfId="0" applyFont="1" applyBorder="1" applyAlignment="1">
      <alignment vertical="center"/>
    </xf>
    <xf numFmtId="0" fontId="5" fillId="0" borderId="9" xfId="0" applyFont="1" applyBorder="1" applyAlignment="1">
      <alignment vertical="top" wrapText="1"/>
    </xf>
    <xf numFmtId="0" fontId="5" fillId="0" borderId="11" xfId="0" applyFont="1" applyBorder="1" applyAlignment="1">
      <alignment vertical="top" wrapText="1"/>
    </xf>
    <xf numFmtId="0" fontId="5" fillId="0" borderId="52" xfId="0" applyFont="1" applyBorder="1" applyAlignment="1">
      <alignment vertical="top" wrapText="1"/>
    </xf>
    <xf numFmtId="0" fontId="5" fillId="0" borderId="1" xfId="0" applyFont="1" applyBorder="1" applyAlignment="1">
      <alignment vertical="top" wrapText="1"/>
    </xf>
    <xf numFmtId="0" fontId="4" fillId="0" borderId="9" xfId="0" applyFont="1" applyBorder="1" applyAlignment="1">
      <alignment vertical="center" wrapText="1"/>
    </xf>
    <xf numFmtId="0" fontId="0" fillId="0" borderId="38" xfId="0" applyFont="1" applyBorder="1" applyAlignment="1">
      <alignment vertical="center"/>
    </xf>
    <xf numFmtId="0" fontId="0" fillId="0" borderId="42" xfId="0" applyFont="1" applyBorder="1" applyAlignment="1">
      <alignment vertical="center"/>
    </xf>
    <xf numFmtId="0" fontId="5" fillId="0" borderId="23" xfId="0" applyFont="1" applyBorder="1" applyAlignment="1">
      <alignment vertical="top" wrapText="1"/>
    </xf>
    <xf numFmtId="0" fontId="5" fillId="0" borderId="20" xfId="0" applyFont="1" applyBorder="1" applyAlignment="1">
      <alignment vertical="top" wrapText="1"/>
    </xf>
    <xf numFmtId="0" fontId="0" fillId="0" borderId="23" xfId="0" applyFont="1" applyBorder="1" applyAlignment="1">
      <alignment vertical="center"/>
    </xf>
    <xf numFmtId="0" fontId="0" fillId="0" borderId="20" xfId="0" applyFont="1" applyBorder="1" applyAlignment="1">
      <alignment vertical="center"/>
    </xf>
    <xf numFmtId="0" fontId="4" fillId="0" borderId="0" xfId="0" applyFont="1" applyBorder="1" applyAlignment="1">
      <alignment vertical="center" wrapText="1"/>
    </xf>
    <xf numFmtId="0" fontId="4" fillId="0" borderId="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 xfId="0" applyFont="1" applyBorder="1" applyAlignment="1">
      <alignment vertical="top" wrapText="1"/>
    </xf>
    <xf numFmtId="0" fontId="4" fillId="0" borderId="2" xfId="0" applyFont="1" applyBorder="1"/>
    <xf numFmtId="0" fontId="4" fillId="0" borderId="20" xfId="0" applyFont="1" applyBorder="1" applyAlignment="1">
      <alignment vertical="top" wrapText="1"/>
    </xf>
    <xf numFmtId="0" fontId="6" fillId="0" borderId="0" xfId="0" applyFont="1" applyBorder="1" applyAlignment="1">
      <alignment vertical="center" wrapText="1"/>
    </xf>
    <xf numFmtId="0" fontId="0" fillId="0" borderId="0" xfId="0" applyFont="1" applyAlignment="1"/>
    <xf numFmtId="0" fontId="6" fillId="0" borderId="0" xfId="0" applyFont="1" applyBorder="1" applyAlignment="1">
      <alignment wrapText="1"/>
    </xf>
    <xf numFmtId="0" fontId="4" fillId="0" borderId="91"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1" xfId="0" applyFont="1" applyBorder="1" applyAlignment="1">
      <alignment horizontal="left" vertical="center" wrapText="1"/>
    </xf>
    <xf numFmtId="0" fontId="4" fillId="0" borderId="92" xfId="0" applyFont="1" applyBorder="1" applyAlignment="1">
      <alignment horizontal="left" vertical="center" wrapText="1"/>
    </xf>
    <xf numFmtId="0" fontId="4" fillId="0" borderId="94" xfId="0" applyFont="1" applyBorder="1" applyAlignment="1">
      <alignment horizontal="left" vertical="center" wrapText="1"/>
    </xf>
    <xf numFmtId="0" fontId="4" fillId="0" borderId="92" xfId="0" applyFont="1" applyBorder="1" applyAlignment="1">
      <alignment horizontal="left" vertical="center"/>
    </xf>
    <xf numFmtId="0" fontId="4" fillId="0" borderId="90" xfId="0" applyFont="1" applyBorder="1" applyAlignment="1">
      <alignment horizontal="left" vertical="center"/>
    </xf>
    <xf numFmtId="0" fontId="6" fillId="0" borderId="0" xfId="0" applyFont="1" applyBorder="1" applyAlignment="1"/>
    <xf numFmtId="0" fontId="4" fillId="0" borderId="10"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xf>
    <xf numFmtId="0" fontId="4" fillId="0" borderId="89" xfId="0" applyFont="1" applyFill="1" applyBorder="1" applyAlignment="1">
      <alignment horizontal="center"/>
    </xf>
    <xf numFmtId="0" fontId="4" fillId="0" borderId="91" xfId="0" applyFont="1" applyFill="1" applyBorder="1" applyAlignment="1">
      <alignment vertical="top" wrapText="1"/>
    </xf>
    <xf numFmtId="0" fontId="4" fillId="0" borderId="94" xfId="0" applyFont="1" applyFill="1" applyBorder="1" applyAlignment="1">
      <alignment vertical="top" wrapText="1"/>
    </xf>
    <xf numFmtId="0" fontId="4" fillId="0" borderId="94" xfId="0" applyFont="1" applyFill="1" applyBorder="1" applyAlignment="1"/>
    <xf numFmtId="0" fontId="4" fillId="0" borderId="9" xfId="0" applyFont="1" applyFill="1" applyBorder="1" applyAlignment="1">
      <alignment vertical="top" wrapText="1"/>
    </xf>
    <xf numFmtId="0" fontId="4" fillId="0" borderId="23" xfId="0" applyFont="1" applyFill="1" applyBorder="1" applyAlignment="1"/>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0" xfId="0" applyFont="1" applyBorder="1" applyAlignment="1">
      <alignment vertical="top" wrapText="1"/>
    </xf>
    <xf numFmtId="0" fontId="5" fillId="0" borderId="0" xfId="0" applyFont="1" applyBorder="1"/>
    <xf numFmtId="0" fontId="4" fillId="0" borderId="0" xfId="0" applyFont="1" applyAlignment="1">
      <alignment horizontal="distributed" vertical="center"/>
    </xf>
    <xf numFmtId="0" fontId="4" fillId="0" borderId="8" xfId="0" applyFont="1" applyBorder="1" applyAlignment="1">
      <alignment horizontal="distributed" vertical="center"/>
    </xf>
    <xf numFmtId="0" fontId="6" fillId="0" borderId="0" xfId="0" applyFont="1" applyAlignment="1"/>
    <xf numFmtId="0" fontId="0" fillId="0" borderId="2" xfId="0" applyFont="1" applyBorder="1" applyAlignment="1">
      <alignment vertical="top" wrapText="1"/>
    </xf>
    <xf numFmtId="0" fontId="0" fillId="0" borderId="2" xfId="0" applyFont="1" applyBorder="1"/>
    <xf numFmtId="0" fontId="0" fillId="0" borderId="5" xfId="0" applyFont="1" applyBorder="1" applyAlignment="1">
      <alignment horizontal="center" vertical="center" wrapText="1"/>
    </xf>
    <xf numFmtId="0" fontId="0" fillId="0" borderId="6" xfId="0" applyFont="1" applyBorder="1" applyAlignment="1">
      <alignment horizontal="center" vertical="center"/>
    </xf>
    <xf numFmtId="0" fontId="0" fillId="0" borderId="89" xfId="0" applyFont="1" applyBorder="1" applyAlignment="1">
      <alignment horizontal="center" vertical="center"/>
    </xf>
    <xf numFmtId="0" fontId="0" fillId="0" borderId="6" xfId="0" applyFont="1" applyBorder="1" applyAlignment="1">
      <alignment horizontal="center" vertical="center" wrapText="1"/>
    </xf>
    <xf numFmtId="0" fontId="0" fillId="0" borderId="0" xfId="0" applyFont="1" applyBorder="1" applyAlignment="1">
      <alignment vertical="top" wrapText="1"/>
    </xf>
    <xf numFmtId="0" fontId="0" fillId="0" borderId="0" xfId="0" applyFont="1" applyBorder="1"/>
    <xf numFmtId="0" fontId="0" fillId="0" borderId="91" xfId="0" applyFont="1" applyBorder="1" applyAlignment="1">
      <alignment vertical="top" wrapText="1"/>
    </xf>
    <xf numFmtId="0" fontId="0" fillId="0" borderId="94" xfId="0" applyFont="1" applyBorder="1" applyAlignment="1">
      <alignment vertical="top" wrapText="1"/>
    </xf>
    <xf numFmtId="0" fontId="0" fillId="0" borderId="94" xfId="0" applyFont="1" applyBorder="1" applyAlignment="1"/>
    <xf numFmtId="0" fontId="0" fillId="0" borderId="9" xfId="0" applyFont="1" applyBorder="1" applyAlignment="1">
      <alignment vertical="top" wrapText="1"/>
    </xf>
    <xf numFmtId="0" fontId="0" fillId="0" borderId="23" xfId="0" applyFont="1" applyBorder="1" applyAlignment="1"/>
    <xf numFmtId="0" fontId="0" fillId="0" borderId="20" xfId="0" applyFont="1" applyBorder="1" applyAlignment="1">
      <alignment vertical="top" wrapText="1"/>
    </xf>
    <xf numFmtId="0" fontId="0" fillId="0" borderId="20" xfId="0" applyFont="1" applyBorder="1"/>
    <xf numFmtId="0" fontId="17" fillId="0" borderId="0" xfId="0" applyFont="1" applyBorder="1" applyAlignment="1">
      <alignment horizontal="right" vertical="top" wrapText="1"/>
    </xf>
    <xf numFmtId="0" fontId="17" fillId="0" borderId="0" xfId="0" applyFont="1" applyBorder="1" applyAlignment="1">
      <alignment horizontal="right"/>
    </xf>
    <xf numFmtId="0" fontId="14" fillId="0" borderId="0" xfId="0" applyFont="1" applyBorder="1" applyAlignment="1">
      <alignment vertical="top" shrinkToFit="1"/>
    </xf>
    <xf numFmtId="0" fontId="16" fillId="0" borderId="0" xfId="0" applyFont="1" applyBorder="1" applyAlignment="1">
      <alignment shrinkToFit="1"/>
    </xf>
    <xf numFmtId="0" fontId="0" fillId="0" borderId="0" xfId="0" applyFont="1" applyBorder="1" applyAlignment="1">
      <alignment vertical="center" shrinkToFit="1"/>
    </xf>
    <xf numFmtId="0" fontId="0" fillId="0" borderId="8" xfId="0" applyFont="1" applyBorder="1" applyAlignment="1">
      <alignment vertical="center" shrinkToFit="1"/>
    </xf>
    <xf numFmtId="0" fontId="0" fillId="0" borderId="0" xfId="0" applyFont="1" applyBorder="1" applyAlignment="1">
      <alignment wrapText="1"/>
    </xf>
    <xf numFmtId="0" fontId="21" fillId="2" borderId="23" xfId="3" applyFont="1" applyFill="1" applyBorder="1" applyAlignment="1">
      <alignment horizontal="distributed" vertical="center"/>
    </xf>
    <xf numFmtId="0" fontId="21" fillId="2" borderId="22" xfId="3" applyFont="1" applyFill="1" applyBorder="1" applyAlignment="1">
      <alignment horizontal="distributed" vertical="center"/>
    </xf>
    <xf numFmtId="0" fontId="21" fillId="2" borderId="19" xfId="3" applyFont="1" applyFill="1" applyBorder="1" applyAlignment="1">
      <alignment horizontal="distributed" vertical="center"/>
    </xf>
    <xf numFmtId="0" fontId="21" fillId="2" borderId="8" xfId="3" applyFont="1" applyFill="1" applyBorder="1" applyAlignment="1">
      <alignment horizontal="distributed" vertical="center"/>
    </xf>
    <xf numFmtId="0" fontId="21" fillId="2" borderId="19"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19" xfId="3" applyFont="1" applyFill="1" applyBorder="1" applyAlignment="1">
      <alignment horizontal="distributed" vertical="justify"/>
    </xf>
    <xf numFmtId="0" fontId="21" fillId="2" borderId="8" xfId="3" applyFont="1" applyFill="1" applyBorder="1" applyAlignment="1">
      <alignment horizontal="distributed" vertical="justify"/>
    </xf>
    <xf numFmtId="3" fontId="21" fillId="2" borderId="64" xfId="3" applyNumberFormat="1" applyFont="1" applyFill="1" applyBorder="1"/>
    <xf numFmtId="3" fontId="21" fillId="2" borderId="60" xfId="3" applyNumberFormat="1" applyFont="1" applyFill="1" applyBorder="1"/>
    <xf numFmtId="3" fontId="21" fillId="2" borderId="61" xfId="3" applyNumberFormat="1" applyFont="1" applyFill="1" applyBorder="1"/>
    <xf numFmtId="3" fontId="21" fillId="2" borderId="9" xfId="3" applyNumberFormat="1" applyFont="1" applyFill="1" applyBorder="1" applyAlignment="1">
      <alignment horizontal="left" vertical="center"/>
    </xf>
    <xf numFmtId="3" fontId="21" fillId="2" borderId="11" xfId="3" applyNumberFormat="1" applyFont="1" applyFill="1" applyBorder="1" applyAlignment="1">
      <alignment horizontal="left" vertical="center"/>
    </xf>
    <xf numFmtId="3" fontId="21" fillId="2" borderId="91" xfId="3" applyNumberFormat="1" applyFont="1" applyFill="1" applyBorder="1" applyAlignment="1">
      <alignment horizontal="left" vertical="center" wrapText="1"/>
    </xf>
    <xf numFmtId="3" fontId="21" fillId="2" borderId="92" xfId="3" applyNumberFormat="1" applyFont="1" applyFill="1" applyBorder="1" applyAlignment="1">
      <alignment horizontal="left" vertical="center" wrapText="1"/>
    </xf>
    <xf numFmtId="3" fontId="22" fillId="2" borderId="91" xfId="3" applyNumberFormat="1" applyFont="1" applyFill="1" applyBorder="1" applyAlignment="1">
      <alignment vertical="center" wrapText="1"/>
    </xf>
    <xf numFmtId="3" fontId="22" fillId="2" borderId="92" xfId="3" applyNumberFormat="1" applyFont="1" applyFill="1" applyBorder="1" applyAlignment="1">
      <alignment vertical="center" wrapText="1"/>
    </xf>
    <xf numFmtId="3" fontId="22" fillId="2" borderId="94" xfId="3" applyNumberFormat="1" applyFont="1" applyFill="1" applyBorder="1" applyAlignment="1">
      <alignment vertical="center" wrapText="1"/>
    </xf>
    <xf numFmtId="190" fontId="21" fillId="2" borderId="19" xfId="3" applyNumberFormat="1" applyFont="1" applyFill="1" applyBorder="1" applyAlignment="1">
      <alignment horizontal="distributed" vertical="center"/>
    </xf>
    <xf numFmtId="190" fontId="21" fillId="2" borderId="8" xfId="3" applyNumberFormat="1" applyFont="1" applyFill="1" applyBorder="1" applyAlignment="1">
      <alignment horizontal="distributed" vertical="center"/>
    </xf>
  </cellXfs>
  <cellStyles count="7">
    <cellStyle name="桁区切り" xfId="1" builtinId="6"/>
    <cellStyle name="桁区切り 2" xfId="6"/>
    <cellStyle name="通貨 2" xfId="4"/>
    <cellStyle name="標準" xfId="0" builtinId="0"/>
    <cellStyle name="標準 2" xfId="3"/>
    <cellStyle name="標準 2 2" xfId="5"/>
    <cellStyle name="標準_JB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8</xdr:col>
      <xdr:colOff>0</xdr:colOff>
      <xdr:row>12</xdr:row>
      <xdr:rowOff>28575</xdr:rowOff>
    </xdr:from>
    <xdr:ext cx="76200" cy="209550"/>
    <xdr:sp macro="" textlink="">
      <xdr:nvSpPr>
        <xdr:cNvPr id="2" name="Text Box 3"/>
        <xdr:cNvSpPr txBox="1">
          <a:spLocks noChangeArrowheads="1"/>
        </xdr:cNvSpPr>
      </xdr:nvSpPr>
      <xdr:spPr bwMode="auto">
        <a:xfrm>
          <a:off x="5486400" y="208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28575</xdr:rowOff>
    </xdr:from>
    <xdr:ext cx="76200" cy="209550"/>
    <xdr:sp macro="" textlink="">
      <xdr:nvSpPr>
        <xdr:cNvPr id="3" name="Text Box 4"/>
        <xdr:cNvSpPr txBox="1">
          <a:spLocks noChangeArrowheads="1"/>
        </xdr:cNvSpPr>
      </xdr:nvSpPr>
      <xdr:spPr bwMode="auto">
        <a:xfrm>
          <a:off x="6172200" y="208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28575</xdr:rowOff>
    </xdr:from>
    <xdr:ext cx="76200" cy="209550"/>
    <xdr:sp macro="" textlink="">
      <xdr:nvSpPr>
        <xdr:cNvPr id="4" name="Text Box 5"/>
        <xdr:cNvSpPr txBox="1">
          <a:spLocks noChangeArrowheads="1"/>
        </xdr:cNvSpPr>
      </xdr:nvSpPr>
      <xdr:spPr bwMode="auto">
        <a:xfrm>
          <a:off x="6172200" y="208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xdr:row>
      <xdr:rowOff>28575</xdr:rowOff>
    </xdr:from>
    <xdr:ext cx="76200" cy="209550"/>
    <xdr:sp macro="" textlink="">
      <xdr:nvSpPr>
        <xdr:cNvPr id="5" name="Text Box 3"/>
        <xdr:cNvSpPr txBox="1">
          <a:spLocks noChangeArrowheads="1"/>
        </xdr:cNvSpPr>
      </xdr:nvSpPr>
      <xdr:spPr bwMode="auto">
        <a:xfrm>
          <a:off x="5486400" y="208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28575</xdr:rowOff>
    </xdr:from>
    <xdr:ext cx="76200" cy="209550"/>
    <xdr:sp macro="" textlink="">
      <xdr:nvSpPr>
        <xdr:cNvPr id="6" name="Text Box 4"/>
        <xdr:cNvSpPr txBox="1">
          <a:spLocks noChangeArrowheads="1"/>
        </xdr:cNvSpPr>
      </xdr:nvSpPr>
      <xdr:spPr bwMode="auto">
        <a:xfrm>
          <a:off x="6172200" y="208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12</xdr:row>
      <xdr:rowOff>28575</xdr:rowOff>
    </xdr:from>
    <xdr:ext cx="76200" cy="209550"/>
    <xdr:sp macro="" textlink="">
      <xdr:nvSpPr>
        <xdr:cNvPr id="7" name="Text Box 5"/>
        <xdr:cNvSpPr txBox="1">
          <a:spLocks noChangeArrowheads="1"/>
        </xdr:cNvSpPr>
      </xdr:nvSpPr>
      <xdr:spPr bwMode="auto">
        <a:xfrm>
          <a:off x="6172200" y="208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828675</xdr:colOff>
      <xdr:row>56</xdr:row>
      <xdr:rowOff>114300</xdr:rowOff>
    </xdr:from>
    <xdr:ext cx="76200" cy="209550"/>
    <xdr:sp macro="" textlink="">
      <xdr:nvSpPr>
        <xdr:cNvPr id="2" name="Text Box 1"/>
        <xdr:cNvSpPr txBox="1">
          <a:spLocks noChangeArrowheads="1"/>
        </xdr:cNvSpPr>
      </xdr:nvSpPr>
      <xdr:spPr bwMode="auto">
        <a:xfrm>
          <a:off x="4800600" y="9715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828675</xdr:colOff>
      <xdr:row>60</xdr:row>
      <xdr:rowOff>114300</xdr:rowOff>
    </xdr:from>
    <xdr:ext cx="76200" cy="209550"/>
    <xdr:sp macro="" textlink="">
      <xdr:nvSpPr>
        <xdr:cNvPr id="3" name="Text Box 1"/>
        <xdr:cNvSpPr txBox="1">
          <a:spLocks noChangeArrowheads="1"/>
        </xdr:cNvSpPr>
      </xdr:nvSpPr>
      <xdr:spPr bwMode="auto">
        <a:xfrm>
          <a:off x="4800600" y="10401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Normal="100" workbookViewId="0"/>
  </sheetViews>
  <sheetFormatPr defaultRowHeight="12"/>
  <cols>
    <col min="1" max="1" width="7.125" style="5" customWidth="1"/>
    <col min="2" max="2" width="10.125" style="5" customWidth="1"/>
    <col min="3" max="5" width="9.875" style="82" customWidth="1"/>
    <col min="6" max="6" width="4.875" style="96" customWidth="1"/>
    <col min="7" max="7" width="7.875" style="82" customWidth="1"/>
    <col min="8" max="8" width="4.875" style="96" customWidth="1"/>
    <col min="9" max="9" width="7.875" style="82" customWidth="1"/>
    <col min="10" max="10" width="1.75" style="5" customWidth="1"/>
    <col min="11" max="16384" width="9" style="5"/>
  </cols>
  <sheetData>
    <row r="1" spans="1:9" s="4" customFormat="1" ht="20.25" customHeight="1" thickBot="1">
      <c r="A1" s="1" t="s">
        <v>0</v>
      </c>
      <c r="B1" s="1"/>
      <c r="C1" s="1"/>
      <c r="D1" s="1"/>
      <c r="E1" s="1"/>
      <c r="F1" s="2"/>
      <c r="G1" s="2"/>
      <c r="H1" s="2"/>
      <c r="I1" s="3"/>
    </row>
    <row r="2" spans="1:9" ht="14.25" customHeight="1" thickTop="1">
      <c r="A2" s="675" t="s">
        <v>1</v>
      </c>
      <c r="B2" s="675"/>
      <c r="C2" s="678" t="s">
        <v>2</v>
      </c>
      <c r="D2" s="678" t="s">
        <v>3</v>
      </c>
      <c r="E2" s="680" t="s">
        <v>4</v>
      </c>
      <c r="F2" s="673" t="s">
        <v>5</v>
      </c>
      <c r="G2" s="674"/>
      <c r="H2" s="674"/>
      <c r="I2" s="674"/>
    </row>
    <row r="3" spans="1:9">
      <c r="A3" s="676"/>
      <c r="B3" s="676"/>
      <c r="C3" s="679"/>
      <c r="D3" s="679"/>
      <c r="E3" s="681"/>
      <c r="F3" s="668" t="s">
        <v>6</v>
      </c>
      <c r="G3" s="682"/>
      <c r="H3" s="668" t="s">
        <v>7</v>
      </c>
      <c r="I3" s="669"/>
    </row>
    <row r="4" spans="1:9" ht="16.5" customHeight="1" thickBot="1">
      <c r="A4" s="677"/>
      <c r="B4" s="677"/>
      <c r="C4" s="102" t="s">
        <v>38</v>
      </c>
      <c r="D4" s="102" t="s">
        <v>39</v>
      </c>
      <c r="E4" s="6" t="s">
        <v>8</v>
      </c>
      <c r="F4" s="670" t="s">
        <v>9</v>
      </c>
      <c r="G4" s="671"/>
      <c r="H4" s="670" t="s">
        <v>10</v>
      </c>
      <c r="I4" s="672"/>
    </row>
    <row r="5" spans="1:9" s="7" customFormat="1" ht="9" customHeight="1">
      <c r="C5" s="123" t="s">
        <v>11</v>
      </c>
      <c r="D5" s="103" t="s">
        <v>11</v>
      </c>
      <c r="E5" s="8" t="s">
        <v>11</v>
      </c>
      <c r="F5" s="83" t="s">
        <v>12</v>
      </c>
      <c r="G5" s="9" t="s">
        <v>11</v>
      </c>
      <c r="H5" s="83" t="s">
        <v>13</v>
      </c>
      <c r="I5" s="10" t="s">
        <v>11</v>
      </c>
    </row>
    <row r="6" spans="1:9" ht="13.5" customHeight="1">
      <c r="A6" s="11" t="s">
        <v>14</v>
      </c>
      <c r="B6" s="12" t="s">
        <v>15</v>
      </c>
      <c r="C6" s="124"/>
      <c r="D6" s="104"/>
      <c r="E6" s="13"/>
      <c r="F6" s="84">
        <v>0.8327040571985691</v>
      </c>
      <c r="G6" s="14"/>
      <c r="H6" s="84">
        <v>4.4144760568935624</v>
      </c>
      <c r="I6" s="15"/>
    </row>
    <row r="7" spans="1:9" ht="13.5" customHeight="1">
      <c r="A7" s="16" t="s">
        <v>16</v>
      </c>
      <c r="B7" s="16"/>
      <c r="C7" s="125">
        <v>8322926</v>
      </c>
      <c r="D7" s="105">
        <v>8254193</v>
      </c>
      <c r="E7" s="17">
        <v>7905219</v>
      </c>
      <c r="F7" s="85"/>
      <c r="G7" s="18">
        <v>68733</v>
      </c>
      <c r="H7" s="85"/>
      <c r="I7" s="19">
        <v>348974</v>
      </c>
    </row>
    <row r="8" spans="1:9" s="7" customFormat="1" ht="9" customHeight="1">
      <c r="A8" s="20"/>
      <c r="B8" s="20"/>
      <c r="C8" s="126" t="s">
        <v>11</v>
      </c>
      <c r="D8" s="106" t="s">
        <v>11</v>
      </c>
      <c r="E8" s="8" t="s">
        <v>11</v>
      </c>
      <c r="F8" s="86" t="s">
        <v>13</v>
      </c>
      <c r="G8" s="8" t="s">
        <v>11</v>
      </c>
      <c r="H8" s="86" t="s">
        <v>13</v>
      </c>
      <c r="I8" s="21" t="s">
        <v>11</v>
      </c>
    </row>
    <row r="9" spans="1:9" ht="13.5" customHeight="1">
      <c r="A9" s="11" t="s">
        <v>17</v>
      </c>
      <c r="B9" s="12" t="s">
        <v>18</v>
      </c>
      <c r="C9" s="124"/>
      <c r="D9" s="104"/>
      <c r="E9" s="13"/>
      <c r="F9" s="84">
        <v>0.86074437374141155</v>
      </c>
      <c r="G9" s="14"/>
      <c r="H9" s="84">
        <v>3.3736530670393847</v>
      </c>
      <c r="I9" s="15"/>
    </row>
    <row r="10" spans="1:9" ht="13.5" customHeight="1">
      <c r="A10" s="22" t="s">
        <v>19</v>
      </c>
      <c r="B10" s="22"/>
      <c r="C10" s="125">
        <v>9126214</v>
      </c>
      <c r="D10" s="105">
        <v>9048331</v>
      </c>
      <c r="E10" s="17">
        <v>8753034</v>
      </c>
      <c r="F10" s="85"/>
      <c r="G10" s="18">
        <v>77883</v>
      </c>
      <c r="H10" s="85"/>
      <c r="I10" s="19">
        <v>295297</v>
      </c>
    </row>
    <row r="11" spans="1:9" ht="13.5" customHeight="1">
      <c r="A11" s="23" t="s">
        <v>20</v>
      </c>
      <c r="B11" s="23"/>
      <c r="C11" s="127"/>
      <c r="D11" s="107"/>
      <c r="E11" s="24"/>
      <c r="F11" s="87"/>
      <c r="G11" s="25" t="s">
        <v>21</v>
      </c>
      <c r="H11" s="87"/>
      <c r="I11" s="26" t="s">
        <v>21</v>
      </c>
    </row>
    <row r="12" spans="1:9" ht="13.5" customHeight="1" thickBot="1">
      <c r="A12" s="27" t="s">
        <v>22</v>
      </c>
      <c r="B12" s="27"/>
      <c r="C12" s="128">
        <f>C7/C10*100</f>
        <v>91.198014861365294</v>
      </c>
      <c r="D12" s="108">
        <f>D7/D10*100</f>
        <v>91.223375891089759</v>
      </c>
      <c r="E12" s="28">
        <v>90.314044250256543</v>
      </c>
      <c r="F12" s="88"/>
      <c r="G12" s="29">
        <v>-2.5361029724464856E-2</v>
      </c>
      <c r="H12" s="88"/>
      <c r="I12" s="30">
        <v>0.90933164083321572</v>
      </c>
    </row>
    <row r="13" spans="1:9" s="7" customFormat="1" ht="9" customHeight="1">
      <c r="A13" s="31"/>
      <c r="B13" s="31"/>
      <c r="C13" s="129" t="s">
        <v>40</v>
      </c>
      <c r="D13" s="109" t="s">
        <v>40</v>
      </c>
      <c r="E13" s="8" t="s">
        <v>11</v>
      </c>
      <c r="F13" s="86" t="s">
        <v>13</v>
      </c>
      <c r="G13" s="8" t="s">
        <v>11</v>
      </c>
      <c r="H13" s="86" t="s">
        <v>13</v>
      </c>
      <c r="I13" s="21" t="s">
        <v>11</v>
      </c>
    </row>
    <row r="14" spans="1:9" ht="13.5" customHeight="1">
      <c r="A14" s="32" t="s">
        <v>23</v>
      </c>
      <c r="B14" s="12" t="s">
        <v>24</v>
      </c>
      <c r="C14" s="124"/>
      <c r="D14" s="104"/>
      <c r="E14" s="33"/>
      <c r="F14" s="84">
        <v>2.9643090816602324</v>
      </c>
      <c r="G14" s="14"/>
      <c r="H14" s="84">
        <v>-3.871700285260161</v>
      </c>
      <c r="I14" s="15"/>
    </row>
    <row r="15" spans="1:9" ht="13.5" customHeight="1">
      <c r="A15" s="12"/>
      <c r="B15" s="12"/>
      <c r="C15" s="125">
        <v>1131482</v>
      </c>
      <c r="D15" s="105">
        <v>1098907</v>
      </c>
      <c r="E15" s="34">
        <v>1143167</v>
      </c>
      <c r="F15" s="85"/>
      <c r="G15" s="18">
        <v>32575</v>
      </c>
      <c r="H15" s="85"/>
      <c r="I15" s="35">
        <v>-44260</v>
      </c>
    </row>
    <row r="16" spans="1:9" ht="13.5" customHeight="1">
      <c r="A16" s="12"/>
      <c r="B16" s="36"/>
      <c r="C16" s="130"/>
      <c r="D16" s="110"/>
      <c r="E16" s="37"/>
      <c r="F16" s="84">
        <v>3.2918026947803583</v>
      </c>
      <c r="G16" s="14"/>
      <c r="H16" s="84">
        <v>-3.6569331997941106</v>
      </c>
      <c r="I16" s="15"/>
    </row>
    <row r="17" spans="1:9" ht="13.5" customHeight="1">
      <c r="A17" s="38"/>
      <c r="B17" s="39" t="s">
        <v>25</v>
      </c>
      <c r="C17" s="131">
        <v>997585</v>
      </c>
      <c r="D17" s="111">
        <v>965793</v>
      </c>
      <c r="E17" s="40">
        <v>1002452</v>
      </c>
      <c r="F17" s="89"/>
      <c r="G17" s="41">
        <v>31792</v>
      </c>
      <c r="H17" s="89"/>
      <c r="I17" s="42">
        <v>-36659</v>
      </c>
    </row>
    <row r="18" spans="1:9" ht="13.5" customHeight="1">
      <c r="A18" s="38"/>
      <c r="B18" s="43"/>
      <c r="C18" s="132"/>
      <c r="D18" s="112"/>
      <c r="E18" s="44"/>
      <c r="F18" s="90">
        <v>0.58821761798158434</v>
      </c>
      <c r="G18" s="45"/>
      <c r="H18" s="90">
        <v>-5.4016984685356846</v>
      </c>
      <c r="I18" s="46"/>
    </row>
    <row r="19" spans="1:9" ht="13.5" customHeight="1" thickBot="1">
      <c r="A19" s="47"/>
      <c r="B19" s="48" t="s">
        <v>26</v>
      </c>
      <c r="C19" s="133">
        <v>133897</v>
      </c>
      <c r="D19" s="113">
        <v>133114</v>
      </c>
      <c r="E19" s="49">
        <v>140715</v>
      </c>
      <c r="F19" s="88"/>
      <c r="G19" s="50">
        <v>783</v>
      </c>
      <c r="H19" s="88"/>
      <c r="I19" s="51">
        <v>-7601</v>
      </c>
    </row>
    <row r="20" spans="1:9" s="7" customFormat="1" ht="9" customHeight="1">
      <c r="C20" s="134"/>
      <c r="D20" s="114"/>
      <c r="E20" s="8" t="s">
        <v>11</v>
      </c>
      <c r="F20" s="86" t="s">
        <v>13</v>
      </c>
      <c r="G20" s="8" t="s">
        <v>11</v>
      </c>
      <c r="H20" s="86" t="s">
        <v>13</v>
      </c>
      <c r="I20" s="21" t="s">
        <v>11</v>
      </c>
    </row>
    <row r="21" spans="1:9" ht="13.5" customHeight="1">
      <c r="A21" s="32" t="s">
        <v>27</v>
      </c>
      <c r="B21" s="12" t="s">
        <v>28</v>
      </c>
      <c r="C21" s="131"/>
      <c r="D21" s="111"/>
      <c r="E21" s="52"/>
      <c r="F21" s="91">
        <v>7.6861491818393688</v>
      </c>
      <c r="G21" s="53"/>
      <c r="H21" s="91">
        <v>3.18839892738157</v>
      </c>
      <c r="I21" s="54"/>
    </row>
    <row r="22" spans="1:9" ht="13.5" customHeight="1">
      <c r="A22" s="12"/>
      <c r="B22" s="12"/>
      <c r="C22" s="135">
        <v>328194</v>
      </c>
      <c r="D22" s="115">
        <v>304769</v>
      </c>
      <c r="E22" s="55">
        <v>295352</v>
      </c>
      <c r="F22" s="89"/>
      <c r="G22" s="41">
        <v>23425</v>
      </c>
      <c r="H22" s="89"/>
      <c r="I22" s="42">
        <v>9417</v>
      </c>
    </row>
    <row r="23" spans="1:9" ht="13.5" customHeight="1">
      <c r="A23" s="12"/>
      <c r="B23" s="56"/>
      <c r="C23" s="136"/>
      <c r="D23" s="116"/>
      <c r="E23" s="57"/>
      <c r="F23" s="92">
        <v>8.7215044997021067</v>
      </c>
      <c r="G23" s="58"/>
      <c r="H23" s="92">
        <v>3.9827841992859305</v>
      </c>
      <c r="I23" s="59"/>
    </row>
    <row r="24" spans="1:9" ht="13.5" customHeight="1">
      <c r="A24" s="12"/>
      <c r="B24" s="60" t="s">
        <v>29</v>
      </c>
      <c r="C24" s="137">
        <v>277379</v>
      </c>
      <c r="D24" s="117">
        <v>255128</v>
      </c>
      <c r="E24" s="61">
        <v>245356</v>
      </c>
      <c r="F24" s="93"/>
      <c r="G24" s="62">
        <v>22251</v>
      </c>
      <c r="H24" s="93"/>
      <c r="I24" s="63">
        <v>9772</v>
      </c>
    </row>
    <row r="25" spans="1:9" ht="13.5" customHeight="1">
      <c r="A25" s="12"/>
      <c r="B25" s="64"/>
      <c r="C25" s="138"/>
      <c r="D25" s="118"/>
      <c r="E25" s="65"/>
      <c r="F25" s="94">
        <v>2.3649805604238452</v>
      </c>
      <c r="G25" s="66"/>
      <c r="H25" s="94">
        <v>-0.71005680454436515</v>
      </c>
      <c r="I25" s="67"/>
    </row>
    <row r="26" spans="1:9" ht="13.5" customHeight="1" thickBot="1">
      <c r="A26" s="68"/>
      <c r="B26" s="48" t="s">
        <v>30</v>
      </c>
      <c r="C26" s="131">
        <v>50815</v>
      </c>
      <c r="D26" s="111">
        <v>49641</v>
      </c>
      <c r="E26" s="69">
        <v>49996</v>
      </c>
      <c r="F26" s="88"/>
      <c r="G26" s="50">
        <v>1174</v>
      </c>
      <c r="H26" s="88"/>
      <c r="I26" s="51">
        <v>-355</v>
      </c>
    </row>
    <row r="27" spans="1:9" s="7" customFormat="1" ht="9" customHeight="1">
      <c r="C27" s="134"/>
      <c r="D27" s="114"/>
      <c r="E27" s="8" t="s">
        <v>11</v>
      </c>
      <c r="F27" s="86" t="s">
        <v>13</v>
      </c>
      <c r="G27" s="8" t="s">
        <v>11</v>
      </c>
      <c r="H27" s="86" t="s">
        <v>13</v>
      </c>
      <c r="I27" s="21" t="s">
        <v>11</v>
      </c>
    </row>
    <row r="28" spans="1:9" ht="13.5" customHeight="1">
      <c r="A28" s="11" t="s">
        <v>31</v>
      </c>
      <c r="B28" s="11"/>
      <c r="C28" s="131"/>
      <c r="D28" s="111"/>
      <c r="E28" s="40"/>
      <c r="F28" s="91">
        <v>1.1521926919502619</v>
      </c>
      <c r="G28" s="53"/>
      <c r="H28" s="91">
        <v>7.0390907841070458</v>
      </c>
      <c r="I28" s="54"/>
    </row>
    <row r="29" spans="1:9" ht="13.5" customHeight="1">
      <c r="A29" s="70" t="s">
        <v>32</v>
      </c>
      <c r="B29" s="70"/>
      <c r="C29" s="139">
        <f>C15-C22</f>
        <v>803288</v>
      </c>
      <c r="D29" s="119">
        <f>D15-D22</f>
        <v>794138</v>
      </c>
      <c r="E29" s="71">
        <v>741914</v>
      </c>
      <c r="F29" s="85"/>
      <c r="G29" s="18">
        <v>9150</v>
      </c>
      <c r="H29" s="85"/>
      <c r="I29" s="35">
        <v>52224</v>
      </c>
    </row>
    <row r="30" spans="1:9" ht="13.5" customHeight="1">
      <c r="A30" s="70"/>
      <c r="B30" s="72"/>
      <c r="C30" s="140"/>
      <c r="D30" s="120"/>
      <c r="E30" s="73"/>
      <c r="F30" s="91">
        <v>1.3425453624422232</v>
      </c>
      <c r="G30" s="53"/>
      <c r="H30" s="91">
        <v>-4.2119437023698083</v>
      </c>
      <c r="I30" s="54"/>
    </row>
    <row r="31" spans="1:9" ht="13.5" customHeight="1">
      <c r="A31" s="74"/>
      <c r="B31" s="75" t="s">
        <v>33</v>
      </c>
      <c r="C31" s="139">
        <f>C17-C24</f>
        <v>720206</v>
      </c>
      <c r="D31" s="119">
        <f>D17-D24</f>
        <v>710665</v>
      </c>
      <c r="E31" s="71">
        <v>741914</v>
      </c>
      <c r="F31" s="85"/>
      <c r="G31" s="18">
        <v>9541</v>
      </c>
      <c r="H31" s="85"/>
      <c r="I31" s="35">
        <v>-31249</v>
      </c>
    </row>
    <row r="32" spans="1:9" ht="13.5" customHeight="1">
      <c r="A32" s="74"/>
      <c r="B32" s="76"/>
      <c r="C32" s="141"/>
      <c r="D32" s="121"/>
      <c r="E32" s="37"/>
      <c r="F32" s="92">
        <v>-0.46841493656631883</v>
      </c>
      <c r="G32" s="58"/>
      <c r="H32" s="92">
        <v>-16.134509504480974</v>
      </c>
      <c r="I32" s="59"/>
    </row>
    <row r="33" spans="1:9" ht="13.5" customHeight="1" thickBot="1">
      <c r="A33" s="77"/>
      <c r="B33" s="78" t="s">
        <v>34</v>
      </c>
      <c r="C33" s="142">
        <f>C19-C26</f>
        <v>83082</v>
      </c>
      <c r="D33" s="122">
        <f>D19-D26</f>
        <v>83473</v>
      </c>
      <c r="E33" s="79">
        <v>99532</v>
      </c>
      <c r="F33" s="95"/>
      <c r="G33" s="80">
        <v>-391</v>
      </c>
      <c r="H33" s="95"/>
      <c r="I33" s="81">
        <v>-16059</v>
      </c>
    </row>
    <row r="34" spans="1:9" s="101" customFormat="1" thickTop="1">
      <c r="A34" s="97" t="s">
        <v>35</v>
      </c>
      <c r="B34" s="98" t="s">
        <v>36</v>
      </c>
      <c r="C34" s="99"/>
      <c r="D34" s="99"/>
      <c r="E34" s="99"/>
      <c r="F34" s="100"/>
      <c r="G34" s="99"/>
      <c r="H34" s="100"/>
      <c r="I34" s="99"/>
    </row>
    <row r="35" spans="1:9" s="101" customFormat="1" ht="11.25">
      <c r="B35" s="98" t="s">
        <v>37</v>
      </c>
      <c r="C35" s="99"/>
      <c r="D35" s="99"/>
      <c r="E35" s="99"/>
      <c r="F35" s="100"/>
      <c r="G35" s="99"/>
      <c r="H35" s="100"/>
      <c r="I35" s="99"/>
    </row>
  </sheetData>
  <mergeCells count="9">
    <mergeCell ref="H3:I3"/>
    <mergeCell ref="F4:G4"/>
    <mergeCell ref="H4:I4"/>
    <mergeCell ref="F2:I2"/>
    <mergeCell ref="A2:B4"/>
    <mergeCell ref="C2:C3"/>
    <mergeCell ref="D2:D3"/>
    <mergeCell ref="E2:E3"/>
    <mergeCell ref="F3:G3"/>
  </mergeCells>
  <phoneticPr fontId="3"/>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
  <sheetViews>
    <sheetView zoomScaleNormal="100" zoomScaleSheetLayoutView="100" workbookViewId="0"/>
  </sheetViews>
  <sheetFormatPr defaultRowHeight="12"/>
  <cols>
    <col min="1" max="1" width="2.75" style="476" customWidth="1"/>
    <col min="2" max="2" width="12.125" style="476" customWidth="1"/>
    <col min="3" max="20" width="10.25" style="477" customWidth="1"/>
    <col min="21" max="21" width="8.75" style="477" customWidth="1"/>
    <col min="22" max="22" width="7.75" style="477" customWidth="1"/>
    <col min="23" max="25" width="7.75" style="476" customWidth="1"/>
    <col min="26" max="16384" width="9" style="476"/>
  </cols>
  <sheetData>
    <row r="1" spans="1:22" s="573" customFormat="1" ht="15" customHeight="1">
      <c r="A1" s="574" t="s">
        <v>456</v>
      </c>
      <c r="B1" s="574"/>
      <c r="C1" s="518"/>
      <c r="D1" s="518"/>
      <c r="E1" s="518"/>
      <c r="F1" s="518"/>
      <c r="G1" s="518"/>
      <c r="H1" s="518"/>
      <c r="I1" s="518"/>
      <c r="J1" s="518"/>
      <c r="K1" s="518"/>
      <c r="L1" s="518"/>
      <c r="M1" s="518"/>
      <c r="N1" s="518"/>
      <c r="O1" s="518"/>
      <c r="P1" s="518"/>
      <c r="Q1" s="518"/>
      <c r="R1" s="518"/>
      <c r="S1" s="518"/>
      <c r="T1" s="518"/>
      <c r="U1" s="518"/>
      <c r="V1" s="518"/>
    </row>
    <row r="2" spans="1:22" ht="11.1" customHeight="1">
      <c r="A2" s="516"/>
      <c r="B2" s="515"/>
      <c r="C2" s="561"/>
      <c r="D2" s="511" t="s">
        <v>449</v>
      </c>
      <c r="E2" s="511"/>
      <c r="F2" s="511" t="s">
        <v>455</v>
      </c>
      <c r="G2" s="511"/>
      <c r="H2" s="508"/>
      <c r="I2" s="561"/>
      <c r="J2" s="513" t="s">
        <v>447</v>
      </c>
      <c r="K2" s="511"/>
      <c r="L2" s="511"/>
      <c r="M2" s="511"/>
      <c r="N2" s="511"/>
      <c r="O2" s="559"/>
      <c r="P2" s="513" t="s">
        <v>446</v>
      </c>
      <c r="Q2" s="511"/>
      <c r="R2" s="511"/>
      <c r="S2" s="511"/>
      <c r="T2" s="508"/>
      <c r="U2" s="476"/>
      <c r="V2" s="476"/>
    </row>
    <row r="3" spans="1:22" ht="10.5" customHeight="1">
      <c r="A3" s="492"/>
      <c r="B3" s="512"/>
      <c r="C3" s="504" t="s">
        <v>316</v>
      </c>
      <c r="D3" s="557" t="s">
        <v>445</v>
      </c>
      <c r="E3" s="506" t="s">
        <v>363</v>
      </c>
      <c r="F3" s="554"/>
      <c r="G3" s="554"/>
      <c r="H3" s="556"/>
      <c r="I3" s="504" t="s">
        <v>316</v>
      </c>
      <c r="J3" s="557" t="s">
        <v>445</v>
      </c>
      <c r="K3" s="506" t="s">
        <v>363</v>
      </c>
      <c r="L3" s="554"/>
      <c r="M3" s="554"/>
      <c r="N3" s="556"/>
      <c r="O3" s="504" t="s">
        <v>316</v>
      </c>
      <c r="P3" s="504" t="s">
        <v>445</v>
      </c>
      <c r="Q3" s="506" t="s">
        <v>363</v>
      </c>
      <c r="R3" s="554"/>
      <c r="S3" s="554"/>
      <c r="T3" s="556"/>
      <c r="U3" s="476"/>
      <c r="V3" s="476"/>
    </row>
    <row r="4" spans="1:22" ht="11.1" customHeight="1">
      <c r="A4" s="835" t="s">
        <v>444</v>
      </c>
      <c r="B4" s="836"/>
      <c r="C4" s="570" t="s">
        <v>441</v>
      </c>
      <c r="D4" s="506" t="s">
        <v>371</v>
      </c>
      <c r="E4" s="504" t="s">
        <v>371</v>
      </c>
      <c r="F4" s="505" t="s">
        <v>454</v>
      </c>
      <c r="G4" s="505" t="s">
        <v>453</v>
      </c>
      <c r="H4" s="505"/>
      <c r="I4" s="570" t="s">
        <v>441</v>
      </c>
      <c r="J4" s="506" t="s">
        <v>371</v>
      </c>
      <c r="K4" s="504" t="s">
        <v>371</v>
      </c>
      <c r="L4" s="505" t="s">
        <v>454</v>
      </c>
      <c r="M4" s="505" t="s">
        <v>453</v>
      </c>
      <c r="N4" s="505"/>
      <c r="O4" s="570" t="s">
        <v>441</v>
      </c>
      <c r="P4" s="504" t="s">
        <v>440</v>
      </c>
      <c r="Q4" s="504" t="s">
        <v>440</v>
      </c>
      <c r="R4" s="505" t="s">
        <v>454</v>
      </c>
      <c r="S4" s="505" t="s">
        <v>453</v>
      </c>
      <c r="T4" s="505"/>
      <c r="U4" s="476"/>
      <c r="V4" s="476"/>
    </row>
    <row r="5" spans="1:22" ht="11.1" customHeight="1">
      <c r="A5" s="492"/>
      <c r="B5" s="494"/>
      <c r="C5" s="570"/>
      <c r="D5" s="504" t="s">
        <v>359</v>
      </c>
      <c r="E5" s="504" t="s">
        <v>359</v>
      </c>
      <c r="F5" s="504" t="s">
        <v>452</v>
      </c>
      <c r="G5" s="504" t="s">
        <v>451</v>
      </c>
      <c r="H5" s="504" t="s">
        <v>437</v>
      </c>
      <c r="I5" s="570"/>
      <c r="J5" s="504"/>
      <c r="K5" s="570" t="s">
        <v>439</v>
      </c>
      <c r="L5" s="504" t="s">
        <v>452</v>
      </c>
      <c r="M5" s="504" t="s">
        <v>451</v>
      </c>
      <c r="N5" s="504" t="s">
        <v>437</v>
      </c>
      <c r="O5" s="570"/>
      <c r="P5" s="504"/>
      <c r="Q5" s="570" t="s">
        <v>439</v>
      </c>
      <c r="R5" s="504" t="s">
        <v>452</v>
      </c>
      <c r="S5" s="504" t="s">
        <v>451</v>
      </c>
      <c r="T5" s="504" t="s">
        <v>437</v>
      </c>
      <c r="U5" s="476"/>
      <c r="V5" s="476"/>
    </row>
    <row r="6" spans="1:22" ht="11.1" customHeight="1">
      <c r="A6" s="503"/>
      <c r="B6" s="502"/>
      <c r="C6" s="499"/>
      <c r="D6" s="499"/>
      <c r="E6" s="569" t="s">
        <v>436</v>
      </c>
      <c r="F6" s="499"/>
      <c r="G6" s="499"/>
      <c r="H6" s="499"/>
      <c r="I6" s="499"/>
      <c r="J6" s="499"/>
      <c r="K6" s="499"/>
      <c r="L6" s="499"/>
      <c r="M6" s="499"/>
      <c r="N6" s="499"/>
      <c r="O6" s="499"/>
      <c r="P6" s="499"/>
      <c r="Q6" s="499"/>
      <c r="R6" s="499"/>
      <c r="S6" s="499"/>
      <c r="T6" s="499"/>
      <c r="U6" s="476"/>
      <c r="V6" s="476"/>
    </row>
    <row r="7" spans="1:22" s="495" customFormat="1" ht="9" customHeight="1">
      <c r="A7" s="498"/>
      <c r="B7" s="497"/>
      <c r="C7" s="496" t="s">
        <v>88</v>
      </c>
      <c r="D7" s="496" t="s">
        <v>88</v>
      </c>
      <c r="E7" s="496" t="s">
        <v>88</v>
      </c>
      <c r="F7" s="496" t="s">
        <v>88</v>
      </c>
      <c r="G7" s="496" t="s">
        <v>88</v>
      </c>
      <c r="H7" s="496" t="s">
        <v>88</v>
      </c>
      <c r="I7" s="496" t="s">
        <v>88</v>
      </c>
      <c r="J7" s="496" t="s">
        <v>88</v>
      </c>
      <c r="K7" s="496" t="s">
        <v>88</v>
      </c>
      <c r="L7" s="496" t="s">
        <v>88</v>
      </c>
      <c r="M7" s="496" t="s">
        <v>88</v>
      </c>
      <c r="N7" s="496" t="s">
        <v>88</v>
      </c>
      <c r="O7" s="496" t="s">
        <v>88</v>
      </c>
      <c r="P7" s="496" t="s">
        <v>88</v>
      </c>
      <c r="Q7" s="496" t="s">
        <v>88</v>
      </c>
      <c r="R7" s="496" t="s">
        <v>88</v>
      </c>
      <c r="S7" s="496" t="s">
        <v>88</v>
      </c>
      <c r="T7" s="572" t="s">
        <v>88</v>
      </c>
    </row>
    <row r="8" spans="1:22" ht="12" customHeight="1">
      <c r="A8" s="833" t="s">
        <v>450</v>
      </c>
      <c r="B8" s="834"/>
      <c r="C8" s="484">
        <v>4570694</v>
      </c>
      <c r="D8" s="484">
        <v>1618500</v>
      </c>
      <c r="E8" s="484">
        <v>2779045</v>
      </c>
      <c r="F8" s="484">
        <v>623352</v>
      </c>
      <c r="G8" s="484">
        <v>1004246</v>
      </c>
      <c r="H8" s="484">
        <v>1121858</v>
      </c>
      <c r="I8" s="484">
        <v>4121817</v>
      </c>
      <c r="J8" s="484">
        <v>1499792</v>
      </c>
      <c r="K8" s="484">
        <v>2464102</v>
      </c>
      <c r="L8" s="484">
        <v>555548</v>
      </c>
      <c r="M8" s="484">
        <v>883343</v>
      </c>
      <c r="N8" s="484">
        <v>997576</v>
      </c>
      <c r="O8" s="484">
        <v>448877</v>
      </c>
      <c r="P8" s="484">
        <v>118708</v>
      </c>
      <c r="Q8" s="484">
        <v>314943</v>
      </c>
      <c r="R8" s="484">
        <v>67804</v>
      </c>
      <c r="S8" s="484">
        <v>120903</v>
      </c>
      <c r="T8" s="484">
        <v>124282</v>
      </c>
      <c r="U8" s="476"/>
      <c r="V8" s="476"/>
    </row>
    <row r="9" spans="1:22" ht="6.75" customHeight="1">
      <c r="A9" s="542"/>
      <c r="T9" s="571"/>
    </row>
    <row r="10" spans="1:22" ht="11.1" customHeight="1">
      <c r="A10" s="516"/>
      <c r="B10" s="515"/>
      <c r="C10" s="561"/>
      <c r="D10" s="511" t="s">
        <v>449</v>
      </c>
      <c r="E10" s="511"/>
      <c r="F10" s="511" t="s">
        <v>448</v>
      </c>
      <c r="G10" s="511"/>
      <c r="H10" s="508"/>
      <c r="I10" s="561"/>
      <c r="J10" s="513" t="s">
        <v>447</v>
      </c>
      <c r="K10" s="511"/>
      <c r="L10" s="511"/>
      <c r="M10" s="511"/>
      <c r="N10" s="508"/>
      <c r="O10" s="513"/>
      <c r="P10" s="513" t="s">
        <v>446</v>
      </c>
      <c r="Q10" s="511"/>
      <c r="R10" s="511"/>
      <c r="S10" s="511"/>
      <c r="T10" s="508"/>
      <c r="U10" s="476"/>
      <c r="V10" s="476"/>
    </row>
    <row r="11" spans="1:22" ht="11.1" customHeight="1">
      <c r="A11" s="492"/>
      <c r="B11" s="512"/>
      <c r="C11" s="504" t="s">
        <v>316</v>
      </c>
      <c r="D11" s="504" t="s">
        <v>445</v>
      </c>
      <c r="E11" s="504" t="s">
        <v>365</v>
      </c>
      <c r="F11" s="506" t="s">
        <v>363</v>
      </c>
      <c r="G11" s="554"/>
      <c r="H11" s="556"/>
      <c r="I11" s="504" t="s">
        <v>316</v>
      </c>
      <c r="J11" s="506" t="s">
        <v>445</v>
      </c>
      <c r="K11" s="504" t="s">
        <v>365</v>
      </c>
      <c r="L11" s="557" t="s">
        <v>363</v>
      </c>
      <c r="M11" s="554"/>
      <c r="N11" s="556"/>
      <c r="O11" s="504" t="s">
        <v>316</v>
      </c>
      <c r="P11" s="504" t="s">
        <v>70</v>
      </c>
      <c r="Q11" s="504" t="s">
        <v>365</v>
      </c>
      <c r="R11" s="506" t="s">
        <v>363</v>
      </c>
      <c r="S11" s="554"/>
      <c r="T11" s="556"/>
      <c r="U11" s="476"/>
      <c r="V11" s="476"/>
    </row>
    <row r="12" spans="1:22" ht="11.1" customHeight="1">
      <c r="A12" s="835" t="s">
        <v>444</v>
      </c>
      <c r="B12" s="836"/>
      <c r="C12" s="570" t="s">
        <v>443</v>
      </c>
      <c r="D12" s="506" t="s">
        <v>371</v>
      </c>
      <c r="E12" s="504" t="s">
        <v>371</v>
      </c>
      <c r="F12" s="504" t="s">
        <v>371</v>
      </c>
      <c r="G12" s="505"/>
      <c r="H12" s="505"/>
      <c r="I12" s="570" t="s">
        <v>442</v>
      </c>
      <c r="J12" s="504" t="s">
        <v>371</v>
      </c>
      <c r="K12" s="504" t="s">
        <v>371</v>
      </c>
      <c r="L12" s="504" t="s">
        <v>371</v>
      </c>
      <c r="M12" s="505"/>
      <c r="N12" s="505"/>
      <c r="O12" s="570" t="s">
        <v>441</v>
      </c>
      <c r="P12" s="504" t="s">
        <v>440</v>
      </c>
      <c r="Q12" s="504" t="s">
        <v>440</v>
      </c>
      <c r="R12" s="504" t="s">
        <v>440</v>
      </c>
      <c r="S12" s="505"/>
      <c r="T12" s="505"/>
      <c r="U12" s="476"/>
      <c r="V12" s="476"/>
    </row>
    <row r="13" spans="1:22" ht="11.1" customHeight="1">
      <c r="A13" s="492"/>
      <c r="B13" s="494"/>
      <c r="C13" s="570"/>
      <c r="D13" s="504" t="s">
        <v>359</v>
      </c>
      <c r="E13" s="504" t="s">
        <v>359</v>
      </c>
      <c r="F13" s="504" t="s">
        <v>359</v>
      </c>
      <c r="G13" s="504" t="s">
        <v>438</v>
      </c>
      <c r="H13" s="504" t="s">
        <v>437</v>
      </c>
      <c r="I13" s="570"/>
      <c r="J13" s="504"/>
      <c r="K13" s="504"/>
      <c r="L13" s="570" t="s">
        <v>436</v>
      </c>
      <c r="M13" s="504" t="s">
        <v>438</v>
      </c>
      <c r="N13" s="504" t="s">
        <v>437</v>
      </c>
      <c r="O13" s="570"/>
      <c r="P13" s="504"/>
      <c r="Q13" s="504"/>
      <c r="R13" s="570" t="s">
        <v>439</v>
      </c>
      <c r="S13" s="504" t="s">
        <v>438</v>
      </c>
      <c r="T13" s="504" t="s">
        <v>437</v>
      </c>
      <c r="U13" s="476"/>
      <c r="V13" s="476"/>
    </row>
    <row r="14" spans="1:22" ht="11.1" customHeight="1">
      <c r="A14" s="503"/>
      <c r="B14" s="502"/>
      <c r="C14" s="499"/>
      <c r="D14" s="499"/>
      <c r="E14" s="499"/>
      <c r="F14" s="569" t="s">
        <v>436</v>
      </c>
      <c r="G14" s="499"/>
      <c r="H14" s="499"/>
      <c r="I14" s="499"/>
      <c r="J14" s="499"/>
      <c r="K14" s="499"/>
      <c r="L14" s="499"/>
      <c r="M14" s="499"/>
      <c r="N14" s="499"/>
      <c r="O14" s="499"/>
      <c r="P14" s="499"/>
      <c r="Q14" s="499"/>
      <c r="R14" s="499"/>
      <c r="S14" s="499"/>
      <c r="T14" s="499"/>
      <c r="U14" s="476"/>
      <c r="V14" s="476"/>
    </row>
    <row r="15" spans="1:22" s="495" customFormat="1" ht="9" customHeight="1">
      <c r="A15" s="568"/>
      <c r="B15" s="567"/>
      <c r="C15" s="496" t="s">
        <v>88</v>
      </c>
      <c r="D15" s="496" t="s">
        <v>88</v>
      </c>
      <c r="E15" s="496" t="s">
        <v>88</v>
      </c>
      <c r="F15" s="496" t="s">
        <v>88</v>
      </c>
      <c r="G15" s="496" t="s">
        <v>88</v>
      </c>
      <c r="H15" s="496" t="s">
        <v>88</v>
      </c>
      <c r="I15" s="496" t="s">
        <v>88</v>
      </c>
      <c r="J15" s="496" t="s">
        <v>88</v>
      </c>
      <c r="K15" s="496" t="s">
        <v>88</v>
      </c>
      <c r="L15" s="496" t="s">
        <v>88</v>
      </c>
      <c r="M15" s="496" t="s">
        <v>88</v>
      </c>
      <c r="N15" s="496" t="s">
        <v>88</v>
      </c>
      <c r="O15" s="496" t="s">
        <v>88</v>
      </c>
      <c r="P15" s="496" t="s">
        <v>88</v>
      </c>
      <c r="Q15" s="496" t="s">
        <v>88</v>
      </c>
      <c r="R15" s="496" t="s">
        <v>88</v>
      </c>
      <c r="S15" s="496" t="s">
        <v>88</v>
      </c>
      <c r="T15" s="496" t="s">
        <v>88</v>
      </c>
    </row>
    <row r="16" spans="1:22" ht="11.1" customHeight="1">
      <c r="A16" s="835" t="s">
        <v>435</v>
      </c>
      <c r="B16" s="836"/>
      <c r="C16" s="488">
        <v>1860732</v>
      </c>
      <c r="D16" s="488">
        <v>545211</v>
      </c>
      <c r="E16" s="488">
        <v>508174</v>
      </c>
      <c r="F16" s="488">
        <v>730315</v>
      </c>
      <c r="G16" s="488">
        <v>221656</v>
      </c>
      <c r="H16" s="488">
        <v>496126</v>
      </c>
      <c r="I16" s="488">
        <v>1673913</v>
      </c>
      <c r="J16" s="488">
        <v>502711</v>
      </c>
      <c r="K16" s="488">
        <v>451581</v>
      </c>
      <c r="L16" s="488">
        <v>649259</v>
      </c>
      <c r="M16" s="488">
        <v>193753</v>
      </c>
      <c r="N16" s="488">
        <v>443721</v>
      </c>
      <c r="O16" s="488">
        <v>186819</v>
      </c>
      <c r="P16" s="488">
        <v>42500</v>
      </c>
      <c r="Q16" s="488">
        <v>56593</v>
      </c>
      <c r="R16" s="488">
        <v>81056</v>
      </c>
      <c r="S16" s="488">
        <v>27903</v>
      </c>
      <c r="T16" s="488">
        <v>52405</v>
      </c>
      <c r="U16" s="476"/>
      <c r="V16" s="476"/>
    </row>
    <row r="17" spans="1:22" ht="11.1" customHeight="1">
      <c r="A17" s="492"/>
      <c r="B17" s="494" t="s">
        <v>355</v>
      </c>
      <c r="C17" s="488">
        <v>146814</v>
      </c>
      <c r="D17" s="488">
        <v>46602</v>
      </c>
      <c r="E17" s="488">
        <v>21636</v>
      </c>
      <c r="F17" s="488">
        <v>70657</v>
      </c>
      <c r="G17" s="488">
        <v>23632</v>
      </c>
      <c r="H17" s="488">
        <v>45856</v>
      </c>
      <c r="I17" s="564">
        <v>135448</v>
      </c>
      <c r="J17" s="564">
        <v>43716</v>
      </c>
      <c r="K17" s="564">
        <v>18577</v>
      </c>
      <c r="L17" s="564">
        <v>65787</v>
      </c>
      <c r="M17" s="564">
        <v>22263</v>
      </c>
      <c r="N17" s="564">
        <v>42417</v>
      </c>
      <c r="O17" s="564">
        <v>11366</v>
      </c>
      <c r="P17" s="564">
        <v>2886</v>
      </c>
      <c r="Q17" s="564">
        <v>3059</v>
      </c>
      <c r="R17" s="564">
        <v>4870</v>
      </c>
      <c r="S17" s="564">
        <v>1369</v>
      </c>
      <c r="T17" s="564">
        <v>3439</v>
      </c>
      <c r="U17" s="476"/>
      <c r="V17" s="476"/>
    </row>
    <row r="18" spans="1:22" ht="11.1" customHeight="1">
      <c r="A18" s="492"/>
      <c r="B18" s="494" t="s">
        <v>354</v>
      </c>
      <c r="C18" s="488">
        <v>122847</v>
      </c>
      <c r="D18" s="488">
        <v>34122</v>
      </c>
      <c r="E18" s="488">
        <v>36257</v>
      </c>
      <c r="F18" s="488">
        <v>45998</v>
      </c>
      <c r="G18" s="488">
        <v>11073</v>
      </c>
      <c r="H18" s="488">
        <v>34122</v>
      </c>
      <c r="I18" s="564">
        <v>111961</v>
      </c>
      <c r="J18" s="564">
        <v>30740</v>
      </c>
      <c r="K18" s="564">
        <v>32839</v>
      </c>
      <c r="L18" s="564">
        <v>42353</v>
      </c>
      <c r="M18" s="564">
        <v>10096</v>
      </c>
      <c r="N18" s="564">
        <v>31490</v>
      </c>
      <c r="O18" s="564">
        <v>10886</v>
      </c>
      <c r="P18" s="564">
        <v>3382</v>
      </c>
      <c r="Q18" s="564">
        <v>3418</v>
      </c>
      <c r="R18" s="564">
        <v>3645</v>
      </c>
      <c r="S18" s="564">
        <v>977</v>
      </c>
      <c r="T18" s="564">
        <v>2632</v>
      </c>
      <c r="U18" s="476"/>
      <c r="V18" s="476"/>
    </row>
    <row r="19" spans="1:22" ht="11.1" customHeight="1">
      <c r="A19" s="492"/>
      <c r="B19" s="494" t="s">
        <v>293</v>
      </c>
      <c r="C19" s="488">
        <v>49894</v>
      </c>
      <c r="D19" s="488">
        <v>13749</v>
      </c>
      <c r="E19" s="488">
        <v>13674</v>
      </c>
      <c r="F19" s="488">
        <v>19491</v>
      </c>
      <c r="G19" s="488">
        <v>4517</v>
      </c>
      <c r="H19" s="488">
        <v>14674</v>
      </c>
      <c r="I19" s="564">
        <v>46397</v>
      </c>
      <c r="J19" s="564">
        <v>13152</v>
      </c>
      <c r="K19" s="564">
        <v>12303</v>
      </c>
      <c r="L19" s="564">
        <v>18148</v>
      </c>
      <c r="M19" s="564">
        <v>4101</v>
      </c>
      <c r="N19" s="564">
        <v>13757</v>
      </c>
      <c r="O19" s="564">
        <v>3497</v>
      </c>
      <c r="P19" s="564">
        <v>597</v>
      </c>
      <c r="Q19" s="564">
        <v>1371</v>
      </c>
      <c r="R19" s="564">
        <v>1343</v>
      </c>
      <c r="S19" s="564">
        <v>416</v>
      </c>
      <c r="T19" s="564">
        <v>917</v>
      </c>
      <c r="U19" s="476"/>
      <c r="V19" s="476"/>
    </row>
    <row r="20" spans="1:22" ht="11.1" customHeight="1">
      <c r="A20" s="492"/>
      <c r="B20" s="494" t="s">
        <v>434</v>
      </c>
      <c r="C20" s="488">
        <v>66844</v>
      </c>
      <c r="D20" s="488">
        <v>26485</v>
      </c>
      <c r="E20" s="488">
        <v>14507</v>
      </c>
      <c r="F20" s="488">
        <v>21268</v>
      </c>
      <c r="G20" s="488">
        <v>4596</v>
      </c>
      <c r="H20" s="488">
        <v>16213</v>
      </c>
      <c r="I20" s="564">
        <v>61527</v>
      </c>
      <c r="J20" s="564">
        <v>25286</v>
      </c>
      <c r="K20" s="564">
        <v>12792</v>
      </c>
      <c r="L20" s="564">
        <v>19203</v>
      </c>
      <c r="M20" s="564">
        <v>4003</v>
      </c>
      <c r="N20" s="564">
        <v>14774</v>
      </c>
      <c r="O20" s="564">
        <v>5317</v>
      </c>
      <c r="P20" s="564">
        <v>1199</v>
      </c>
      <c r="Q20" s="564">
        <v>1715</v>
      </c>
      <c r="R20" s="564">
        <v>2065</v>
      </c>
      <c r="S20" s="564">
        <v>593</v>
      </c>
      <c r="T20" s="564">
        <v>1439</v>
      </c>
      <c r="U20" s="476"/>
      <c r="V20" s="476"/>
    </row>
    <row r="21" spans="1:22" ht="11.1" customHeight="1">
      <c r="A21" s="492"/>
      <c r="B21" s="494" t="s">
        <v>417</v>
      </c>
      <c r="C21" s="488">
        <v>93781</v>
      </c>
      <c r="D21" s="488">
        <v>24609</v>
      </c>
      <c r="E21" s="488">
        <v>36825</v>
      </c>
      <c r="F21" s="488">
        <v>27445</v>
      </c>
      <c r="G21" s="488">
        <v>8352</v>
      </c>
      <c r="H21" s="488">
        <v>18415</v>
      </c>
      <c r="I21" s="564">
        <v>85944</v>
      </c>
      <c r="J21" s="564">
        <v>23136</v>
      </c>
      <c r="K21" s="564">
        <v>33587</v>
      </c>
      <c r="L21" s="564">
        <v>24689</v>
      </c>
      <c r="M21" s="564">
        <v>7306</v>
      </c>
      <c r="N21" s="564">
        <v>16734</v>
      </c>
      <c r="O21" s="564">
        <v>7837</v>
      </c>
      <c r="P21" s="564">
        <v>1473</v>
      </c>
      <c r="Q21" s="564">
        <v>3238</v>
      </c>
      <c r="R21" s="564">
        <v>2756</v>
      </c>
      <c r="S21" s="564">
        <v>1046</v>
      </c>
      <c r="T21" s="564">
        <v>1681</v>
      </c>
      <c r="U21" s="476"/>
      <c r="V21" s="476"/>
    </row>
    <row r="22" spans="1:22" ht="11.1" customHeight="1">
      <c r="A22" s="492"/>
      <c r="B22" s="494" t="s">
        <v>291</v>
      </c>
      <c r="C22" s="488">
        <v>101843</v>
      </c>
      <c r="D22" s="488">
        <v>27777</v>
      </c>
      <c r="E22" s="488">
        <v>35444</v>
      </c>
      <c r="F22" s="488">
        <v>34329</v>
      </c>
      <c r="G22" s="488">
        <v>9884</v>
      </c>
      <c r="H22" s="488">
        <v>23720</v>
      </c>
      <c r="I22" s="564">
        <v>91437</v>
      </c>
      <c r="J22" s="564">
        <v>25082</v>
      </c>
      <c r="K22" s="564">
        <v>31875</v>
      </c>
      <c r="L22" s="564">
        <v>30587</v>
      </c>
      <c r="M22" s="564">
        <v>8519</v>
      </c>
      <c r="N22" s="564">
        <v>21395</v>
      </c>
      <c r="O22" s="564">
        <v>10406</v>
      </c>
      <c r="P22" s="564">
        <v>2695</v>
      </c>
      <c r="Q22" s="564">
        <v>3569</v>
      </c>
      <c r="R22" s="564">
        <v>3742</v>
      </c>
      <c r="S22" s="564">
        <v>1365</v>
      </c>
      <c r="T22" s="564">
        <v>2325</v>
      </c>
      <c r="U22" s="476"/>
      <c r="V22" s="476"/>
    </row>
    <row r="23" spans="1:22" ht="11.1" customHeight="1">
      <c r="A23" s="492"/>
      <c r="B23" s="494" t="s">
        <v>290</v>
      </c>
      <c r="C23" s="488">
        <v>81864</v>
      </c>
      <c r="D23" s="488">
        <v>21476</v>
      </c>
      <c r="E23" s="488">
        <v>32364</v>
      </c>
      <c r="F23" s="488">
        <v>24932</v>
      </c>
      <c r="G23" s="488">
        <v>8143</v>
      </c>
      <c r="H23" s="488">
        <v>16216</v>
      </c>
      <c r="I23" s="564">
        <v>74750</v>
      </c>
      <c r="J23" s="564">
        <v>20141</v>
      </c>
      <c r="K23" s="564">
        <v>29619</v>
      </c>
      <c r="L23" s="564">
        <v>22135</v>
      </c>
      <c r="M23" s="564">
        <v>7034</v>
      </c>
      <c r="N23" s="564">
        <v>14564</v>
      </c>
      <c r="O23" s="564">
        <v>7114</v>
      </c>
      <c r="P23" s="564">
        <v>1335</v>
      </c>
      <c r="Q23" s="564">
        <v>2745</v>
      </c>
      <c r="R23" s="564">
        <v>2797</v>
      </c>
      <c r="S23" s="564">
        <v>1109</v>
      </c>
      <c r="T23" s="564">
        <v>1652</v>
      </c>
      <c r="U23" s="476"/>
      <c r="V23" s="476"/>
    </row>
    <row r="24" spans="1:22" ht="11.1" customHeight="1">
      <c r="A24" s="492"/>
      <c r="B24" s="494" t="s">
        <v>352</v>
      </c>
      <c r="C24" s="488">
        <v>101471</v>
      </c>
      <c r="D24" s="488">
        <v>37326</v>
      </c>
      <c r="E24" s="488">
        <v>25539</v>
      </c>
      <c r="F24" s="488">
        <v>35747</v>
      </c>
      <c r="G24" s="488">
        <v>14944</v>
      </c>
      <c r="H24" s="488">
        <v>20246</v>
      </c>
      <c r="I24" s="564">
        <v>90363</v>
      </c>
      <c r="J24" s="564">
        <v>33884</v>
      </c>
      <c r="K24" s="564">
        <v>22693</v>
      </c>
      <c r="L24" s="564">
        <v>31179</v>
      </c>
      <c r="M24" s="564">
        <v>12758</v>
      </c>
      <c r="N24" s="564">
        <v>17892</v>
      </c>
      <c r="O24" s="564">
        <v>11108</v>
      </c>
      <c r="P24" s="564">
        <v>3442</v>
      </c>
      <c r="Q24" s="564">
        <v>2846</v>
      </c>
      <c r="R24" s="564">
        <v>4568</v>
      </c>
      <c r="S24" s="564">
        <v>2186</v>
      </c>
      <c r="T24" s="564">
        <v>2354</v>
      </c>
      <c r="U24" s="476"/>
      <c r="V24" s="476"/>
    </row>
    <row r="25" spans="1:22" ht="11.1" customHeight="1">
      <c r="A25" s="492"/>
      <c r="B25" s="494" t="s">
        <v>433</v>
      </c>
      <c r="C25" s="488">
        <v>177057</v>
      </c>
      <c r="D25" s="488">
        <v>50421</v>
      </c>
      <c r="E25" s="488">
        <v>35346</v>
      </c>
      <c r="F25" s="488">
        <v>82909</v>
      </c>
      <c r="G25" s="488">
        <v>16612</v>
      </c>
      <c r="H25" s="488">
        <v>65274</v>
      </c>
      <c r="I25" s="564">
        <v>160198</v>
      </c>
      <c r="J25" s="564">
        <v>46614</v>
      </c>
      <c r="K25" s="564">
        <v>30901</v>
      </c>
      <c r="L25" s="564">
        <v>74937</v>
      </c>
      <c r="M25" s="564">
        <v>14979</v>
      </c>
      <c r="N25" s="564">
        <v>58984</v>
      </c>
      <c r="O25" s="564">
        <v>16859</v>
      </c>
      <c r="P25" s="564">
        <v>3807</v>
      </c>
      <c r="Q25" s="564">
        <v>4445</v>
      </c>
      <c r="R25" s="564">
        <v>7972</v>
      </c>
      <c r="S25" s="564">
        <v>1633</v>
      </c>
      <c r="T25" s="564">
        <v>6290</v>
      </c>
      <c r="U25" s="476"/>
      <c r="V25" s="476"/>
    </row>
    <row r="26" spans="1:22" ht="11.1" customHeight="1">
      <c r="A26" s="492"/>
      <c r="B26" s="494" t="s">
        <v>432</v>
      </c>
      <c r="C26" s="488">
        <v>136385</v>
      </c>
      <c r="D26" s="488">
        <v>43154</v>
      </c>
      <c r="E26" s="488">
        <v>34961</v>
      </c>
      <c r="F26" s="488">
        <v>53647</v>
      </c>
      <c r="G26" s="488">
        <v>18998</v>
      </c>
      <c r="H26" s="488">
        <v>33738</v>
      </c>
      <c r="I26" s="564">
        <v>122311</v>
      </c>
      <c r="J26" s="564">
        <v>39766</v>
      </c>
      <c r="K26" s="564">
        <v>30654</v>
      </c>
      <c r="L26" s="564">
        <v>47694</v>
      </c>
      <c r="M26" s="564">
        <v>16244</v>
      </c>
      <c r="N26" s="564">
        <v>30587</v>
      </c>
      <c r="O26" s="564">
        <v>14074</v>
      </c>
      <c r="P26" s="564">
        <v>3388</v>
      </c>
      <c r="Q26" s="564">
        <v>4307</v>
      </c>
      <c r="R26" s="564">
        <v>5953</v>
      </c>
      <c r="S26" s="564">
        <v>2754</v>
      </c>
      <c r="T26" s="564">
        <v>3151</v>
      </c>
      <c r="U26" s="476"/>
      <c r="V26" s="476"/>
    </row>
    <row r="27" spans="1:22" ht="11.1" customHeight="1">
      <c r="A27" s="492"/>
      <c r="B27" s="494" t="s">
        <v>431</v>
      </c>
      <c r="C27" s="488">
        <v>105689</v>
      </c>
      <c r="D27" s="488">
        <v>28682</v>
      </c>
      <c r="E27" s="488">
        <v>39177</v>
      </c>
      <c r="F27" s="488">
        <v>34235</v>
      </c>
      <c r="G27" s="488">
        <v>11822</v>
      </c>
      <c r="H27" s="488">
        <v>21652</v>
      </c>
      <c r="I27" s="564">
        <v>95157</v>
      </c>
      <c r="J27" s="564">
        <v>26810</v>
      </c>
      <c r="K27" s="564">
        <v>35092</v>
      </c>
      <c r="L27" s="564">
        <v>30015</v>
      </c>
      <c r="M27" s="564">
        <v>9919</v>
      </c>
      <c r="N27" s="564">
        <v>19389</v>
      </c>
      <c r="O27" s="564">
        <v>10532</v>
      </c>
      <c r="P27" s="564">
        <v>1872</v>
      </c>
      <c r="Q27" s="564">
        <v>4085</v>
      </c>
      <c r="R27" s="564">
        <v>4220</v>
      </c>
      <c r="S27" s="564">
        <v>1903</v>
      </c>
      <c r="T27" s="564">
        <v>2263</v>
      </c>
      <c r="U27" s="476"/>
      <c r="V27" s="476"/>
    </row>
    <row r="28" spans="1:22" ht="11.1" customHeight="1">
      <c r="A28" s="492"/>
      <c r="B28" s="494" t="s">
        <v>430</v>
      </c>
      <c r="C28" s="488">
        <v>118700</v>
      </c>
      <c r="D28" s="488">
        <v>34585</v>
      </c>
      <c r="E28" s="488">
        <v>40271</v>
      </c>
      <c r="F28" s="488">
        <v>38121</v>
      </c>
      <c r="G28" s="488">
        <v>14796</v>
      </c>
      <c r="H28" s="488">
        <v>22515</v>
      </c>
      <c r="I28" s="564">
        <v>107012</v>
      </c>
      <c r="J28" s="564">
        <v>32147</v>
      </c>
      <c r="K28" s="564">
        <v>36091</v>
      </c>
      <c r="L28" s="564">
        <v>33660</v>
      </c>
      <c r="M28" s="564">
        <v>12866</v>
      </c>
      <c r="N28" s="564">
        <v>20021</v>
      </c>
      <c r="O28" s="564">
        <v>11688</v>
      </c>
      <c r="P28" s="564">
        <v>2438</v>
      </c>
      <c r="Q28" s="564">
        <v>4180</v>
      </c>
      <c r="R28" s="564">
        <v>4461</v>
      </c>
      <c r="S28" s="564">
        <v>1930</v>
      </c>
      <c r="T28" s="564">
        <v>2494</v>
      </c>
      <c r="U28" s="476"/>
      <c r="V28" s="476"/>
    </row>
    <row r="29" spans="1:22" ht="11.1" customHeight="1">
      <c r="A29" s="492"/>
      <c r="B29" s="494" t="s">
        <v>418</v>
      </c>
      <c r="C29" s="488">
        <v>92359</v>
      </c>
      <c r="D29" s="488">
        <v>24274</v>
      </c>
      <c r="E29" s="488">
        <v>30143</v>
      </c>
      <c r="F29" s="488">
        <v>34887</v>
      </c>
      <c r="G29" s="488">
        <v>10317</v>
      </c>
      <c r="H29" s="488">
        <v>23921</v>
      </c>
      <c r="I29" s="564">
        <v>82590</v>
      </c>
      <c r="J29" s="564">
        <v>22227</v>
      </c>
      <c r="K29" s="564">
        <v>27146</v>
      </c>
      <c r="L29" s="564">
        <v>30427</v>
      </c>
      <c r="M29" s="564">
        <v>8877</v>
      </c>
      <c r="N29" s="564">
        <v>20944</v>
      </c>
      <c r="O29" s="564">
        <v>9769</v>
      </c>
      <c r="P29" s="564">
        <v>2047</v>
      </c>
      <c r="Q29" s="564">
        <v>2997</v>
      </c>
      <c r="R29" s="564">
        <v>4460</v>
      </c>
      <c r="S29" s="564">
        <v>1440</v>
      </c>
      <c r="T29" s="564">
        <v>2977</v>
      </c>
      <c r="U29" s="476"/>
      <c r="V29" s="476"/>
    </row>
    <row r="30" spans="1:22" ht="11.1" customHeight="1">
      <c r="A30" s="492"/>
      <c r="B30" s="494" t="s">
        <v>429</v>
      </c>
      <c r="C30" s="488">
        <v>58651</v>
      </c>
      <c r="D30" s="488">
        <v>16850</v>
      </c>
      <c r="E30" s="488">
        <v>17895</v>
      </c>
      <c r="F30" s="488">
        <v>21484</v>
      </c>
      <c r="G30" s="488">
        <v>11464</v>
      </c>
      <c r="H30" s="488">
        <v>9514</v>
      </c>
      <c r="I30" s="564">
        <v>52794</v>
      </c>
      <c r="J30" s="564">
        <v>15513</v>
      </c>
      <c r="K30" s="564">
        <v>16199</v>
      </c>
      <c r="L30" s="564">
        <v>18896</v>
      </c>
      <c r="M30" s="564">
        <v>10059</v>
      </c>
      <c r="N30" s="564">
        <v>8355</v>
      </c>
      <c r="O30" s="564">
        <v>5857</v>
      </c>
      <c r="P30" s="564">
        <v>1337</v>
      </c>
      <c r="Q30" s="564">
        <v>1696</v>
      </c>
      <c r="R30" s="564">
        <v>2588</v>
      </c>
      <c r="S30" s="564">
        <v>1405</v>
      </c>
      <c r="T30" s="564">
        <v>1159</v>
      </c>
      <c r="U30" s="476"/>
      <c r="V30" s="476"/>
    </row>
    <row r="31" spans="1:22" ht="11.1" customHeight="1">
      <c r="A31" s="492"/>
      <c r="B31" s="494" t="s">
        <v>428</v>
      </c>
      <c r="C31" s="488">
        <v>57336</v>
      </c>
      <c r="D31" s="488">
        <v>14080</v>
      </c>
      <c r="E31" s="488">
        <v>18634</v>
      </c>
      <c r="F31" s="488">
        <v>22955</v>
      </c>
      <c r="G31" s="488">
        <v>10958</v>
      </c>
      <c r="H31" s="488">
        <v>11613</v>
      </c>
      <c r="I31" s="564">
        <v>51452</v>
      </c>
      <c r="J31" s="564">
        <v>12864</v>
      </c>
      <c r="K31" s="564">
        <v>16756</v>
      </c>
      <c r="L31" s="564">
        <v>20324</v>
      </c>
      <c r="M31" s="564">
        <v>9532</v>
      </c>
      <c r="N31" s="564">
        <v>10430</v>
      </c>
      <c r="O31" s="564">
        <v>5884</v>
      </c>
      <c r="P31" s="564">
        <v>1216</v>
      </c>
      <c r="Q31" s="564">
        <v>1878</v>
      </c>
      <c r="R31" s="564">
        <v>2631</v>
      </c>
      <c r="S31" s="564">
        <v>1426</v>
      </c>
      <c r="T31" s="564">
        <v>1183</v>
      </c>
      <c r="U31" s="476"/>
      <c r="V31" s="476"/>
    </row>
    <row r="32" spans="1:22" ht="11.1" customHeight="1">
      <c r="A32" s="492"/>
      <c r="B32" s="494" t="s">
        <v>427</v>
      </c>
      <c r="C32" s="488">
        <v>74982</v>
      </c>
      <c r="D32" s="488">
        <v>20659</v>
      </c>
      <c r="E32" s="488">
        <v>25332</v>
      </c>
      <c r="F32" s="488">
        <v>27098</v>
      </c>
      <c r="G32" s="488">
        <v>12646</v>
      </c>
      <c r="H32" s="488">
        <v>14006</v>
      </c>
      <c r="I32" s="564">
        <v>66817</v>
      </c>
      <c r="J32" s="564">
        <v>19270</v>
      </c>
      <c r="K32" s="564">
        <v>22304</v>
      </c>
      <c r="L32" s="564">
        <v>23556</v>
      </c>
      <c r="M32" s="564">
        <v>10928</v>
      </c>
      <c r="N32" s="564">
        <v>12213</v>
      </c>
      <c r="O32" s="564">
        <v>8165</v>
      </c>
      <c r="P32" s="564">
        <v>1389</v>
      </c>
      <c r="Q32" s="564">
        <v>3028</v>
      </c>
      <c r="R32" s="564">
        <v>3542</v>
      </c>
      <c r="S32" s="564">
        <v>1718</v>
      </c>
      <c r="T32" s="564">
        <v>1793</v>
      </c>
      <c r="U32" s="476"/>
      <c r="V32" s="476"/>
    </row>
    <row r="33" spans="1:22" ht="11.1" customHeight="1">
      <c r="A33" s="492"/>
      <c r="B33" s="494" t="s">
        <v>426</v>
      </c>
      <c r="C33" s="488">
        <v>162790</v>
      </c>
      <c r="D33" s="488">
        <v>43192</v>
      </c>
      <c r="E33" s="488">
        <v>23820</v>
      </c>
      <c r="F33" s="488">
        <v>90821</v>
      </c>
      <c r="G33" s="488">
        <v>18373</v>
      </c>
      <c r="H33" s="488">
        <v>71295</v>
      </c>
      <c r="I33" s="564">
        <v>140170</v>
      </c>
      <c r="J33" s="564">
        <v>37889</v>
      </c>
      <c r="K33" s="564">
        <v>20091</v>
      </c>
      <c r="L33" s="564">
        <v>77838</v>
      </c>
      <c r="M33" s="564">
        <v>15312</v>
      </c>
      <c r="N33" s="564">
        <v>61474</v>
      </c>
      <c r="O33" s="564">
        <v>22620</v>
      </c>
      <c r="P33" s="564">
        <v>5303</v>
      </c>
      <c r="Q33" s="564">
        <v>3729</v>
      </c>
      <c r="R33" s="564">
        <v>12983</v>
      </c>
      <c r="S33" s="564">
        <v>3061</v>
      </c>
      <c r="T33" s="564">
        <v>9821</v>
      </c>
      <c r="U33" s="476"/>
      <c r="V33" s="476"/>
    </row>
    <row r="34" spans="1:22" ht="11.1" customHeight="1">
      <c r="A34" s="492"/>
      <c r="B34" s="494" t="s">
        <v>425</v>
      </c>
      <c r="C34" s="488">
        <v>111425</v>
      </c>
      <c r="D34" s="488">
        <v>37168</v>
      </c>
      <c r="E34" s="488">
        <v>26349</v>
      </c>
      <c r="F34" s="488">
        <v>44291</v>
      </c>
      <c r="G34" s="488">
        <v>10529</v>
      </c>
      <c r="H34" s="488">
        <v>33136</v>
      </c>
      <c r="I34" s="564">
        <v>97585</v>
      </c>
      <c r="J34" s="564">
        <v>34474</v>
      </c>
      <c r="K34" s="564">
        <v>22062</v>
      </c>
      <c r="L34" s="564">
        <v>37831</v>
      </c>
      <c r="M34" s="564">
        <v>8957</v>
      </c>
      <c r="N34" s="564">
        <v>28301</v>
      </c>
      <c r="O34" s="564">
        <v>13840</v>
      </c>
      <c r="P34" s="564">
        <v>2694</v>
      </c>
      <c r="Q34" s="564">
        <v>4287</v>
      </c>
      <c r="R34" s="564">
        <v>6460</v>
      </c>
      <c r="S34" s="564">
        <v>1572</v>
      </c>
      <c r="T34" s="564">
        <v>4835</v>
      </c>
      <c r="U34" s="476"/>
      <c r="V34" s="476"/>
    </row>
    <row r="35" spans="1:22" ht="11.1" customHeight="1">
      <c r="A35" s="835" t="s">
        <v>424</v>
      </c>
      <c r="B35" s="836"/>
      <c r="C35" s="488">
        <v>743902</v>
      </c>
      <c r="D35" s="488">
        <v>206409</v>
      </c>
      <c r="E35" s="488">
        <v>85559</v>
      </c>
      <c r="F35" s="488">
        <v>417097</v>
      </c>
      <c r="G35" s="488">
        <v>94800</v>
      </c>
      <c r="H35" s="488">
        <v>316946</v>
      </c>
      <c r="I35" s="566">
        <v>676420</v>
      </c>
      <c r="J35" s="566">
        <v>192519</v>
      </c>
      <c r="K35" s="566">
        <v>77368</v>
      </c>
      <c r="L35" s="566">
        <v>374084</v>
      </c>
      <c r="M35" s="566">
        <v>81832</v>
      </c>
      <c r="N35" s="566">
        <v>287201</v>
      </c>
      <c r="O35" s="566">
        <v>67482</v>
      </c>
      <c r="P35" s="566">
        <v>13890</v>
      </c>
      <c r="Q35" s="566">
        <v>8191</v>
      </c>
      <c r="R35" s="566">
        <v>43013</v>
      </c>
      <c r="S35" s="566">
        <v>12968</v>
      </c>
      <c r="T35" s="566">
        <v>29745</v>
      </c>
      <c r="U35" s="476"/>
      <c r="V35" s="476"/>
    </row>
    <row r="36" spans="1:22" ht="11.1" customHeight="1">
      <c r="A36" s="492"/>
      <c r="B36" s="494" t="s">
        <v>423</v>
      </c>
      <c r="C36" s="488">
        <v>106210</v>
      </c>
      <c r="D36" s="488">
        <v>49331</v>
      </c>
      <c r="E36" s="488">
        <v>5526</v>
      </c>
      <c r="F36" s="488">
        <v>44846</v>
      </c>
      <c r="G36" s="488">
        <v>13599</v>
      </c>
      <c r="H36" s="488">
        <v>30899</v>
      </c>
      <c r="I36" s="564">
        <v>99048</v>
      </c>
      <c r="J36" s="564">
        <v>47526</v>
      </c>
      <c r="K36" s="564">
        <v>4786</v>
      </c>
      <c r="L36" s="564">
        <v>40648</v>
      </c>
      <c r="M36" s="564">
        <v>11852</v>
      </c>
      <c r="N36" s="564">
        <v>28473</v>
      </c>
      <c r="O36" s="564">
        <v>7162</v>
      </c>
      <c r="P36" s="564">
        <v>1805</v>
      </c>
      <c r="Q36" s="564">
        <v>740</v>
      </c>
      <c r="R36" s="564">
        <v>4198</v>
      </c>
      <c r="S36" s="564">
        <v>1747</v>
      </c>
      <c r="T36" s="564">
        <v>2426</v>
      </c>
      <c r="U36" s="476"/>
      <c r="V36" s="476"/>
    </row>
    <row r="37" spans="1:22" ht="11.1" customHeight="1">
      <c r="A37" s="492"/>
      <c r="B37" s="494" t="s">
        <v>422</v>
      </c>
      <c r="C37" s="488">
        <v>79974</v>
      </c>
      <c r="D37" s="488">
        <v>21181</v>
      </c>
      <c r="E37" s="488">
        <v>12452</v>
      </c>
      <c r="F37" s="488">
        <v>43105</v>
      </c>
      <c r="G37" s="488">
        <v>12707</v>
      </c>
      <c r="H37" s="488">
        <v>29726</v>
      </c>
      <c r="I37" s="564">
        <v>74372</v>
      </c>
      <c r="J37" s="564">
        <v>20218</v>
      </c>
      <c r="K37" s="564">
        <v>11602</v>
      </c>
      <c r="L37" s="564">
        <v>39527</v>
      </c>
      <c r="M37" s="564">
        <v>11275</v>
      </c>
      <c r="N37" s="564">
        <v>27607</v>
      </c>
      <c r="O37" s="564">
        <v>5602</v>
      </c>
      <c r="P37" s="564">
        <v>963</v>
      </c>
      <c r="Q37" s="564">
        <v>850</v>
      </c>
      <c r="R37" s="564">
        <v>3578</v>
      </c>
      <c r="S37" s="564">
        <v>1432</v>
      </c>
      <c r="T37" s="564">
        <v>2119</v>
      </c>
      <c r="U37" s="476"/>
      <c r="V37" s="476"/>
    </row>
    <row r="38" spans="1:22" ht="11.1" customHeight="1">
      <c r="A38" s="492"/>
      <c r="B38" s="494" t="s">
        <v>276</v>
      </c>
      <c r="C38" s="488">
        <v>135684</v>
      </c>
      <c r="D38" s="488">
        <v>32860</v>
      </c>
      <c r="E38" s="488">
        <v>14356</v>
      </c>
      <c r="F38" s="488">
        <v>82091</v>
      </c>
      <c r="G38" s="488">
        <v>18227</v>
      </c>
      <c r="H38" s="488">
        <v>62887</v>
      </c>
      <c r="I38" s="564">
        <v>124746</v>
      </c>
      <c r="J38" s="564">
        <v>31185</v>
      </c>
      <c r="K38" s="564">
        <v>13175</v>
      </c>
      <c r="L38" s="564">
        <v>74316</v>
      </c>
      <c r="M38" s="564">
        <v>15818</v>
      </c>
      <c r="N38" s="564">
        <v>57576</v>
      </c>
      <c r="O38" s="564">
        <v>10938</v>
      </c>
      <c r="P38" s="564">
        <v>1675</v>
      </c>
      <c r="Q38" s="564">
        <v>1181</v>
      </c>
      <c r="R38" s="564">
        <v>7775</v>
      </c>
      <c r="S38" s="564">
        <v>2409</v>
      </c>
      <c r="T38" s="564">
        <v>5311</v>
      </c>
      <c r="U38" s="476"/>
      <c r="V38" s="476"/>
    </row>
    <row r="39" spans="1:22" ht="11.1" customHeight="1">
      <c r="A39" s="492"/>
      <c r="B39" s="494" t="s">
        <v>421</v>
      </c>
      <c r="C39" s="488">
        <v>116580</v>
      </c>
      <c r="D39" s="488">
        <v>27830</v>
      </c>
      <c r="E39" s="488">
        <v>16224</v>
      </c>
      <c r="F39" s="488">
        <v>66159</v>
      </c>
      <c r="G39" s="488">
        <v>12819</v>
      </c>
      <c r="H39" s="488">
        <v>52463</v>
      </c>
      <c r="I39" s="564">
        <v>106690</v>
      </c>
      <c r="J39" s="564">
        <v>26340</v>
      </c>
      <c r="K39" s="564">
        <v>14730</v>
      </c>
      <c r="L39" s="564">
        <v>59671</v>
      </c>
      <c r="M39" s="564">
        <v>11144</v>
      </c>
      <c r="N39" s="564">
        <v>47699</v>
      </c>
      <c r="O39" s="564">
        <v>9890</v>
      </c>
      <c r="P39" s="564">
        <v>1490</v>
      </c>
      <c r="Q39" s="564">
        <v>1494</v>
      </c>
      <c r="R39" s="564">
        <v>6488</v>
      </c>
      <c r="S39" s="564">
        <v>1675</v>
      </c>
      <c r="T39" s="564">
        <v>4764</v>
      </c>
      <c r="U39" s="476"/>
      <c r="V39" s="476"/>
    </row>
    <row r="40" spans="1:22" ht="11.1" customHeight="1">
      <c r="A40" s="492"/>
      <c r="B40" s="494" t="s">
        <v>420</v>
      </c>
      <c r="C40" s="488">
        <v>106340</v>
      </c>
      <c r="D40" s="488">
        <v>28129</v>
      </c>
      <c r="E40" s="488">
        <v>14139</v>
      </c>
      <c r="F40" s="488">
        <v>57951</v>
      </c>
      <c r="G40" s="488">
        <v>9277</v>
      </c>
      <c r="H40" s="488">
        <v>47790</v>
      </c>
      <c r="I40" s="564">
        <v>94565</v>
      </c>
      <c r="J40" s="564">
        <v>23782</v>
      </c>
      <c r="K40" s="564">
        <v>13092</v>
      </c>
      <c r="L40" s="564">
        <v>52095</v>
      </c>
      <c r="M40" s="564">
        <v>7978</v>
      </c>
      <c r="N40" s="564">
        <v>43269</v>
      </c>
      <c r="O40" s="564">
        <v>11775</v>
      </c>
      <c r="P40" s="564">
        <v>4347</v>
      </c>
      <c r="Q40" s="564">
        <v>1047</v>
      </c>
      <c r="R40" s="564">
        <v>5856</v>
      </c>
      <c r="S40" s="564">
        <v>1299</v>
      </c>
      <c r="T40" s="564">
        <v>4521</v>
      </c>
      <c r="U40" s="476"/>
      <c r="V40" s="476"/>
    </row>
    <row r="41" spans="1:22" ht="11.1" customHeight="1">
      <c r="A41" s="492"/>
      <c r="B41" s="494" t="s">
        <v>419</v>
      </c>
      <c r="C41" s="488">
        <v>110775</v>
      </c>
      <c r="D41" s="488">
        <v>25976</v>
      </c>
      <c r="E41" s="488">
        <v>14448</v>
      </c>
      <c r="F41" s="488">
        <v>66961</v>
      </c>
      <c r="G41" s="488">
        <v>16324</v>
      </c>
      <c r="H41" s="488">
        <v>49695</v>
      </c>
      <c r="I41" s="564">
        <v>99207</v>
      </c>
      <c r="J41" s="564">
        <v>24499</v>
      </c>
      <c r="K41" s="564">
        <v>12753</v>
      </c>
      <c r="L41" s="564">
        <v>58806</v>
      </c>
      <c r="M41" s="564">
        <v>13900</v>
      </c>
      <c r="N41" s="564">
        <v>44027</v>
      </c>
      <c r="O41" s="564">
        <v>11568</v>
      </c>
      <c r="P41" s="564">
        <v>1477</v>
      </c>
      <c r="Q41" s="564">
        <v>1695</v>
      </c>
      <c r="R41" s="564">
        <v>8155</v>
      </c>
      <c r="S41" s="564">
        <v>2424</v>
      </c>
      <c r="T41" s="564">
        <v>5668</v>
      </c>
      <c r="U41" s="476"/>
      <c r="V41" s="476"/>
    </row>
    <row r="42" spans="1:22" ht="11.1" customHeight="1">
      <c r="A42" s="492"/>
      <c r="B42" s="494" t="s">
        <v>272</v>
      </c>
      <c r="C42" s="488">
        <v>88339</v>
      </c>
      <c r="D42" s="488">
        <v>21102</v>
      </c>
      <c r="E42" s="488">
        <v>8414</v>
      </c>
      <c r="F42" s="488">
        <v>55984</v>
      </c>
      <c r="G42" s="488">
        <v>11847</v>
      </c>
      <c r="H42" s="488">
        <v>43486</v>
      </c>
      <c r="I42" s="564">
        <v>77792</v>
      </c>
      <c r="J42" s="564">
        <v>18969</v>
      </c>
      <c r="K42" s="564">
        <v>7230</v>
      </c>
      <c r="L42" s="564">
        <v>49021</v>
      </c>
      <c r="M42" s="564">
        <v>9865</v>
      </c>
      <c r="N42" s="564">
        <v>38550</v>
      </c>
      <c r="O42" s="564">
        <v>10547</v>
      </c>
      <c r="P42" s="564">
        <v>2133</v>
      </c>
      <c r="Q42" s="564">
        <v>1184</v>
      </c>
      <c r="R42" s="564">
        <v>6963</v>
      </c>
      <c r="S42" s="564">
        <v>1982</v>
      </c>
      <c r="T42" s="564">
        <v>4936</v>
      </c>
      <c r="U42" s="476"/>
      <c r="V42" s="476"/>
    </row>
    <row r="43" spans="1:22" ht="11.1" customHeight="1">
      <c r="A43" s="835" t="s">
        <v>271</v>
      </c>
      <c r="B43" s="836"/>
      <c r="C43" s="488">
        <v>361529</v>
      </c>
      <c r="D43" s="488">
        <v>149811</v>
      </c>
      <c r="E43" s="488">
        <v>29619</v>
      </c>
      <c r="F43" s="488">
        <v>167087</v>
      </c>
      <c r="G43" s="488">
        <v>70897</v>
      </c>
      <c r="H43" s="488">
        <v>93409</v>
      </c>
      <c r="I43" s="566">
        <v>324631</v>
      </c>
      <c r="J43" s="566">
        <v>137164</v>
      </c>
      <c r="K43" s="566">
        <v>26599</v>
      </c>
      <c r="L43" s="566">
        <v>147292</v>
      </c>
      <c r="M43" s="566">
        <v>63353</v>
      </c>
      <c r="N43" s="566">
        <v>81334</v>
      </c>
      <c r="O43" s="566">
        <v>36898</v>
      </c>
      <c r="P43" s="566">
        <v>12647</v>
      </c>
      <c r="Q43" s="566">
        <v>3020</v>
      </c>
      <c r="R43" s="566">
        <v>19795</v>
      </c>
      <c r="S43" s="566">
        <v>7544</v>
      </c>
      <c r="T43" s="566">
        <v>12075</v>
      </c>
      <c r="U43" s="476"/>
      <c r="V43" s="476"/>
    </row>
    <row r="44" spans="1:22" ht="11.1" customHeight="1">
      <c r="A44" s="492"/>
      <c r="B44" s="494" t="s">
        <v>418</v>
      </c>
      <c r="C44" s="488">
        <v>88898</v>
      </c>
      <c r="D44" s="488">
        <v>39976</v>
      </c>
      <c r="E44" s="488">
        <v>9732</v>
      </c>
      <c r="F44" s="488">
        <v>35861</v>
      </c>
      <c r="G44" s="488">
        <v>9547</v>
      </c>
      <c r="H44" s="488">
        <v>25667</v>
      </c>
      <c r="I44" s="564">
        <v>80295</v>
      </c>
      <c r="J44" s="564">
        <v>37048</v>
      </c>
      <c r="K44" s="564">
        <v>8834</v>
      </c>
      <c r="L44" s="564">
        <v>31401</v>
      </c>
      <c r="M44" s="564">
        <v>8542</v>
      </c>
      <c r="N44" s="564">
        <v>22245</v>
      </c>
      <c r="O44" s="564">
        <v>8603</v>
      </c>
      <c r="P44" s="564">
        <v>2928</v>
      </c>
      <c r="Q44" s="564">
        <v>898</v>
      </c>
      <c r="R44" s="564">
        <v>4460</v>
      </c>
      <c r="S44" s="564">
        <v>1005</v>
      </c>
      <c r="T44" s="564">
        <v>3422</v>
      </c>
      <c r="U44" s="476"/>
      <c r="V44" s="476"/>
    </row>
    <row r="45" spans="1:22" ht="11.1" customHeight="1">
      <c r="A45" s="492"/>
      <c r="B45" s="494" t="s">
        <v>269</v>
      </c>
      <c r="C45" s="488">
        <v>135313</v>
      </c>
      <c r="D45" s="488">
        <v>62445</v>
      </c>
      <c r="E45" s="488">
        <v>12541</v>
      </c>
      <c r="F45" s="488">
        <v>54532</v>
      </c>
      <c r="G45" s="488">
        <v>22830</v>
      </c>
      <c r="H45" s="488">
        <v>30706</v>
      </c>
      <c r="I45" s="564">
        <v>121266</v>
      </c>
      <c r="J45" s="564">
        <v>57470</v>
      </c>
      <c r="K45" s="564">
        <v>11139</v>
      </c>
      <c r="L45" s="564">
        <v>47458</v>
      </c>
      <c r="M45" s="564">
        <v>20423</v>
      </c>
      <c r="N45" s="564">
        <v>26107</v>
      </c>
      <c r="O45" s="564">
        <v>14047</v>
      </c>
      <c r="P45" s="564">
        <v>4975</v>
      </c>
      <c r="Q45" s="564">
        <v>1402</v>
      </c>
      <c r="R45" s="564">
        <v>7074</v>
      </c>
      <c r="S45" s="564">
        <v>2407</v>
      </c>
      <c r="T45" s="564">
        <v>4599</v>
      </c>
      <c r="U45" s="476"/>
      <c r="V45" s="476"/>
    </row>
    <row r="46" spans="1:22" ht="11.1" customHeight="1">
      <c r="A46" s="492"/>
      <c r="B46" s="494" t="s">
        <v>417</v>
      </c>
      <c r="C46" s="488">
        <v>137318</v>
      </c>
      <c r="D46" s="488">
        <v>47390</v>
      </c>
      <c r="E46" s="488">
        <v>7346</v>
      </c>
      <c r="F46" s="488">
        <v>76694</v>
      </c>
      <c r="G46" s="488">
        <v>38520</v>
      </c>
      <c r="H46" s="488">
        <v>37036</v>
      </c>
      <c r="I46" s="564">
        <v>123070</v>
      </c>
      <c r="J46" s="564">
        <v>42646</v>
      </c>
      <c r="K46" s="564">
        <v>6626</v>
      </c>
      <c r="L46" s="564">
        <v>68433</v>
      </c>
      <c r="M46" s="564">
        <v>34388</v>
      </c>
      <c r="N46" s="564">
        <v>32982</v>
      </c>
      <c r="O46" s="564">
        <v>14248</v>
      </c>
      <c r="P46" s="564">
        <v>4744</v>
      </c>
      <c r="Q46" s="564">
        <v>720</v>
      </c>
      <c r="R46" s="564">
        <v>8261</v>
      </c>
      <c r="S46" s="564">
        <v>4132</v>
      </c>
      <c r="T46" s="564">
        <v>4054</v>
      </c>
      <c r="U46" s="476"/>
      <c r="V46" s="476"/>
    </row>
    <row r="47" spans="1:22" ht="11.1" customHeight="1">
      <c r="A47" s="492"/>
      <c r="B47" s="491"/>
      <c r="C47" s="488"/>
      <c r="D47" s="488"/>
      <c r="E47" s="488"/>
      <c r="F47" s="488"/>
      <c r="G47" s="488"/>
      <c r="H47" s="488"/>
      <c r="I47" s="566"/>
      <c r="J47" s="566"/>
      <c r="K47" s="566"/>
      <c r="L47" s="566"/>
      <c r="M47" s="566"/>
      <c r="N47" s="566"/>
      <c r="O47" s="566"/>
      <c r="P47" s="566"/>
      <c r="Q47" s="566"/>
      <c r="R47" s="566"/>
      <c r="S47" s="566"/>
      <c r="T47" s="566"/>
      <c r="U47" s="476"/>
      <c r="V47" s="476"/>
    </row>
    <row r="48" spans="1:22" ht="11.1" customHeight="1">
      <c r="A48" s="835" t="s">
        <v>267</v>
      </c>
      <c r="B48" s="836"/>
      <c r="C48" s="488">
        <v>191751</v>
      </c>
      <c r="D48" s="488">
        <v>113754</v>
      </c>
      <c r="E48" s="565" t="s">
        <v>343</v>
      </c>
      <c r="F48" s="488">
        <v>72821</v>
      </c>
      <c r="G48" s="488">
        <v>53166</v>
      </c>
      <c r="H48" s="488">
        <v>18904</v>
      </c>
      <c r="I48" s="564">
        <v>173982</v>
      </c>
      <c r="J48" s="564">
        <v>105335</v>
      </c>
      <c r="K48" s="565" t="s">
        <v>343</v>
      </c>
      <c r="L48" s="564">
        <v>64175</v>
      </c>
      <c r="M48" s="564">
        <v>47354</v>
      </c>
      <c r="N48" s="564">
        <v>16126</v>
      </c>
      <c r="O48" s="564">
        <v>17769</v>
      </c>
      <c r="P48" s="564">
        <v>8419</v>
      </c>
      <c r="Q48" s="565" t="s">
        <v>343</v>
      </c>
      <c r="R48" s="564">
        <v>8646</v>
      </c>
      <c r="S48" s="564">
        <v>5812</v>
      </c>
      <c r="T48" s="564">
        <v>2778</v>
      </c>
      <c r="U48" s="476"/>
      <c r="V48" s="476"/>
    </row>
    <row r="49" spans="1:22" ht="11.1" customHeight="1">
      <c r="A49" s="835" t="s">
        <v>266</v>
      </c>
      <c r="B49" s="836"/>
      <c r="C49" s="488">
        <v>125893</v>
      </c>
      <c r="D49" s="488">
        <v>66890</v>
      </c>
      <c r="E49" s="565" t="s">
        <v>343</v>
      </c>
      <c r="F49" s="488">
        <v>53639</v>
      </c>
      <c r="G49" s="488">
        <v>40860</v>
      </c>
      <c r="H49" s="488">
        <v>12077</v>
      </c>
      <c r="I49" s="564">
        <v>113196</v>
      </c>
      <c r="J49" s="564">
        <v>61423</v>
      </c>
      <c r="K49" s="565" t="s">
        <v>343</v>
      </c>
      <c r="L49" s="564">
        <v>46914</v>
      </c>
      <c r="M49" s="564">
        <v>36198</v>
      </c>
      <c r="N49" s="564">
        <v>10073</v>
      </c>
      <c r="O49" s="564">
        <v>12697</v>
      </c>
      <c r="P49" s="564">
        <v>5467</v>
      </c>
      <c r="Q49" s="565" t="s">
        <v>343</v>
      </c>
      <c r="R49" s="564">
        <v>6725</v>
      </c>
      <c r="S49" s="564">
        <v>4662</v>
      </c>
      <c r="T49" s="564">
        <v>2004</v>
      </c>
      <c r="U49" s="476"/>
      <c r="V49" s="476"/>
    </row>
    <row r="50" spans="1:22" ht="11.1" customHeight="1">
      <c r="A50" s="835" t="s">
        <v>416</v>
      </c>
      <c r="B50" s="836"/>
      <c r="C50" s="488">
        <v>82956</v>
      </c>
      <c r="D50" s="488">
        <v>30452</v>
      </c>
      <c r="E50" s="565" t="s">
        <v>343</v>
      </c>
      <c r="F50" s="488">
        <v>50384</v>
      </c>
      <c r="G50" s="488">
        <v>28989</v>
      </c>
      <c r="H50" s="488">
        <v>20815</v>
      </c>
      <c r="I50" s="564">
        <v>74671</v>
      </c>
      <c r="J50" s="564">
        <v>28502</v>
      </c>
      <c r="K50" s="565" t="s">
        <v>343</v>
      </c>
      <c r="L50" s="564">
        <v>44340</v>
      </c>
      <c r="M50" s="564">
        <v>24944</v>
      </c>
      <c r="N50" s="564">
        <v>18871</v>
      </c>
      <c r="O50" s="564">
        <v>8285</v>
      </c>
      <c r="P50" s="564">
        <v>1950</v>
      </c>
      <c r="Q50" s="565" t="s">
        <v>343</v>
      </c>
      <c r="R50" s="564">
        <v>6044</v>
      </c>
      <c r="S50" s="564">
        <v>4045</v>
      </c>
      <c r="T50" s="564">
        <v>1944</v>
      </c>
      <c r="U50" s="476"/>
      <c r="V50" s="476"/>
    </row>
    <row r="51" spans="1:22" ht="11.1" customHeight="1">
      <c r="A51" s="835" t="s">
        <v>351</v>
      </c>
      <c r="B51" s="836"/>
      <c r="C51" s="488">
        <v>216283</v>
      </c>
      <c r="D51" s="488">
        <v>95043</v>
      </c>
      <c r="E51" s="565" t="s">
        <v>343</v>
      </c>
      <c r="F51" s="488">
        <v>114089</v>
      </c>
      <c r="G51" s="488">
        <v>76633</v>
      </c>
      <c r="H51" s="488">
        <v>36084</v>
      </c>
      <c r="I51" s="564">
        <v>194029</v>
      </c>
      <c r="J51" s="564">
        <v>87478</v>
      </c>
      <c r="K51" s="565" t="s">
        <v>343</v>
      </c>
      <c r="L51" s="564">
        <v>100015</v>
      </c>
      <c r="M51" s="564">
        <v>67059</v>
      </c>
      <c r="N51" s="564">
        <v>31703</v>
      </c>
      <c r="O51" s="564">
        <v>22254</v>
      </c>
      <c r="P51" s="564">
        <v>7565</v>
      </c>
      <c r="Q51" s="565" t="s">
        <v>343</v>
      </c>
      <c r="R51" s="564">
        <v>14074</v>
      </c>
      <c r="S51" s="564">
        <v>9574</v>
      </c>
      <c r="T51" s="564">
        <v>4381</v>
      </c>
      <c r="U51" s="476"/>
      <c r="V51" s="476"/>
    </row>
    <row r="52" spans="1:22" ht="11.1" customHeight="1">
      <c r="A52" s="835" t="s">
        <v>263</v>
      </c>
      <c r="B52" s="836"/>
      <c r="C52" s="488">
        <v>97360</v>
      </c>
      <c r="D52" s="488">
        <v>56894</v>
      </c>
      <c r="E52" s="565" t="s">
        <v>343</v>
      </c>
      <c r="F52" s="488">
        <v>38284</v>
      </c>
      <c r="G52" s="488">
        <v>29848</v>
      </c>
      <c r="H52" s="488">
        <v>8191</v>
      </c>
      <c r="I52" s="564">
        <v>88048</v>
      </c>
      <c r="J52" s="564">
        <v>53511</v>
      </c>
      <c r="K52" s="565" t="s">
        <v>343</v>
      </c>
      <c r="L52" s="564">
        <v>32606</v>
      </c>
      <c r="M52" s="564">
        <v>25939</v>
      </c>
      <c r="N52" s="564">
        <v>6451</v>
      </c>
      <c r="O52" s="564">
        <v>9312</v>
      </c>
      <c r="P52" s="564">
        <v>3383</v>
      </c>
      <c r="Q52" s="565" t="s">
        <v>343</v>
      </c>
      <c r="R52" s="564">
        <v>5678</v>
      </c>
      <c r="S52" s="564">
        <v>3909</v>
      </c>
      <c r="T52" s="564">
        <v>1740</v>
      </c>
      <c r="U52" s="476"/>
      <c r="V52" s="476"/>
    </row>
    <row r="53" spans="1:22" ht="11.1" customHeight="1">
      <c r="A53" s="835" t="s">
        <v>262</v>
      </c>
      <c r="B53" s="836"/>
      <c r="C53" s="488">
        <v>119685</v>
      </c>
      <c r="D53" s="488">
        <v>43495</v>
      </c>
      <c r="E53" s="565" t="s">
        <v>343</v>
      </c>
      <c r="F53" s="488">
        <v>72659</v>
      </c>
      <c r="G53" s="488">
        <v>51744</v>
      </c>
      <c r="H53" s="488">
        <v>20111</v>
      </c>
      <c r="I53" s="564">
        <v>107642</v>
      </c>
      <c r="J53" s="564">
        <v>39924</v>
      </c>
      <c r="K53" s="565" t="s">
        <v>343</v>
      </c>
      <c r="L53" s="564">
        <v>64456</v>
      </c>
      <c r="M53" s="564">
        <v>45940</v>
      </c>
      <c r="N53" s="564">
        <v>17757</v>
      </c>
      <c r="O53" s="564">
        <v>12043</v>
      </c>
      <c r="P53" s="564">
        <v>3571</v>
      </c>
      <c r="Q53" s="565" t="s">
        <v>343</v>
      </c>
      <c r="R53" s="564">
        <v>8203</v>
      </c>
      <c r="S53" s="564">
        <v>5804</v>
      </c>
      <c r="T53" s="564">
        <v>2354</v>
      </c>
      <c r="U53" s="476"/>
      <c r="V53" s="476"/>
    </row>
    <row r="54" spans="1:22" ht="11.1" customHeight="1">
      <c r="A54" s="835" t="s">
        <v>415</v>
      </c>
      <c r="B54" s="836"/>
      <c r="C54" s="488">
        <v>27735</v>
      </c>
      <c r="D54" s="488">
        <v>7432</v>
      </c>
      <c r="E54" s="565" t="s">
        <v>343</v>
      </c>
      <c r="F54" s="488">
        <v>19789</v>
      </c>
      <c r="G54" s="488">
        <v>12857</v>
      </c>
      <c r="H54" s="488">
        <v>6784</v>
      </c>
      <c r="I54" s="564">
        <v>24855</v>
      </c>
      <c r="J54" s="564">
        <v>6990</v>
      </c>
      <c r="K54" s="565" t="s">
        <v>343</v>
      </c>
      <c r="L54" s="564">
        <v>17400</v>
      </c>
      <c r="M54" s="564">
        <v>11154</v>
      </c>
      <c r="N54" s="564">
        <v>6111</v>
      </c>
      <c r="O54" s="564">
        <v>2880</v>
      </c>
      <c r="P54" s="564">
        <v>442</v>
      </c>
      <c r="Q54" s="565" t="s">
        <v>343</v>
      </c>
      <c r="R54" s="564">
        <v>2389</v>
      </c>
      <c r="S54" s="564">
        <v>1703</v>
      </c>
      <c r="T54" s="564">
        <v>673</v>
      </c>
      <c r="U54" s="476"/>
      <c r="V54" s="476"/>
    </row>
    <row r="55" spans="1:22" ht="11.1" customHeight="1">
      <c r="A55" s="835" t="s">
        <v>414</v>
      </c>
      <c r="B55" s="836"/>
      <c r="C55" s="488">
        <v>23254</v>
      </c>
      <c r="D55" s="488">
        <v>11485</v>
      </c>
      <c r="E55" s="565" t="s">
        <v>343</v>
      </c>
      <c r="F55" s="488">
        <v>11438</v>
      </c>
      <c r="G55" s="488">
        <v>9766</v>
      </c>
      <c r="H55" s="488">
        <v>1542</v>
      </c>
      <c r="I55" s="564">
        <v>21353</v>
      </c>
      <c r="J55" s="564">
        <v>11136</v>
      </c>
      <c r="K55" s="565" t="s">
        <v>343</v>
      </c>
      <c r="L55" s="564">
        <v>9919</v>
      </c>
      <c r="M55" s="564">
        <v>8552</v>
      </c>
      <c r="N55" s="564">
        <v>1244</v>
      </c>
      <c r="O55" s="564">
        <v>1901</v>
      </c>
      <c r="P55" s="564">
        <v>349</v>
      </c>
      <c r="Q55" s="565" t="s">
        <v>343</v>
      </c>
      <c r="R55" s="564">
        <v>1519</v>
      </c>
      <c r="S55" s="564">
        <v>1214</v>
      </c>
      <c r="T55" s="564">
        <v>298</v>
      </c>
      <c r="U55" s="476"/>
      <c r="V55" s="476"/>
    </row>
    <row r="56" spans="1:22" ht="11.1" customHeight="1">
      <c r="A56" s="835" t="s">
        <v>350</v>
      </c>
      <c r="B56" s="836"/>
      <c r="C56" s="488">
        <v>82893</v>
      </c>
      <c r="D56" s="488">
        <v>39586</v>
      </c>
      <c r="E56" s="565" t="s">
        <v>343</v>
      </c>
      <c r="F56" s="488">
        <v>41380</v>
      </c>
      <c r="G56" s="488">
        <v>33394</v>
      </c>
      <c r="H56" s="488">
        <v>7653</v>
      </c>
      <c r="I56" s="564">
        <v>72609</v>
      </c>
      <c r="J56" s="564">
        <v>36621</v>
      </c>
      <c r="K56" s="565" t="s">
        <v>343</v>
      </c>
      <c r="L56" s="564">
        <v>34370</v>
      </c>
      <c r="M56" s="564">
        <v>28098</v>
      </c>
      <c r="N56" s="564">
        <v>5973</v>
      </c>
      <c r="O56" s="564">
        <v>10284</v>
      </c>
      <c r="P56" s="564">
        <v>2965</v>
      </c>
      <c r="Q56" s="565" t="s">
        <v>343</v>
      </c>
      <c r="R56" s="564">
        <v>7010</v>
      </c>
      <c r="S56" s="564">
        <v>5296</v>
      </c>
      <c r="T56" s="564">
        <v>1680</v>
      </c>
      <c r="U56" s="476"/>
      <c r="V56" s="476"/>
    </row>
    <row r="57" spans="1:22" ht="11.1" customHeight="1">
      <c r="A57" s="835" t="s">
        <v>258</v>
      </c>
      <c r="B57" s="836"/>
      <c r="C57" s="488">
        <v>119530</v>
      </c>
      <c r="D57" s="488">
        <v>69698</v>
      </c>
      <c r="E57" s="565" t="s">
        <v>343</v>
      </c>
      <c r="F57" s="488">
        <v>46393</v>
      </c>
      <c r="G57" s="488">
        <v>34381</v>
      </c>
      <c r="H57" s="488">
        <v>11366</v>
      </c>
      <c r="I57" s="564">
        <v>106862</v>
      </c>
      <c r="J57" s="564">
        <v>63726</v>
      </c>
      <c r="K57" s="565" t="s">
        <v>343</v>
      </c>
      <c r="L57" s="564">
        <v>40026</v>
      </c>
      <c r="M57" s="564">
        <v>30223</v>
      </c>
      <c r="N57" s="564">
        <v>9213</v>
      </c>
      <c r="O57" s="564">
        <v>12668</v>
      </c>
      <c r="P57" s="564">
        <v>5972</v>
      </c>
      <c r="Q57" s="565" t="s">
        <v>343</v>
      </c>
      <c r="R57" s="564">
        <v>6367</v>
      </c>
      <c r="S57" s="564">
        <v>4158</v>
      </c>
      <c r="T57" s="564">
        <v>2153</v>
      </c>
      <c r="U57" s="476"/>
      <c r="V57" s="476"/>
    </row>
    <row r="58" spans="1:22" ht="11.1" customHeight="1">
      <c r="A58" s="835" t="s">
        <v>413</v>
      </c>
      <c r="B58" s="836"/>
      <c r="C58" s="488">
        <v>118752</v>
      </c>
      <c r="D58" s="488">
        <v>40301</v>
      </c>
      <c r="E58" s="565" t="s">
        <v>343</v>
      </c>
      <c r="F58" s="488">
        <v>74071</v>
      </c>
      <c r="G58" s="488">
        <v>49143</v>
      </c>
      <c r="H58" s="488">
        <v>24064</v>
      </c>
      <c r="I58" s="564">
        <v>108018</v>
      </c>
      <c r="J58" s="564">
        <v>38085</v>
      </c>
      <c r="K58" s="565" t="s">
        <v>343</v>
      </c>
      <c r="L58" s="564">
        <v>65901</v>
      </c>
      <c r="M58" s="564">
        <v>43625</v>
      </c>
      <c r="N58" s="564">
        <v>21468</v>
      </c>
      <c r="O58" s="564">
        <v>10734</v>
      </c>
      <c r="P58" s="564">
        <v>2216</v>
      </c>
      <c r="Q58" s="565" t="s">
        <v>343</v>
      </c>
      <c r="R58" s="564">
        <v>8170</v>
      </c>
      <c r="S58" s="564">
        <v>5518</v>
      </c>
      <c r="T58" s="564">
        <v>2596</v>
      </c>
      <c r="U58" s="476"/>
      <c r="V58" s="476"/>
    </row>
    <row r="59" spans="1:22" ht="11.1" customHeight="1">
      <c r="A59" s="835" t="s">
        <v>256</v>
      </c>
      <c r="B59" s="836"/>
      <c r="C59" s="488">
        <v>53552</v>
      </c>
      <c r="D59" s="488">
        <v>21265</v>
      </c>
      <c r="E59" s="565" t="s">
        <v>343</v>
      </c>
      <c r="F59" s="488">
        <v>30489</v>
      </c>
      <c r="G59" s="488">
        <v>24824</v>
      </c>
      <c r="H59" s="488">
        <v>5293</v>
      </c>
      <c r="I59" s="564">
        <v>48092</v>
      </c>
      <c r="J59" s="564">
        <v>19801</v>
      </c>
      <c r="K59" s="565" t="s">
        <v>343</v>
      </c>
      <c r="L59" s="564">
        <v>26663</v>
      </c>
      <c r="M59" s="564">
        <v>22112</v>
      </c>
      <c r="N59" s="564">
        <v>4220</v>
      </c>
      <c r="O59" s="564">
        <v>5460</v>
      </c>
      <c r="P59" s="564">
        <v>1464</v>
      </c>
      <c r="Q59" s="565" t="s">
        <v>343</v>
      </c>
      <c r="R59" s="564">
        <v>3826</v>
      </c>
      <c r="S59" s="564">
        <v>2712</v>
      </c>
      <c r="T59" s="564">
        <v>1073</v>
      </c>
      <c r="U59" s="476"/>
      <c r="V59" s="476"/>
    </row>
    <row r="60" spans="1:22" ht="11.1" customHeight="1">
      <c r="A60" s="835" t="s">
        <v>255</v>
      </c>
      <c r="B60" s="836"/>
      <c r="C60" s="488">
        <v>63687</v>
      </c>
      <c r="D60" s="488">
        <v>20660</v>
      </c>
      <c r="E60" s="565" t="s">
        <v>343</v>
      </c>
      <c r="F60" s="488">
        <v>41078</v>
      </c>
      <c r="G60" s="488">
        <v>31602</v>
      </c>
      <c r="H60" s="488">
        <v>9243</v>
      </c>
      <c r="I60" s="564">
        <v>57635</v>
      </c>
      <c r="J60" s="564">
        <v>19505</v>
      </c>
      <c r="K60" s="565" t="s">
        <v>343</v>
      </c>
      <c r="L60" s="564">
        <v>36439</v>
      </c>
      <c r="M60" s="564">
        <v>28294</v>
      </c>
      <c r="N60" s="564">
        <v>7936</v>
      </c>
      <c r="O60" s="564">
        <v>6052</v>
      </c>
      <c r="P60" s="564">
        <v>1155</v>
      </c>
      <c r="Q60" s="565" t="s">
        <v>343</v>
      </c>
      <c r="R60" s="564">
        <v>4639</v>
      </c>
      <c r="S60" s="564">
        <v>3308</v>
      </c>
      <c r="T60" s="564">
        <v>1307</v>
      </c>
      <c r="U60" s="476"/>
      <c r="V60" s="476"/>
    </row>
    <row r="61" spans="1:22" ht="11.1" customHeight="1">
      <c r="A61" s="835" t="s">
        <v>254</v>
      </c>
      <c r="B61" s="836"/>
      <c r="C61" s="488">
        <v>64240</v>
      </c>
      <c r="D61" s="488">
        <v>18171</v>
      </c>
      <c r="E61" s="565" t="s">
        <v>343</v>
      </c>
      <c r="F61" s="488">
        <v>43348</v>
      </c>
      <c r="G61" s="488">
        <v>30745</v>
      </c>
      <c r="H61" s="488">
        <v>12002</v>
      </c>
      <c r="I61" s="564">
        <v>58291</v>
      </c>
      <c r="J61" s="564">
        <v>17159</v>
      </c>
      <c r="K61" s="565" t="s">
        <v>343</v>
      </c>
      <c r="L61" s="564">
        <v>38652</v>
      </c>
      <c r="M61" s="564">
        <v>27554</v>
      </c>
      <c r="N61" s="564">
        <v>10538</v>
      </c>
      <c r="O61" s="564">
        <v>5949</v>
      </c>
      <c r="P61" s="564">
        <v>1012</v>
      </c>
      <c r="Q61" s="565" t="s">
        <v>343</v>
      </c>
      <c r="R61" s="564">
        <v>4696</v>
      </c>
      <c r="S61" s="564">
        <v>3191</v>
      </c>
      <c r="T61" s="564">
        <v>1464</v>
      </c>
      <c r="U61" s="476"/>
      <c r="V61" s="476"/>
    </row>
    <row r="62" spans="1:22" ht="11.1" customHeight="1">
      <c r="A62" s="835" t="s">
        <v>253</v>
      </c>
      <c r="B62" s="836"/>
      <c r="C62" s="488">
        <v>22473</v>
      </c>
      <c r="D62" s="488">
        <v>8602</v>
      </c>
      <c r="E62" s="565" t="s">
        <v>343</v>
      </c>
      <c r="F62" s="488">
        <v>13596</v>
      </c>
      <c r="G62" s="488">
        <v>12085</v>
      </c>
      <c r="H62" s="488">
        <v>1423</v>
      </c>
      <c r="I62" s="564">
        <v>20242</v>
      </c>
      <c r="J62" s="564">
        <v>8102</v>
      </c>
      <c r="K62" s="565" t="s">
        <v>343</v>
      </c>
      <c r="L62" s="564">
        <v>11894</v>
      </c>
      <c r="M62" s="564">
        <v>10775</v>
      </c>
      <c r="N62" s="564">
        <v>1040</v>
      </c>
      <c r="O62" s="564">
        <v>2231</v>
      </c>
      <c r="P62" s="564">
        <v>500</v>
      </c>
      <c r="Q62" s="565" t="s">
        <v>343</v>
      </c>
      <c r="R62" s="564">
        <v>1702</v>
      </c>
      <c r="S62" s="564">
        <v>1310</v>
      </c>
      <c r="T62" s="564">
        <v>383</v>
      </c>
      <c r="U62" s="476"/>
      <c r="V62" s="476"/>
    </row>
    <row r="63" spans="1:22" ht="11.1" customHeight="1">
      <c r="A63" s="835" t="s">
        <v>412</v>
      </c>
      <c r="B63" s="836"/>
      <c r="C63" s="488">
        <v>41349</v>
      </c>
      <c r="D63" s="488">
        <v>15212</v>
      </c>
      <c r="E63" s="565" t="s">
        <v>343</v>
      </c>
      <c r="F63" s="488">
        <v>24840</v>
      </c>
      <c r="G63" s="488">
        <v>20563</v>
      </c>
      <c r="H63" s="488">
        <v>3951</v>
      </c>
      <c r="I63" s="564">
        <v>37818</v>
      </c>
      <c r="J63" s="564">
        <v>14309</v>
      </c>
      <c r="K63" s="565" t="s">
        <v>343</v>
      </c>
      <c r="L63" s="564">
        <v>22343</v>
      </c>
      <c r="M63" s="564">
        <v>18708</v>
      </c>
      <c r="N63" s="564">
        <v>3329</v>
      </c>
      <c r="O63" s="564">
        <v>3531</v>
      </c>
      <c r="P63" s="564">
        <v>903</v>
      </c>
      <c r="Q63" s="565" t="s">
        <v>343</v>
      </c>
      <c r="R63" s="564">
        <v>2497</v>
      </c>
      <c r="S63" s="564">
        <v>1855</v>
      </c>
      <c r="T63" s="564">
        <v>622</v>
      </c>
      <c r="U63" s="476"/>
      <c r="V63" s="476"/>
    </row>
    <row r="64" spans="1:22" ht="11.1" customHeight="1">
      <c r="A64" s="492"/>
      <c r="B64" s="491"/>
      <c r="C64" s="488"/>
      <c r="D64" s="488"/>
      <c r="E64" s="565"/>
      <c r="F64" s="488"/>
      <c r="G64" s="488"/>
      <c r="H64" s="488"/>
      <c r="I64" s="566"/>
      <c r="J64" s="566"/>
      <c r="K64" s="565"/>
      <c r="L64" s="566"/>
      <c r="M64" s="566"/>
      <c r="N64" s="566"/>
      <c r="O64" s="566"/>
      <c r="P64" s="566"/>
      <c r="Q64" s="565"/>
      <c r="R64" s="566"/>
      <c r="S64" s="566"/>
      <c r="T64" s="566"/>
      <c r="U64" s="476"/>
      <c r="V64" s="476"/>
    </row>
    <row r="65" spans="1:22" ht="11.1" customHeight="1">
      <c r="A65" s="835" t="s">
        <v>349</v>
      </c>
      <c r="B65" s="836"/>
      <c r="C65" s="488">
        <v>15881</v>
      </c>
      <c r="D65" s="488">
        <v>4755</v>
      </c>
      <c r="E65" s="565" t="s">
        <v>343</v>
      </c>
      <c r="F65" s="488">
        <v>10903</v>
      </c>
      <c r="G65" s="488">
        <v>7569</v>
      </c>
      <c r="H65" s="488">
        <v>3208</v>
      </c>
      <c r="I65" s="564">
        <v>14273</v>
      </c>
      <c r="J65" s="564">
        <v>4589</v>
      </c>
      <c r="K65" s="565" t="s">
        <v>343</v>
      </c>
      <c r="L65" s="564">
        <v>9482</v>
      </c>
      <c r="M65" s="564">
        <v>6476</v>
      </c>
      <c r="N65" s="564">
        <v>2892</v>
      </c>
      <c r="O65" s="564">
        <v>1608</v>
      </c>
      <c r="P65" s="564">
        <v>166</v>
      </c>
      <c r="Q65" s="565" t="s">
        <v>343</v>
      </c>
      <c r="R65" s="564">
        <v>1421</v>
      </c>
      <c r="S65" s="564">
        <v>1093</v>
      </c>
      <c r="T65" s="564">
        <v>316</v>
      </c>
      <c r="U65" s="476"/>
      <c r="V65" s="476"/>
    </row>
    <row r="66" spans="1:22" ht="11.1" customHeight="1">
      <c r="A66" s="835" t="s">
        <v>411</v>
      </c>
      <c r="B66" s="836"/>
      <c r="C66" s="488">
        <v>25205</v>
      </c>
      <c r="D66" s="488">
        <v>9807</v>
      </c>
      <c r="E66" s="565" t="s">
        <v>343</v>
      </c>
      <c r="F66" s="488">
        <v>14966</v>
      </c>
      <c r="G66" s="488">
        <v>13118</v>
      </c>
      <c r="H66" s="488">
        <v>1738</v>
      </c>
      <c r="I66" s="564">
        <v>23066</v>
      </c>
      <c r="J66" s="564">
        <v>9379</v>
      </c>
      <c r="K66" s="565" t="s">
        <v>343</v>
      </c>
      <c r="L66" s="564">
        <v>13303</v>
      </c>
      <c r="M66" s="564">
        <v>11829</v>
      </c>
      <c r="N66" s="564">
        <v>1377</v>
      </c>
      <c r="O66" s="564">
        <v>2139</v>
      </c>
      <c r="P66" s="564">
        <v>428</v>
      </c>
      <c r="Q66" s="565" t="s">
        <v>343</v>
      </c>
      <c r="R66" s="564">
        <v>1663</v>
      </c>
      <c r="S66" s="564">
        <v>1289</v>
      </c>
      <c r="T66" s="564">
        <v>361</v>
      </c>
      <c r="U66" s="476"/>
      <c r="V66" s="476"/>
    </row>
    <row r="67" spans="1:22" ht="11.1" customHeight="1">
      <c r="A67" s="835" t="s">
        <v>410</v>
      </c>
      <c r="B67" s="836"/>
      <c r="C67" s="488">
        <v>15676</v>
      </c>
      <c r="D67" s="488">
        <v>4283</v>
      </c>
      <c r="E67" s="565" t="s">
        <v>343</v>
      </c>
      <c r="F67" s="488">
        <v>11112</v>
      </c>
      <c r="G67" s="488">
        <v>8815</v>
      </c>
      <c r="H67" s="488">
        <v>2205</v>
      </c>
      <c r="I67" s="564">
        <v>14156</v>
      </c>
      <c r="J67" s="564">
        <v>4021</v>
      </c>
      <c r="K67" s="565" t="s">
        <v>343</v>
      </c>
      <c r="L67" s="564">
        <v>9878</v>
      </c>
      <c r="M67" s="564">
        <v>7896</v>
      </c>
      <c r="N67" s="564">
        <v>1897</v>
      </c>
      <c r="O67" s="564">
        <v>1520</v>
      </c>
      <c r="P67" s="564">
        <v>262</v>
      </c>
      <c r="Q67" s="565" t="s">
        <v>343</v>
      </c>
      <c r="R67" s="564">
        <v>1234</v>
      </c>
      <c r="S67" s="564">
        <v>919</v>
      </c>
      <c r="T67" s="564">
        <v>308</v>
      </c>
      <c r="U67" s="476"/>
      <c r="V67" s="476"/>
    </row>
    <row r="68" spans="1:22" ht="11.1" customHeight="1">
      <c r="A68" s="835" t="s">
        <v>409</v>
      </c>
      <c r="B68" s="836"/>
      <c r="C68" s="488">
        <v>14299</v>
      </c>
      <c r="D68" s="488">
        <v>3723</v>
      </c>
      <c r="E68" s="565" t="s">
        <v>343</v>
      </c>
      <c r="F68" s="488">
        <v>10411</v>
      </c>
      <c r="G68" s="488">
        <v>8434</v>
      </c>
      <c r="H68" s="488">
        <v>1910</v>
      </c>
      <c r="I68" s="564">
        <v>12814</v>
      </c>
      <c r="J68" s="564">
        <v>3477</v>
      </c>
      <c r="K68" s="565" t="s">
        <v>343</v>
      </c>
      <c r="L68" s="564">
        <v>9188</v>
      </c>
      <c r="M68" s="564">
        <v>7555</v>
      </c>
      <c r="N68" s="564">
        <v>1571</v>
      </c>
      <c r="O68" s="564">
        <v>1485</v>
      </c>
      <c r="P68" s="564">
        <v>246</v>
      </c>
      <c r="Q68" s="565" t="s">
        <v>343</v>
      </c>
      <c r="R68" s="564">
        <v>1223</v>
      </c>
      <c r="S68" s="564">
        <v>879</v>
      </c>
      <c r="T68" s="564">
        <v>339</v>
      </c>
      <c r="U68" s="476"/>
      <c r="V68" s="476"/>
    </row>
    <row r="69" spans="1:22" ht="11.1" customHeight="1">
      <c r="A69" s="835" t="s">
        <v>247</v>
      </c>
      <c r="B69" s="836"/>
      <c r="C69" s="488">
        <v>5366</v>
      </c>
      <c r="D69" s="488">
        <v>2093</v>
      </c>
      <c r="E69" s="565" t="s">
        <v>343</v>
      </c>
      <c r="F69" s="488">
        <v>3216</v>
      </c>
      <c r="G69" s="488">
        <v>2894</v>
      </c>
      <c r="H69" s="488">
        <v>288</v>
      </c>
      <c r="I69" s="564">
        <v>4852</v>
      </c>
      <c r="J69" s="564">
        <v>2032</v>
      </c>
      <c r="K69" s="565" t="s">
        <v>343</v>
      </c>
      <c r="L69" s="564">
        <v>2767</v>
      </c>
      <c r="M69" s="564">
        <v>2524</v>
      </c>
      <c r="N69" s="564">
        <v>215</v>
      </c>
      <c r="O69" s="564">
        <v>514</v>
      </c>
      <c r="P69" s="564">
        <v>61</v>
      </c>
      <c r="Q69" s="565" t="s">
        <v>343</v>
      </c>
      <c r="R69" s="564">
        <v>449</v>
      </c>
      <c r="S69" s="564">
        <v>370</v>
      </c>
      <c r="T69" s="564">
        <v>73</v>
      </c>
      <c r="U69" s="476"/>
      <c r="V69" s="476"/>
    </row>
    <row r="70" spans="1:22" ht="11.1" customHeight="1">
      <c r="A70" s="835" t="s">
        <v>408</v>
      </c>
      <c r="B70" s="836"/>
      <c r="C70" s="488">
        <v>9311</v>
      </c>
      <c r="D70" s="488">
        <v>2786</v>
      </c>
      <c r="E70" s="565" t="s">
        <v>343</v>
      </c>
      <c r="F70" s="488">
        <v>6416</v>
      </c>
      <c r="G70" s="488">
        <v>5734</v>
      </c>
      <c r="H70" s="488">
        <v>647</v>
      </c>
      <c r="I70" s="564">
        <v>8314</v>
      </c>
      <c r="J70" s="564">
        <v>2613</v>
      </c>
      <c r="K70" s="565" t="s">
        <v>343</v>
      </c>
      <c r="L70" s="564">
        <v>5603</v>
      </c>
      <c r="M70" s="564">
        <v>5109</v>
      </c>
      <c r="N70" s="564">
        <v>460</v>
      </c>
      <c r="O70" s="564">
        <v>997</v>
      </c>
      <c r="P70" s="564">
        <v>173</v>
      </c>
      <c r="Q70" s="565" t="s">
        <v>343</v>
      </c>
      <c r="R70" s="564">
        <v>813</v>
      </c>
      <c r="S70" s="564">
        <v>625</v>
      </c>
      <c r="T70" s="564">
        <v>187</v>
      </c>
      <c r="U70" s="476"/>
      <c r="V70" s="476"/>
    </row>
    <row r="71" spans="1:22" ht="11.1" customHeight="1">
      <c r="A71" s="835" t="s">
        <v>407</v>
      </c>
      <c r="B71" s="836"/>
      <c r="C71" s="488">
        <v>5982</v>
      </c>
      <c r="D71" s="488">
        <v>1608</v>
      </c>
      <c r="E71" s="565" t="s">
        <v>343</v>
      </c>
      <c r="F71" s="488">
        <v>4239</v>
      </c>
      <c r="G71" s="488">
        <v>3649</v>
      </c>
      <c r="H71" s="488">
        <v>541</v>
      </c>
      <c r="I71" s="564">
        <v>5436</v>
      </c>
      <c r="J71" s="564">
        <v>1523</v>
      </c>
      <c r="K71" s="565" t="s">
        <v>343</v>
      </c>
      <c r="L71" s="564">
        <v>3787</v>
      </c>
      <c r="M71" s="564">
        <v>3303</v>
      </c>
      <c r="N71" s="564">
        <v>439</v>
      </c>
      <c r="O71" s="564">
        <v>546</v>
      </c>
      <c r="P71" s="564">
        <v>85</v>
      </c>
      <c r="Q71" s="565" t="s">
        <v>343</v>
      </c>
      <c r="R71" s="564">
        <v>452</v>
      </c>
      <c r="S71" s="564">
        <v>346</v>
      </c>
      <c r="T71" s="564">
        <v>102</v>
      </c>
      <c r="U71" s="476"/>
      <c r="V71" s="476"/>
    </row>
    <row r="72" spans="1:22" ht="11.1" customHeight="1">
      <c r="A72" s="835" t="s">
        <v>406</v>
      </c>
      <c r="B72" s="836"/>
      <c r="C72" s="488">
        <v>5762</v>
      </c>
      <c r="D72" s="488">
        <v>2212</v>
      </c>
      <c r="E72" s="565" t="s">
        <v>343</v>
      </c>
      <c r="F72" s="488">
        <v>3503</v>
      </c>
      <c r="G72" s="488">
        <v>3043</v>
      </c>
      <c r="H72" s="488">
        <v>439</v>
      </c>
      <c r="I72" s="564">
        <v>5279</v>
      </c>
      <c r="J72" s="564">
        <v>2145</v>
      </c>
      <c r="K72" s="565" t="s">
        <v>343</v>
      </c>
      <c r="L72" s="564">
        <v>3092</v>
      </c>
      <c r="M72" s="564">
        <v>2742</v>
      </c>
      <c r="N72" s="564">
        <v>330</v>
      </c>
      <c r="O72" s="564">
        <v>483</v>
      </c>
      <c r="P72" s="564">
        <v>67</v>
      </c>
      <c r="Q72" s="565" t="s">
        <v>343</v>
      </c>
      <c r="R72" s="564">
        <v>411</v>
      </c>
      <c r="S72" s="564">
        <v>301</v>
      </c>
      <c r="T72" s="564">
        <v>109</v>
      </c>
      <c r="U72" s="476"/>
      <c r="V72" s="476"/>
    </row>
    <row r="73" spans="1:22" ht="11.1" customHeight="1">
      <c r="A73" s="835" t="s">
        <v>243</v>
      </c>
      <c r="B73" s="836"/>
      <c r="C73" s="488">
        <v>8981</v>
      </c>
      <c r="D73" s="488">
        <v>2337</v>
      </c>
      <c r="E73" s="565" t="s">
        <v>343</v>
      </c>
      <c r="F73" s="488">
        <v>6577</v>
      </c>
      <c r="G73" s="488">
        <v>5755</v>
      </c>
      <c r="H73" s="488">
        <v>794</v>
      </c>
      <c r="I73" s="564">
        <v>8085</v>
      </c>
      <c r="J73" s="564">
        <v>2183</v>
      </c>
      <c r="K73" s="565" t="s">
        <v>343</v>
      </c>
      <c r="L73" s="564">
        <v>5842</v>
      </c>
      <c r="M73" s="564">
        <v>5208</v>
      </c>
      <c r="N73" s="564">
        <v>612</v>
      </c>
      <c r="O73" s="564">
        <v>896</v>
      </c>
      <c r="P73" s="564">
        <v>154</v>
      </c>
      <c r="Q73" s="565" t="s">
        <v>343</v>
      </c>
      <c r="R73" s="564">
        <v>735</v>
      </c>
      <c r="S73" s="564">
        <v>547</v>
      </c>
      <c r="T73" s="564">
        <v>182</v>
      </c>
      <c r="U73" s="476"/>
      <c r="V73" s="476"/>
    </row>
    <row r="74" spans="1:22" ht="11.1" customHeight="1">
      <c r="A74" s="835" t="s">
        <v>242</v>
      </c>
      <c r="B74" s="836"/>
      <c r="C74" s="488">
        <v>7072</v>
      </c>
      <c r="D74" s="488">
        <v>5647</v>
      </c>
      <c r="E74" s="565" t="s">
        <v>343</v>
      </c>
      <c r="F74" s="488">
        <v>1243</v>
      </c>
      <c r="G74" s="488">
        <v>957</v>
      </c>
      <c r="H74" s="488">
        <v>265</v>
      </c>
      <c r="I74" s="564">
        <v>6753</v>
      </c>
      <c r="J74" s="564">
        <v>5591</v>
      </c>
      <c r="K74" s="565" t="s">
        <v>343</v>
      </c>
      <c r="L74" s="564">
        <v>992</v>
      </c>
      <c r="M74" s="564">
        <v>749</v>
      </c>
      <c r="N74" s="564">
        <v>224</v>
      </c>
      <c r="O74" s="564">
        <v>319</v>
      </c>
      <c r="P74" s="564">
        <v>56</v>
      </c>
      <c r="Q74" s="565" t="s">
        <v>343</v>
      </c>
      <c r="R74" s="564">
        <v>251</v>
      </c>
      <c r="S74" s="564">
        <v>208</v>
      </c>
      <c r="T74" s="564">
        <v>41</v>
      </c>
      <c r="U74" s="476"/>
      <c r="V74" s="476"/>
    </row>
    <row r="75" spans="1:22" ht="11.1" customHeight="1">
      <c r="A75" s="835" t="s">
        <v>405</v>
      </c>
      <c r="B75" s="836"/>
      <c r="C75" s="488">
        <v>3756</v>
      </c>
      <c r="D75" s="488">
        <v>1255</v>
      </c>
      <c r="E75" s="565" t="s">
        <v>343</v>
      </c>
      <c r="F75" s="488">
        <v>2479</v>
      </c>
      <c r="G75" s="488">
        <v>1977</v>
      </c>
      <c r="H75" s="488">
        <v>487</v>
      </c>
      <c r="I75" s="564">
        <v>3467</v>
      </c>
      <c r="J75" s="564">
        <v>1225</v>
      </c>
      <c r="K75" s="565" t="s">
        <v>343</v>
      </c>
      <c r="L75" s="564">
        <v>2224</v>
      </c>
      <c r="M75" s="564">
        <v>1783</v>
      </c>
      <c r="N75" s="564">
        <v>426</v>
      </c>
      <c r="O75" s="564">
        <v>289</v>
      </c>
      <c r="P75" s="564">
        <v>30</v>
      </c>
      <c r="Q75" s="565" t="s">
        <v>343</v>
      </c>
      <c r="R75" s="564">
        <v>255</v>
      </c>
      <c r="S75" s="564">
        <v>194</v>
      </c>
      <c r="T75" s="564">
        <v>61</v>
      </c>
      <c r="U75" s="476"/>
      <c r="V75" s="476"/>
    </row>
    <row r="76" spans="1:22" ht="11.1" customHeight="1">
      <c r="A76" s="835" t="s">
        <v>404</v>
      </c>
      <c r="B76" s="836"/>
      <c r="C76" s="488">
        <v>12214</v>
      </c>
      <c r="D76" s="488">
        <v>6321</v>
      </c>
      <c r="E76" s="565" t="s">
        <v>343</v>
      </c>
      <c r="F76" s="488">
        <v>5761</v>
      </c>
      <c r="G76" s="488">
        <v>3649</v>
      </c>
      <c r="H76" s="488">
        <v>2075</v>
      </c>
      <c r="I76" s="564">
        <v>11257</v>
      </c>
      <c r="J76" s="564">
        <v>6186</v>
      </c>
      <c r="K76" s="565" t="s">
        <v>343</v>
      </c>
      <c r="L76" s="564">
        <v>4956</v>
      </c>
      <c r="M76" s="564">
        <v>3070</v>
      </c>
      <c r="N76" s="564">
        <v>1852</v>
      </c>
      <c r="O76" s="564">
        <v>957</v>
      </c>
      <c r="P76" s="564">
        <v>135</v>
      </c>
      <c r="Q76" s="565" t="s">
        <v>343</v>
      </c>
      <c r="R76" s="564">
        <v>805</v>
      </c>
      <c r="S76" s="564">
        <v>579</v>
      </c>
      <c r="T76" s="564">
        <v>223</v>
      </c>
      <c r="U76" s="476"/>
      <c r="V76" s="476"/>
    </row>
    <row r="77" spans="1:22" ht="11.1" customHeight="1">
      <c r="A77" s="835" t="s">
        <v>239</v>
      </c>
      <c r="B77" s="836"/>
      <c r="C77" s="488">
        <v>22081</v>
      </c>
      <c r="D77" s="488">
        <v>10786</v>
      </c>
      <c r="E77" s="565" t="s">
        <v>343</v>
      </c>
      <c r="F77" s="488">
        <v>11048</v>
      </c>
      <c r="G77" s="488">
        <v>9778</v>
      </c>
      <c r="H77" s="488">
        <v>1186</v>
      </c>
      <c r="I77" s="564">
        <v>20335</v>
      </c>
      <c r="J77" s="564">
        <v>10326</v>
      </c>
      <c r="K77" s="565" t="s">
        <v>343</v>
      </c>
      <c r="L77" s="564">
        <v>9779</v>
      </c>
      <c r="M77" s="564">
        <v>8795</v>
      </c>
      <c r="N77" s="564">
        <v>904</v>
      </c>
      <c r="O77" s="564">
        <v>1746</v>
      </c>
      <c r="P77" s="564">
        <v>460</v>
      </c>
      <c r="Q77" s="565" t="s">
        <v>343</v>
      </c>
      <c r="R77" s="564">
        <v>1269</v>
      </c>
      <c r="S77" s="564">
        <v>983</v>
      </c>
      <c r="T77" s="564">
        <v>282</v>
      </c>
      <c r="U77" s="476"/>
      <c r="V77" s="476"/>
    </row>
    <row r="78" spans="1:22" ht="11.1" customHeight="1">
      <c r="A78" s="833" t="s">
        <v>403</v>
      </c>
      <c r="B78" s="834"/>
      <c r="C78" s="484">
        <v>1552</v>
      </c>
      <c r="D78" s="484">
        <v>516</v>
      </c>
      <c r="E78" s="563" t="s">
        <v>343</v>
      </c>
      <c r="F78" s="484">
        <v>1022</v>
      </c>
      <c r="G78" s="484">
        <v>921</v>
      </c>
      <c r="H78" s="484">
        <v>91</v>
      </c>
      <c r="I78" s="562">
        <v>1423</v>
      </c>
      <c r="J78" s="562">
        <v>501</v>
      </c>
      <c r="K78" s="563" t="s">
        <v>343</v>
      </c>
      <c r="L78" s="562">
        <v>913</v>
      </c>
      <c r="M78" s="562">
        <v>837</v>
      </c>
      <c r="N78" s="562">
        <v>68</v>
      </c>
      <c r="O78" s="562">
        <v>129</v>
      </c>
      <c r="P78" s="562">
        <v>15</v>
      </c>
      <c r="Q78" s="563" t="s">
        <v>343</v>
      </c>
      <c r="R78" s="562">
        <v>109</v>
      </c>
      <c r="S78" s="562">
        <v>84</v>
      </c>
      <c r="T78" s="562">
        <v>23</v>
      </c>
      <c r="U78" s="476"/>
      <c r="V78" s="476"/>
    </row>
    <row r="79" spans="1:22" s="478" customFormat="1" ht="13.5" customHeight="1">
      <c r="B79" s="478" t="s">
        <v>402</v>
      </c>
      <c r="C79" s="479"/>
      <c r="D79" s="479"/>
      <c r="E79" s="479"/>
      <c r="F79" s="479"/>
      <c r="G79" s="479"/>
      <c r="H79" s="479"/>
      <c r="I79" s="479"/>
      <c r="J79" s="479"/>
      <c r="K79" s="479"/>
      <c r="L79" s="479"/>
      <c r="M79" s="479"/>
      <c r="N79" s="479"/>
      <c r="O79" s="479"/>
      <c r="P79" s="479"/>
      <c r="Q79" s="479"/>
      <c r="R79" s="479"/>
      <c r="S79" s="479"/>
      <c r="T79" s="479"/>
      <c r="U79" s="479"/>
      <c r="V79" s="479"/>
    </row>
    <row r="80" spans="1:22" s="478" customFormat="1" ht="11.25">
      <c r="B80" s="478" t="s">
        <v>401</v>
      </c>
      <c r="C80" s="479"/>
      <c r="D80" s="479"/>
      <c r="E80" s="479"/>
      <c r="F80" s="479"/>
      <c r="G80" s="479"/>
      <c r="H80" s="479"/>
      <c r="I80" s="479"/>
      <c r="J80" s="479"/>
      <c r="K80" s="479"/>
      <c r="L80" s="479"/>
      <c r="M80" s="479"/>
      <c r="N80" s="479"/>
      <c r="O80" s="479"/>
      <c r="P80" s="479"/>
      <c r="Q80" s="479"/>
      <c r="R80" s="479"/>
      <c r="S80" s="479"/>
      <c r="T80" s="479"/>
      <c r="U80" s="479"/>
      <c r="V80" s="479"/>
    </row>
  </sheetData>
  <mergeCells count="36">
    <mergeCell ref="A78:B78"/>
    <mergeCell ref="A67:B67"/>
    <mergeCell ref="A68:B68"/>
    <mergeCell ref="A69:B69"/>
    <mergeCell ref="A70:B70"/>
    <mergeCell ref="A71:B71"/>
    <mergeCell ref="A77:B77"/>
    <mergeCell ref="A72:B72"/>
    <mergeCell ref="A73:B73"/>
    <mergeCell ref="A74:B74"/>
    <mergeCell ref="A75:B75"/>
    <mergeCell ref="A76:B76"/>
    <mergeCell ref="A51:B51"/>
    <mergeCell ref="A52:B52"/>
    <mergeCell ref="A66:B66"/>
    <mergeCell ref="A54:B54"/>
    <mergeCell ref="A55:B55"/>
    <mergeCell ref="A56:B56"/>
    <mergeCell ref="A57:B57"/>
    <mergeCell ref="A58:B58"/>
    <mergeCell ref="A59:B59"/>
    <mergeCell ref="A60:B60"/>
    <mergeCell ref="A53:B53"/>
    <mergeCell ref="A61:B61"/>
    <mergeCell ref="A62:B62"/>
    <mergeCell ref="A63:B63"/>
    <mergeCell ref="A65:B65"/>
    <mergeCell ref="A43:B43"/>
    <mergeCell ref="A48:B48"/>
    <mergeCell ref="A49:B49"/>
    <mergeCell ref="A50:B50"/>
    <mergeCell ref="A4:B4"/>
    <mergeCell ref="A8:B8"/>
    <mergeCell ref="A12:B12"/>
    <mergeCell ref="A16:B16"/>
    <mergeCell ref="A35:B35"/>
  </mergeCells>
  <phoneticPr fontId="3"/>
  <printOptions horizontalCentered="1" verticalCentered="1" gridLinesSet="0"/>
  <pageMargins left="0.70866141732283472" right="0.70866141732283472" top="0.47244094488188981" bottom="0.47244094488188981" header="0.31496062992125984" footer="0.31496062992125984"/>
  <pageSetup paperSize="9"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zoomScaleNormal="100" workbookViewId="0"/>
  </sheetViews>
  <sheetFormatPr defaultRowHeight="12"/>
  <cols>
    <col min="1" max="1" width="2.25" style="476" customWidth="1"/>
    <col min="2" max="2" width="12.125" style="476" customWidth="1"/>
    <col min="3" max="20" width="10.25" style="477" customWidth="1"/>
    <col min="21" max="23" width="8.75" style="477" customWidth="1"/>
    <col min="24" max="24" width="7.75" style="477" customWidth="1"/>
    <col min="25" max="27" width="7.75" style="476" customWidth="1"/>
    <col min="28" max="16384" width="9" style="476"/>
  </cols>
  <sheetData>
    <row r="1" spans="1:24" s="578" customFormat="1" ht="15" customHeight="1">
      <c r="A1" s="573" t="s">
        <v>458</v>
      </c>
      <c r="B1" s="580"/>
      <c r="D1" s="579"/>
      <c r="E1" s="579"/>
      <c r="F1" s="579"/>
      <c r="G1" s="579"/>
      <c r="H1" s="579"/>
      <c r="I1" s="579"/>
      <c r="J1" s="579"/>
      <c r="K1" s="579"/>
      <c r="L1" s="579"/>
      <c r="M1" s="579"/>
      <c r="N1" s="579"/>
      <c r="O1" s="579"/>
      <c r="P1" s="579"/>
      <c r="Q1" s="579"/>
      <c r="R1" s="579"/>
      <c r="S1" s="579"/>
      <c r="T1" s="579"/>
      <c r="U1" s="579"/>
      <c r="V1" s="579"/>
      <c r="W1" s="579"/>
      <c r="X1" s="579"/>
    </row>
    <row r="2" spans="1:24" ht="11.1" customHeight="1">
      <c r="A2" s="516"/>
      <c r="B2" s="515"/>
      <c r="C2" s="561"/>
      <c r="D2" s="511" t="s">
        <v>449</v>
      </c>
      <c r="E2" s="511"/>
      <c r="F2" s="511" t="s">
        <v>455</v>
      </c>
      <c r="G2" s="511"/>
      <c r="H2" s="508"/>
      <c r="I2" s="561"/>
      <c r="J2" s="513" t="s">
        <v>447</v>
      </c>
      <c r="K2" s="511"/>
      <c r="L2" s="511"/>
      <c r="M2" s="511"/>
      <c r="N2" s="511"/>
      <c r="O2" s="559"/>
      <c r="P2" s="513" t="s">
        <v>446</v>
      </c>
      <c r="Q2" s="511"/>
      <c r="R2" s="511"/>
      <c r="S2" s="511"/>
      <c r="T2" s="508"/>
      <c r="U2" s="476"/>
      <c r="V2" s="476"/>
      <c r="W2" s="476"/>
      <c r="X2" s="476"/>
    </row>
    <row r="3" spans="1:24" ht="11.1" customHeight="1">
      <c r="A3" s="492"/>
      <c r="B3" s="512"/>
      <c r="C3" s="504" t="s">
        <v>316</v>
      </c>
      <c r="D3" s="557" t="s">
        <v>445</v>
      </c>
      <c r="E3" s="506" t="s">
        <v>363</v>
      </c>
      <c r="F3" s="554"/>
      <c r="G3" s="554"/>
      <c r="H3" s="556"/>
      <c r="I3" s="504" t="s">
        <v>316</v>
      </c>
      <c r="J3" s="557" t="s">
        <v>445</v>
      </c>
      <c r="K3" s="506" t="s">
        <v>363</v>
      </c>
      <c r="L3" s="554"/>
      <c r="M3" s="554"/>
      <c r="N3" s="556"/>
      <c r="O3" s="504" t="s">
        <v>316</v>
      </c>
      <c r="P3" s="504" t="s">
        <v>445</v>
      </c>
      <c r="Q3" s="506" t="s">
        <v>363</v>
      </c>
      <c r="R3" s="554"/>
      <c r="S3" s="554"/>
      <c r="T3" s="556"/>
      <c r="U3" s="476"/>
      <c r="V3" s="476"/>
      <c r="W3" s="476"/>
      <c r="X3" s="476"/>
    </row>
    <row r="4" spans="1:24" ht="11.1" customHeight="1">
      <c r="A4" s="835" t="s">
        <v>388</v>
      </c>
      <c r="B4" s="836"/>
      <c r="C4" s="577" t="s">
        <v>441</v>
      </c>
      <c r="D4" s="506" t="s">
        <v>371</v>
      </c>
      <c r="E4" s="504" t="s">
        <v>371</v>
      </c>
      <c r="F4" s="505" t="s">
        <v>454</v>
      </c>
      <c r="G4" s="505" t="s">
        <v>453</v>
      </c>
      <c r="H4" s="505"/>
      <c r="I4" s="570" t="s">
        <v>441</v>
      </c>
      <c r="J4" s="506" t="s">
        <v>371</v>
      </c>
      <c r="K4" s="504" t="s">
        <v>371</v>
      </c>
      <c r="L4" s="505" t="s">
        <v>454</v>
      </c>
      <c r="M4" s="505" t="s">
        <v>453</v>
      </c>
      <c r="N4" s="505"/>
      <c r="O4" s="570" t="s">
        <v>441</v>
      </c>
      <c r="P4" s="504" t="s">
        <v>440</v>
      </c>
      <c r="Q4" s="504" t="s">
        <v>440</v>
      </c>
      <c r="R4" s="505" t="s">
        <v>454</v>
      </c>
      <c r="S4" s="505" t="s">
        <v>453</v>
      </c>
      <c r="T4" s="505"/>
      <c r="U4" s="476"/>
      <c r="V4" s="476"/>
      <c r="W4" s="476"/>
      <c r="X4" s="476"/>
    </row>
    <row r="5" spans="1:24" ht="11.1" customHeight="1">
      <c r="A5" s="492"/>
      <c r="B5" s="494"/>
      <c r="C5" s="570"/>
      <c r="D5" s="504" t="s">
        <v>359</v>
      </c>
      <c r="E5" s="504" t="s">
        <v>359</v>
      </c>
      <c r="F5" s="504" t="s">
        <v>452</v>
      </c>
      <c r="G5" s="504" t="s">
        <v>451</v>
      </c>
      <c r="H5" s="504" t="s">
        <v>437</v>
      </c>
      <c r="I5" s="570"/>
      <c r="J5" s="504"/>
      <c r="K5" s="570" t="s">
        <v>439</v>
      </c>
      <c r="L5" s="504" t="s">
        <v>452</v>
      </c>
      <c r="M5" s="504" t="s">
        <v>451</v>
      </c>
      <c r="N5" s="504" t="s">
        <v>437</v>
      </c>
      <c r="O5" s="570"/>
      <c r="P5" s="504"/>
      <c r="Q5" s="570" t="s">
        <v>439</v>
      </c>
      <c r="R5" s="504" t="s">
        <v>452</v>
      </c>
      <c r="S5" s="504" t="s">
        <v>451</v>
      </c>
      <c r="T5" s="504" t="s">
        <v>437</v>
      </c>
      <c r="U5" s="476"/>
      <c r="V5" s="476"/>
      <c r="W5" s="476"/>
      <c r="X5" s="476"/>
    </row>
    <row r="6" spans="1:24" ht="11.1" customHeight="1">
      <c r="A6" s="503"/>
      <c r="B6" s="502"/>
      <c r="C6" s="499"/>
      <c r="D6" s="499"/>
      <c r="E6" s="569" t="s">
        <v>439</v>
      </c>
      <c r="F6" s="499"/>
      <c r="G6" s="499"/>
      <c r="H6" s="499"/>
      <c r="I6" s="499"/>
      <c r="J6" s="499"/>
      <c r="K6" s="499"/>
      <c r="L6" s="499"/>
      <c r="M6" s="499"/>
      <c r="N6" s="499"/>
      <c r="O6" s="499"/>
      <c r="P6" s="499"/>
      <c r="Q6" s="499"/>
      <c r="R6" s="499"/>
      <c r="S6" s="499"/>
      <c r="T6" s="499"/>
      <c r="U6" s="476"/>
      <c r="V6" s="476"/>
      <c r="W6" s="476"/>
      <c r="X6" s="476"/>
    </row>
    <row r="7" spans="1:24" s="495" customFormat="1" ht="9" customHeight="1">
      <c r="A7" s="498"/>
      <c r="B7" s="497"/>
      <c r="C7" s="496" t="s">
        <v>91</v>
      </c>
      <c r="D7" s="496" t="s">
        <v>91</v>
      </c>
      <c r="E7" s="496" t="s">
        <v>91</v>
      </c>
      <c r="F7" s="496" t="s">
        <v>91</v>
      </c>
      <c r="G7" s="496" t="s">
        <v>91</v>
      </c>
      <c r="H7" s="496" t="s">
        <v>91</v>
      </c>
      <c r="I7" s="496" t="s">
        <v>91</v>
      </c>
      <c r="J7" s="496" t="s">
        <v>91</v>
      </c>
      <c r="K7" s="496" t="s">
        <v>91</v>
      </c>
      <c r="L7" s="496" t="s">
        <v>91</v>
      </c>
      <c r="M7" s="496" t="s">
        <v>91</v>
      </c>
      <c r="N7" s="496" t="s">
        <v>91</v>
      </c>
      <c r="O7" s="496" t="s">
        <v>91</v>
      </c>
      <c r="P7" s="496" t="s">
        <v>91</v>
      </c>
      <c r="Q7" s="496" t="s">
        <v>91</v>
      </c>
      <c r="R7" s="496" t="s">
        <v>91</v>
      </c>
      <c r="S7" s="496" t="s">
        <v>91</v>
      </c>
      <c r="T7" s="496" t="s">
        <v>91</v>
      </c>
    </row>
    <row r="8" spans="1:24" ht="12" customHeight="1">
      <c r="A8" s="833" t="s">
        <v>297</v>
      </c>
      <c r="B8" s="834"/>
      <c r="C8" s="575" t="s">
        <v>344</v>
      </c>
      <c r="D8" s="483">
        <v>36.799999999999997</v>
      </c>
      <c r="E8" s="483">
        <v>63.2</v>
      </c>
      <c r="F8" s="483">
        <v>14.3</v>
      </c>
      <c r="G8" s="483">
        <v>23.1</v>
      </c>
      <c r="H8" s="483">
        <v>25.8</v>
      </c>
      <c r="I8" s="483">
        <v>100</v>
      </c>
      <c r="J8" s="483">
        <v>37.799999999999997</v>
      </c>
      <c r="K8" s="483">
        <v>62.2</v>
      </c>
      <c r="L8" s="483">
        <v>14.2</v>
      </c>
      <c r="M8" s="483">
        <v>22.5</v>
      </c>
      <c r="N8" s="483">
        <v>25.4</v>
      </c>
      <c r="O8" s="483">
        <v>100</v>
      </c>
      <c r="P8" s="483">
        <v>27.4</v>
      </c>
      <c r="Q8" s="483">
        <v>72.599999999999994</v>
      </c>
      <c r="R8" s="483">
        <v>15.7</v>
      </c>
      <c r="S8" s="483">
        <v>28</v>
      </c>
      <c r="T8" s="483">
        <v>28.8</v>
      </c>
      <c r="U8" s="476"/>
      <c r="V8" s="476"/>
      <c r="W8" s="476"/>
      <c r="X8" s="476"/>
    </row>
    <row r="9" spans="1:24" ht="10.5" customHeight="1">
      <c r="A9" s="542"/>
    </row>
    <row r="10" spans="1:24" ht="11.1" customHeight="1">
      <c r="A10" s="516"/>
      <c r="B10" s="515"/>
      <c r="C10" s="561"/>
      <c r="D10" s="511" t="s">
        <v>449</v>
      </c>
      <c r="E10" s="511"/>
      <c r="F10" s="511" t="s">
        <v>448</v>
      </c>
      <c r="G10" s="511"/>
      <c r="H10" s="508"/>
      <c r="I10" s="561"/>
      <c r="J10" s="513" t="s">
        <v>447</v>
      </c>
      <c r="K10" s="511"/>
      <c r="L10" s="511"/>
      <c r="M10" s="511"/>
      <c r="N10" s="508"/>
      <c r="O10" s="513"/>
      <c r="P10" s="513" t="s">
        <v>446</v>
      </c>
      <c r="Q10" s="511"/>
      <c r="R10" s="511"/>
      <c r="S10" s="511"/>
      <c r="T10" s="508"/>
      <c r="U10" s="476"/>
      <c r="V10" s="476"/>
      <c r="W10" s="476"/>
      <c r="X10" s="476"/>
    </row>
    <row r="11" spans="1:24" ht="11.1" customHeight="1">
      <c r="A11" s="492"/>
      <c r="B11" s="512"/>
      <c r="C11" s="504" t="s">
        <v>316</v>
      </c>
      <c r="D11" s="504" t="s">
        <v>445</v>
      </c>
      <c r="E11" s="504" t="s">
        <v>365</v>
      </c>
      <c r="F11" s="506" t="s">
        <v>363</v>
      </c>
      <c r="G11" s="554"/>
      <c r="H11" s="556"/>
      <c r="I11" s="504" t="s">
        <v>316</v>
      </c>
      <c r="J11" s="506" t="s">
        <v>445</v>
      </c>
      <c r="K11" s="504" t="s">
        <v>365</v>
      </c>
      <c r="L11" s="557" t="s">
        <v>363</v>
      </c>
      <c r="M11" s="554"/>
      <c r="N11" s="556"/>
      <c r="O11" s="504" t="s">
        <v>316</v>
      </c>
      <c r="P11" s="504" t="s">
        <v>70</v>
      </c>
      <c r="Q11" s="504" t="s">
        <v>365</v>
      </c>
      <c r="R11" s="506" t="s">
        <v>363</v>
      </c>
      <c r="S11" s="554"/>
      <c r="T11" s="556"/>
      <c r="U11" s="476"/>
      <c r="V11" s="476"/>
      <c r="W11" s="476"/>
      <c r="X11" s="476"/>
    </row>
    <row r="12" spans="1:24" ht="11.1" customHeight="1">
      <c r="A12" s="835" t="s">
        <v>388</v>
      </c>
      <c r="B12" s="836"/>
      <c r="C12" s="577" t="s">
        <v>441</v>
      </c>
      <c r="D12" s="506" t="s">
        <v>371</v>
      </c>
      <c r="E12" s="504" t="s">
        <v>371</v>
      </c>
      <c r="F12" s="504" t="s">
        <v>371</v>
      </c>
      <c r="G12" s="505"/>
      <c r="H12" s="505"/>
      <c r="I12" s="570"/>
      <c r="J12" s="504" t="s">
        <v>371</v>
      </c>
      <c r="K12" s="504" t="s">
        <v>371</v>
      </c>
      <c r="L12" s="504" t="s">
        <v>371</v>
      </c>
      <c r="M12" s="505"/>
      <c r="N12" s="505"/>
      <c r="O12" s="570"/>
      <c r="P12" s="504" t="s">
        <v>440</v>
      </c>
      <c r="Q12" s="504" t="s">
        <v>440</v>
      </c>
      <c r="R12" s="504" t="s">
        <v>440</v>
      </c>
      <c r="S12" s="505"/>
      <c r="T12" s="505"/>
      <c r="U12" s="476"/>
      <c r="V12" s="476"/>
      <c r="W12" s="476"/>
      <c r="X12" s="476"/>
    </row>
    <row r="13" spans="1:24" ht="11.1" customHeight="1">
      <c r="A13" s="492"/>
      <c r="B13" s="494"/>
      <c r="C13" s="570"/>
      <c r="D13" s="504" t="s">
        <v>359</v>
      </c>
      <c r="E13" s="504" t="s">
        <v>359</v>
      </c>
      <c r="F13" s="504" t="s">
        <v>359</v>
      </c>
      <c r="G13" s="504" t="s">
        <v>438</v>
      </c>
      <c r="H13" s="504" t="s">
        <v>437</v>
      </c>
      <c r="I13" s="570"/>
      <c r="J13" s="504"/>
      <c r="K13" s="504"/>
      <c r="L13" s="570"/>
      <c r="M13" s="504" t="s">
        <v>438</v>
      </c>
      <c r="N13" s="504" t="s">
        <v>437</v>
      </c>
      <c r="O13" s="570"/>
      <c r="P13" s="504"/>
      <c r="Q13" s="504"/>
      <c r="R13" s="570"/>
      <c r="S13" s="504" t="s">
        <v>438</v>
      </c>
      <c r="T13" s="504" t="s">
        <v>437</v>
      </c>
      <c r="U13" s="476"/>
      <c r="V13" s="476"/>
      <c r="W13" s="476"/>
      <c r="X13" s="476"/>
    </row>
    <row r="14" spans="1:24" ht="11.1" customHeight="1">
      <c r="A14" s="503"/>
      <c r="B14" s="502"/>
      <c r="C14" s="499"/>
      <c r="D14" s="499"/>
      <c r="E14" s="499"/>
      <c r="F14" s="569"/>
      <c r="G14" s="499"/>
      <c r="H14" s="499"/>
      <c r="I14" s="499"/>
      <c r="J14" s="499"/>
      <c r="K14" s="499"/>
      <c r="L14" s="499"/>
      <c r="M14" s="499"/>
      <c r="N14" s="499"/>
      <c r="O14" s="499"/>
      <c r="P14" s="499"/>
      <c r="Q14" s="499"/>
      <c r="R14" s="499"/>
      <c r="S14" s="499"/>
      <c r="T14" s="499"/>
      <c r="U14" s="476"/>
      <c r="V14" s="476"/>
      <c r="W14" s="476"/>
      <c r="X14" s="476"/>
    </row>
    <row r="15" spans="1:24" s="495" customFormat="1" ht="9" customHeight="1">
      <c r="A15" s="568"/>
      <c r="B15" s="567"/>
      <c r="C15" s="496" t="s">
        <v>91</v>
      </c>
      <c r="D15" s="496" t="s">
        <v>91</v>
      </c>
      <c r="E15" s="496" t="s">
        <v>91</v>
      </c>
      <c r="F15" s="496" t="s">
        <v>91</v>
      </c>
      <c r="G15" s="496" t="s">
        <v>91</v>
      </c>
      <c r="H15" s="496" t="s">
        <v>91</v>
      </c>
      <c r="I15" s="496" t="s">
        <v>91</v>
      </c>
      <c r="J15" s="496" t="s">
        <v>91</v>
      </c>
      <c r="K15" s="496" t="s">
        <v>91</v>
      </c>
      <c r="L15" s="496" t="s">
        <v>91</v>
      </c>
      <c r="M15" s="496" t="s">
        <v>91</v>
      </c>
      <c r="N15" s="496" t="s">
        <v>91</v>
      </c>
      <c r="O15" s="496" t="s">
        <v>91</v>
      </c>
      <c r="P15" s="496" t="s">
        <v>91</v>
      </c>
      <c r="Q15" s="496" t="s">
        <v>91</v>
      </c>
      <c r="R15" s="496" t="s">
        <v>91</v>
      </c>
      <c r="S15" s="496" t="s">
        <v>91</v>
      </c>
      <c r="T15" s="496" t="s">
        <v>91</v>
      </c>
    </row>
    <row r="16" spans="1:24" ht="11.1" customHeight="1">
      <c r="A16" s="835" t="s">
        <v>296</v>
      </c>
      <c r="B16" s="836"/>
      <c r="C16" s="576" t="s">
        <v>344</v>
      </c>
      <c r="D16" s="487">
        <v>30.6</v>
      </c>
      <c r="E16" s="487">
        <v>28.5</v>
      </c>
      <c r="F16" s="487">
        <v>40.9</v>
      </c>
      <c r="G16" s="487">
        <v>12.6</v>
      </c>
      <c r="H16" s="487">
        <v>28.3</v>
      </c>
      <c r="I16" s="487">
        <v>100</v>
      </c>
      <c r="J16" s="487">
        <v>31.3</v>
      </c>
      <c r="K16" s="487">
        <v>28.2</v>
      </c>
      <c r="L16" s="487">
        <v>40.5</v>
      </c>
      <c r="M16" s="487">
        <v>12.3</v>
      </c>
      <c r="N16" s="487">
        <v>28.2</v>
      </c>
      <c r="O16" s="487">
        <v>100</v>
      </c>
      <c r="P16" s="487">
        <v>23.6</v>
      </c>
      <c r="Q16" s="487">
        <v>31.4</v>
      </c>
      <c r="R16" s="487">
        <v>45</v>
      </c>
      <c r="S16" s="487">
        <v>15.6</v>
      </c>
      <c r="T16" s="487">
        <v>29.4</v>
      </c>
      <c r="U16" s="476"/>
      <c r="V16" s="476"/>
      <c r="W16" s="476"/>
      <c r="X16" s="476"/>
    </row>
    <row r="17" spans="1:24" ht="11.1" customHeight="1">
      <c r="A17" s="492"/>
      <c r="B17" s="494" t="s">
        <v>295</v>
      </c>
      <c r="C17" s="576" t="s">
        <v>344</v>
      </c>
      <c r="D17" s="487">
        <v>33.6</v>
      </c>
      <c r="E17" s="487">
        <v>15.6</v>
      </c>
      <c r="F17" s="487">
        <v>50.9</v>
      </c>
      <c r="G17" s="487">
        <v>17.3</v>
      </c>
      <c r="H17" s="487">
        <v>33.6</v>
      </c>
      <c r="I17" s="487">
        <v>100</v>
      </c>
      <c r="J17" s="487">
        <v>34.1</v>
      </c>
      <c r="K17" s="487">
        <v>14.5</v>
      </c>
      <c r="L17" s="487">
        <v>51.4</v>
      </c>
      <c r="M17" s="487">
        <v>17.7</v>
      </c>
      <c r="N17" s="487">
        <v>33.700000000000003</v>
      </c>
      <c r="O17" s="487">
        <v>100</v>
      </c>
      <c r="P17" s="487">
        <v>26.7</v>
      </c>
      <c r="Q17" s="487">
        <v>28.3</v>
      </c>
      <c r="R17" s="487">
        <v>45</v>
      </c>
      <c r="S17" s="487">
        <v>12.8</v>
      </c>
      <c r="T17" s="487">
        <v>32.200000000000003</v>
      </c>
      <c r="U17" s="476"/>
      <c r="V17" s="476"/>
      <c r="W17" s="476"/>
      <c r="X17" s="476"/>
    </row>
    <row r="18" spans="1:24" ht="11.1" customHeight="1">
      <c r="A18" s="492"/>
      <c r="B18" s="494" t="s">
        <v>294</v>
      </c>
      <c r="C18" s="576" t="s">
        <v>344</v>
      </c>
      <c r="D18" s="487">
        <v>29.3</v>
      </c>
      <c r="E18" s="487">
        <v>31.2</v>
      </c>
      <c r="F18" s="487">
        <v>39.5</v>
      </c>
      <c r="G18" s="487">
        <v>9.6999999999999993</v>
      </c>
      <c r="H18" s="487">
        <v>29.8</v>
      </c>
      <c r="I18" s="487">
        <v>100</v>
      </c>
      <c r="J18" s="487">
        <v>29</v>
      </c>
      <c r="K18" s="487">
        <v>31</v>
      </c>
      <c r="L18" s="487">
        <v>40</v>
      </c>
      <c r="M18" s="487">
        <v>9.6999999999999993</v>
      </c>
      <c r="N18" s="487">
        <v>30.3</v>
      </c>
      <c r="O18" s="487">
        <v>100</v>
      </c>
      <c r="P18" s="487">
        <v>32.4</v>
      </c>
      <c r="Q18" s="487">
        <v>32.700000000000003</v>
      </c>
      <c r="R18" s="487">
        <v>34.9</v>
      </c>
      <c r="S18" s="487">
        <v>9.4</v>
      </c>
      <c r="T18" s="487">
        <v>25.4</v>
      </c>
      <c r="U18" s="476"/>
      <c r="V18" s="476"/>
      <c r="W18" s="476"/>
      <c r="X18" s="476"/>
    </row>
    <row r="19" spans="1:24" ht="11.1" customHeight="1">
      <c r="A19" s="492"/>
      <c r="B19" s="494" t="s">
        <v>293</v>
      </c>
      <c r="C19" s="576" t="s">
        <v>344</v>
      </c>
      <c r="D19" s="487">
        <v>29.3</v>
      </c>
      <c r="E19" s="487">
        <v>29.1</v>
      </c>
      <c r="F19" s="487">
        <v>41.5</v>
      </c>
      <c r="G19" s="487">
        <v>9.8000000000000007</v>
      </c>
      <c r="H19" s="487">
        <v>31.8</v>
      </c>
      <c r="I19" s="487">
        <v>100</v>
      </c>
      <c r="J19" s="487">
        <v>30.2</v>
      </c>
      <c r="K19" s="487">
        <v>28.2</v>
      </c>
      <c r="L19" s="487">
        <v>41.6</v>
      </c>
      <c r="M19" s="487">
        <v>9.6</v>
      </c>
      <c r="N19" s="487">
        <v>32.1</v>
      </c>
      <c r="O19" s="487">
        <v>100</v>
      </c>
      <c r="P19" s="487">
        <v>18</v>
      </c>
      <c r="Q19" s="487">
        <v>41.4</v>
      </c>
      <c r="R19" s="487">
        <v>40.6</v>
      </c>
      <c r="S19" s="487">
        <v>12.7</v>
      </c>
      <c r="T19" s="487">
        <v>27.9</v>
      </c>
      <c r="U19" s="476"/>
      <c r="V19" s="476"/>
      <c r="W19" s="476"/>
      <c r="X19" s="476"/>
    </row>
    <row r="20" spans="1:24" ht="11.1" customHeight="1">
      <c r="A20" s="492"/>
      <c r="B20" s="494" t="s">
        <v>292</v>
      </c>
      <c r="C20" s="576" t="s">
        <v>344</v>
      </c>
      <c r="D20" s="487">
        <v>42.5</v>
      </c>
      <c r="E20" s="487">
        <v>23.3</v>
      </c>
      <c r="F20" s="487">
        <v>34.200000000000003</v>
      </c>
      <c r="G20" s="487">
        <v>7.5</v>
      </c>
      <c r="H20" s="487">
        <v>26.6</v>
      </c>
      <c r="I20" s="487">
        <v>100</v>
      </c>
      <c r="J20" s="487">
        <v>44.1</v>
      </c>
      <c r="K20" s="487">
        <v>22.3</v>
      </c>
      <c r="L20" s="487">
        <v>33.5</v>
      </c>
      <c r="M20" s="487">
        <v>7.1</v>
      </c>
      <c r="N20" s="487">
        <v>26.4</v>
      </c>
      <c r="O20" s="487">
        <v>100</v>
      </c>
      <c r="P20" s="487">
        <v>24.1</v>
      </c>
      <c r="Q20" s="487">
        <v>34.4</v>
      </c>
      <c r="R20" s="487">
        <v>41.5</v>
      </c>
      <c r="S20" s="487">
        <v>12.1</v>
      </c>
      <c r="T20" s="487">
        <v>29.4</v>
      </c>
      <c r="U20" s="476"/>
      <c r="V20" s="476"/>
      <c r="W20" s="476"/>
      <c r="X20" s="476"/>
    </row>
    <row r="21" spans="1:24" ht="11.1" customHeight="1">
      <c r="A21" s="492"/>
      <c r="B21" s="494" t="s">
        <v>268</v>
      </c>
      <c r="C21" s="576" t="s">
        <v>344</v>
      </c>
      <c r="D21" s="487">
        <v>27.7</v>
      </c>
      <c r="E21" s="487">
        <v>41.4</v>
      </c>
      <c r="F21" s="487">
        <v>30.9</v>
      </c>
      <c r="G21" s="487">
        <v>9.6</v>
      </c>
      <c r="H21" s="487">
        <v>21.2</v>
      </c>
      <c r="I21" s="487">
        <v>100</v>
      </c>
      <c r="J21" s="487">
        <v>28.4</v>
      </c>
      <c r="K21" s="487">
        <v>41.3</v>
      </c>
      <c r="L21" s="487">
        <v>30.3</v>
      </c>
      <c r="M21" s="487">
        <v>9.1999999999999993</v>
      </c>
      <c r="N21" s="487">
        <v>21.1</v>
      </c>
      <c r="O21" s="487">
        <v>100</v>
      </c>
      <c r="P21" s="487">
        <v>19.7</v>
      </c>
      <c r="Q21" s="487">
        <v>43.4</v>
      </c>
      <c r="R21" s="487">
        <v>36.9</v>
      </c>
      <c r="S21" s="487">
        <v>14.2</v>
      </c>
      <c r="T21" s="487">
        <v>22.7</v>
      </c>
      <c r="U21" s="476"/>
      <c r="V21" s="476"/>
      <c r="W21" s="476"/>
      <c r="X21" s="476"/>
    </row>
    <row r="22" spans="1:24" ht="11.1" customHeight="1">
      <c r="A22" s="492"/>
      <c r="B22" s="494" t="s">
        <v>291</v>
      </c>
      <c r="C22" s="576" t="s">
        <v>344</v>
      </c>
      <c r="D22" s="487">
        <v>28.5</v>
      </c>
      <c r="E22" s="487">
        <v>36.299999999999997</v>
      </c>
      <c r="F22" s="487">
        <v>35.200000000000003</v>
      </c>
      <c r="G22" s="487">
        <v>10.3</v>
      </c>
      <c r="H22" s="487">
        <v>24.8</v>
      </c>
      <c r="I22" s="487">
        <v>100</v>
      </c>
      <c r="J22" s="487">
        <v>28.7</v>
      </c>
      <c r="K22" s="487">
        <v>36.4</v>
      </c>
      <c r="L22" s="487">
        <v>34.9</v>
      </c>
      <c r="M22" s="487">
        <v>9.9</v>
      </c>
      <c r="N22" s="487">
        <v>25</v>
      </c>
      <c r="O22" s="487">
        <v>100</v>
      </c>
      <c r="P22" s="487">
        <v>26.9</v>
      </c>
      <c r="Q22" s="487">
        <v>35.700000000000003</v>
      </c>
      <c r="R22" s="487">
        <v>37.4</v>
      </c>
      <c r="S22" s="487">
        <v>13.8</v>
      </c>
      <c r="T22" s="487">
        <v>23.6</v>
      </c>
      <c r="U22" s="476"/>
      <c r="V22" s="476"/>
      <c r="W22" s="476"/>
      <c r="X22" s="476"/>
    </row>
    <row r="23" spans="1:24" ht="11.1" customHeight="1">
      <c r="A23" s="492"/>
      <c r="B23" s="494" t="s">
        <v>290</v>
      </c>
      <c r="C23" s="576" t="s">
        <v>344</v>
      </c>
      <c r="D23" s="487">
        <v>27.3</v>
      </c>
      <c r="E23" s="487">
        <v>41.1</v>
      </c>
      <c r="F23" s="487">
        <v>31.7</v>
      </c>
      <c r="G23" s="487">
        <v>10.6</v>
      </c>
      <c r="H23" s="487">
        <v>21.1</v>
      </c>
      <c r="I23" s="487">
        <v>100</v>
      </c>
      <c r="J23" s="487">
        <v>28</v>
      </c>
      <c r="K23" s="487">
        <v>41.2</v>
      </c>
      <c r="L23" s="487">
        <v>30.8</v>
      </c>
      <c r="M23" s="487">
        <v>10</v>
      </c>
      <c r="N23" s="487">
        <v>20.8</v>
      </c>
      <c r="O23" s="487">
        <v>100</v>
      </c>
      <c r="P23" s="487">
        <v>19.399999999999999</v>
      </c>
      <c r="Q23" s="487">
        <v>39.9</v>
      </c>
      <c r="R23" s="487">
        <v>40.700000000000003</v>
      </c>
      <c r="S23" s="487">
        <v>16.3</v>
      </c>
      <c r="T23" s="487">
        <v>24.3</v>
      </c>
      <c r="U23" s="476"/>
      <c r="V23" s="476"/>
      <c r="W23" s="476"/>
      <c r="X23" s="476"/>
    </row>
    <row r="24" spans="1:24" ht="11.1" customHeight="1">
      <c r="A24" s="492"/>
      <c r="B24" s="494" t="s">
        <v>289</v>
      </c>
      <c r="C24" s="576" t="s">
        <v>344</v>
      </c>
      <c r="D24" s="487">
        <v>37.9</v>
      </c>
      <c r="E24" s="487">
        <v>25.9</v>
      </c>
      <c r="F24" s="487">
        <v>36.299999999999997</v>
      </c>
      <c r="G24" s="487">
        <v>15.4</v>
      </c>
      <c r="H24" s="487">
        <v>20.9</v>
      </c>
      <c r="I24" s="487">
        <v>100</v>
      </c>
      <c r="J24" s="487">
        <v>38.6</v>
      </c>
      <c r="K24" s="487">
        <v>25.9</v>
      </c>
      <c r="L24" s="487">
        <v>35.5</v>
      </c>
      <c r="M24" s="487">
        <v>14.8</v>
      </c>
      <c r="N24" s="487">
        <v>20.7</v>
      </c>
      <c r="O24" s="487">
        <v>100</v>
      </c>
      <c r="P24" s="487">
        <v>31.7</v>
      </c>
      <c r="Q24" s="487">
        <v>26.2</v>
      </c>
      <c r="R24" s="487">
        <v>42.1</v>
      </c>
      <c r="S24" s="487">
        <v>20.3</v>
      </c>
      <c r="T24" s="487">
        <v>21.8</v>
      </c>
      <c r="U24" s="476"/>
      <c r="V24" s="476"/>
      <c r="W24" s="476"/>
      <c r="X24" s="476"/>
    </row>
    <row r="25" spans="1:24" ht="11.1" customHeight="1">
      <c r="A25" s="492"/>
      <c r="B25" s="494" t="s">
        <v>288</v>
      </c>
      <c r="C25" s="576" t="s">
        <v>344</v>
      </c>
      <c r="D25" s="487">
        <v>29.9</v>
      </c>
      <c r="E25" s="487">
        <v>21</v>
      </c>
      <c r="F25" s="487">
        <v>49.2</v>
      </c>
      <c r="G25" s="487">
        <v>10</v>
      </c>
      <c r="H25" s="487">
        <v>39.200000000000003</v>
      </c>
      <c r="I25" s="487">
        <v>100</v>
      </c>
      <c r="J25" s="487">
        <v>30.6</v>
      </c>
      <c r="K25" s="487">
        <v>20.3</v>
      </c>
      <c r="L25" s="487">
        <v>49.2</v>
      </c>
      <c r="M25" s="487">
        <v>10</v>
      </c>
      <c r="N25" s="487">
        <v>39.200000000000003</v>
      </c>
      <c r="O25" s="487">
        <v>100</v>
      </c>
      <c r="P25" s="487">
        <v>23.5</v>
      </c>
      <c r="Q25" s="487">
        <v>27.4</v>
      </c>
      <c r="R25" s="487">
        <v>49.1</v>
      </c>
      <c r="S25" s="487">
        <v>10.1</v>
      </c>
      <c r="T25" s="487">
        <v>39</v>
      </c>
      <c r="U25" s="476"/>
      <c r="V25" s="476"/>
      <c r="W25" s="476"/>
      <c r="X25" s="476"/>
    </row>
    <row r="26" spans="1:24" ht="11.1" customHeight="1">
      <c r="A26" s="492"/>
      <c r="B26" s="494" t="s">
        <v>287</v>
      </c>
      <c r="C26" s="576" t="s">
        <v>344</v>
      </c>
      <c r="D26" s="487">
        <v>32.799999999999997</v>
      </c>
      <c r="E26" s="487">
        <v>26.5</v>
      </c>
      <c r="F26" s="487">
        <v>40.700000000000003</v>
      </c>
      <c r="G26" s="487">
        <v>14.7</v>
      </c>
      <c r="H26" s="487">
        <v>26</v>
      </c>
      <c r="I26" s="487">
        <v>100</v>
      </c>
      <c r="J26" s="487">
        <v>33.700000000000003</v>
      </c>
      <c r="K26" s="487">
        <v>26</v>
      </c>
      <c r="L26" s="487">
        <v>40.4</v>
      </c>
      <c r="M26" s="487">
        <v>14</v>
      </c>
      <c r="N26" s="487">
        <v>26.4</v>
      </c>
      <c r="O26" s="487">
        <v>100</v>
      </c>
      <c r="P26" s="487">
        <v>24.8</v>
      </c>
      <c r="Q26" s="487">
        <v>31.6</v>
      </c>
      <c r="R26" s="487">
        <v>43.6</v>
      </c>
      <c r="S26" s="487">
        <v>20.3</v>
      </c>
      <c r="T26" s="487">
        <v>23.3</v>
      </c>
      <c r="U26" s="476"/>
      <c r="V26" s="476"/>
      <c r="W26" s="476"/>
      <c r="X26" s="476"/>
    </row>
    <row r="27" spans="1:24" ht="11.1" customHeight="1">
      <c r="A27" s="492"/>
      <c r="B27" s="494" t="s">
        <v>286</v>
      </c>
      <c r="C27" s="576" t="s">
        <v>344</v>
      </c>
      <c r="D27" s="487">
        <v>28.1</v>
      </c>
      <c r="E27" s="487">
        <v>38.4</v>
      </c>
      <c r="F27" s="487">
        <v>33.5</v>
      </c>
      <c r="G27" s="487">
        <v>11.8</v>
      </c>
      <c r="H27" s="487">
        <v>21.7</v>
      </c>
      <c r="I27" s="487">
        <v>100</v>
      </c>
      <c r="J27" s="487">
        <v>29.2</v>
      </c>
      <c r="K27" s="487">
        <v>38.200000000000003</v>
      </c>
      <c r="L27" s="487">
        <v>32.700000000000003</v>
      </c>
      <c r="M27" s="487">
        <v>11</v>
      </c>
      <c r="N27" s="487">
        <v>21.6</v>
      </c>
      <c r="O27" s="487">
        <v>100</v>
      </c>
      <c r="P27" s="487">
        <v>18.399999999999999</v>
      </c>
      <c r="Q27" s="487">
        <v>40.1</v>
      </c>
      <c r="R27" s="487">
        <v>41.5</v>
      </c>
      <c r="S27" s="487">
        <v>18.899999999999999</v>
      </c>
      <c r="T27" s="487">
        <v>22.5</v>
      </c>
      <c r="U27" s="476"/>
      <c r="V27" s="476"/>
      <c r="W27" s="476"/>
      <c r="X27" s="476"/>
    </row>
    <row r="28" spans="1:24" ht="11.1" customHeight="1">
      <c r="A28" s="492"/>
      <c r="B28" s="494" t="s">
        <v>285</v>
      </c>
      <c r="C28" s="576" t="s">
        <v>344</v>
      </c>
      <c r="D28" s="487">
        <v>30.6</v>
      </c>
      <c r="E28" s="487">
        <v>35.6</v>
      </c>
      <c r="F28" s="487">
        <v>33.700000000000003</v>
      </c>
      <c r="G28" s="487">
        <v>13.4</v>
      </c>
      <c r="H28" s="487">
        <v>20.399999999999999</v>
      </c>
      <c r="I28" s="487">
        <v>100</v>
      </c>
      <c r="J28" s="487">
        <v>31.5</v>
      </c>
      <c r="K28" s="487">
        <v>35.4</v>
      </c>
      <c r="L28" s="487">
        <v>33</v>
      </c>
      <c r="M28" s="487">
        <v>12.9</v>
      </c>
      <c r="N28" s="487">
        <v>20.100000000000001</v>
      </c>
      <c r="O28" s="487">
        <v>100</v>
      </c>
      <c r="P28" s="487">
        <v>22</v>
      </c>
      <c r="Q28" s="487">
        <v>37.700000000000003</v>
      </c>
      <c r="R28" s="487">
        <v>40.299999999999997</v>
      </c>
      <c r="S28" s="487">
        <v>17.600000000000001</v>
      </c>
      <c r="T28" s="487">
        <v>22.7</v>
      </c>
      <c r="U28" s="476"/>
      <c r="V28" s="476"/>
      <c r="W28" s="476"/>
      <c r="X28" s="476"/>
    </row>
    <row r="29" spans="1:24" ht="11.1" customHeight="1">
      <c r="A29" s="492"/>
      <c r="B29" s="494" t="s">
        <v>270</v>
      </c>
      <c r="C29" s="576" t="s">
        <v>344</v>
      </c>
      <c r="D29" s="487">
        <v>27.2</v>
      </c>
      <c r="E29" s="487">
        <v>33.799999999999997</v>
      </c>
      <c r="F29" s="487">
        <v>39.1</v>
      </c>
      <c r="G29" s="487">
        <v>11.8</v>
      </c>
      <c r="H29" s="487">
        <v>27.3</v>
      </c>
      <c r="I29" s="487">
        <v>100</v>
      </c>
      <c r="J29" s="487">
        <v>27.9</v>
      </c>
      <c r="K29" s="487">
        <v>34</v>
      </c>
      <c r="L29" s="487">
        <v>38.1</v>
      </c>
      <c r="M29" s="487">
        <v>11.3</v>
      </c>
      <c r="N29" s="487">
        <v>26.8</v>
      </c>
      <c r="O29" s="487">
        <v>100</v>
      </c>
      <c r="P29" s="487">
        <v>21.5</v>
      </c>
      <c r="Q29" s="487">
        <v>31.5</v>
      </c>
      <c r="R29" s="487">
        <v>46.9</v>
      </c>
      <c r="S29" s="487">
        <v>15.3</v>
      </c>
      <c r="T29" s="487">
        <v>31.6</v>
      </c>
      <c r="U29" s="476"/>
      <c r="V29" s="476"/>
      <c r="W29" s="476"/>
      <c r="X29" s="476"/>
    </row>
    <row r="30" spans="1:24" ht="11.1" customHeight="1">
      <c r="A30" s="492"/>
      <c r="B30" s="494" t="s">
        <v>284</v>
      </c>
      <c r="C30" s="576" t="s">
        <v>344</v>
      </c>
      <c r="D30" s="487">
        <v>30</v>
      </c>
      <c r="E30" s="487">
        <v>31.8</v>
      </c>
      <c r="F30" s="487">
        <v>38.200000000000003</v>
      </c>
      <c r="G30" s="487">
        <v>20.9</v>
      </c>
      <c r="H30" s="487">
        <v>17.3</v>
      </c>
      <c r="I30" s="487">
        <v>100</v>
      </c>
      <c r="J30" s="487">
        <v>30.7</v>
      </c>
      <c r="K30" s="487">
        <v>32</v>
      </c>
      <c r="L30" s="487">
        <v>37.299999999999997</v>
      </c>
      <c r="M30" s="487">
        <v>20.399999999999999</v>
      </c>
      <c r="N30" s="487">
        <v>16.899999999999999</v>
      </c>
      <c r="O30" s="487">
        <v>100</v>
      </c>
      <c r="P30" s="487">
        <v>23.8</v>
      </c>
      <c r="Q30" s="487">
        <v>30.2</v>
      </c>
      <c r="R30" s="487">
        <v>46</v>
      </c>
      <c r="S30" s="487">
        <v>25.2</v>
      </c>
      <c r="T30" s="487">
        <v>20.8</v>
      </c>
      <c r="U30" s="476"/>
      <c r="V30" s="476"/>
      <c r="W30" s="476"/>
      <c r="X30" s="476"/>
    </row>
    <row r="31" spans="1:24" ht="11.1" customHeight="1">
      <c r="A31" s="492"/>
      <c r="B31" s="494" t="s">
        <v>283</v>
      </c>
      <c r="C31" s="576" t="s">
        <v>344</v>
      </c>
      <c r="D31" s="487">
        <v>25.3</v>
      </c>
      <c r="E31" s="487">
        <v>33.5</v>
      </c>
      <c r="F31" s="487">
        <v>41.2</v>
      </c>
      <c r="G31" s="487">
        <v>20</v>
      </c>
      <c r="H31" s="487">
        <v>21.2</v>
      </c>
      <c r="I31" s="487">
        <v>100</v>
      </c>
      <c r="J31" s="487">
        <v>25.8</v>
      </c>
      <c r="K31" s="487">
        <v>33.5</v>
      </c>
      <c r="L31" s="487">
        <v>40.700000000000003</v>
      </c>
      <c r="M31" s="487">
        <v>19.399999999999999</v>
      </c>
      <c r="N31" s="487">
        <v>21.3</v>
      </c>
      <c r="O31" s="487">
        <v>100</v>
      </c>
      <c r="P31" s="487">
        <v>21.2</v>
      </c>
      <c r="Q31" s="487">
        <v>32.799999999999997</v>
      </c>
      <c r="R31" s="487">
        <v>46</v>
      </c>
      <c r="S31" s="487">
        <v>25.1</v>
      </c>
      <c r="T31" s="487">
        <v>20.8</v>
      </c>
      <c r="U31" s="476"/>
      <c r="V31" s="476"/>
      <c r="W31" s="476"/>
      <c r="X31" s="476"/>
    </row>
    <row r="32" spans="1:24" ht="11.1" customHeight="1">
      <c r="A32" s="492"/>
      <c r="B32" s="494" t="s">
        <v>282</v>
      </c>
      <c r="C32" s="576" t="s">
        <v>344</v>
      </c>
      <c r="D32" s="487">
        <v>28.3</v>
      </c>
      <c r="E32" s="487">
        <v>34.700000000000003</v>
      </c>
      <c r="F32" s="487">
        <v>37.1</v>
      </c>
      <c r="G32" s="487">
        <v>17.600000000000001</v>
      </c>
      <c r="H32" s="487">
        <v>19.5</v>
      </c>
      <c r="I32" s="487">
        <v>100</v>
      </c>
      <c r="J32" s="487">
        <v>29.6</v>
      </c>
      <c r="K32" s="487">
        <v>34.200000000000003</v>
      </c>
      <c r="L32" s="487">
        <v>36.200000000000003</v>
      </c>
      <c r="M32" s="487">
        <v>17.100000000000001</v>
      </c>
      <c r="N32" s="487">
        <v>19.100000000000001</v>
      </c>
      <c r="O32" s="487">
        <v>100</v>
      </c>
      <c r="P32" s="487">
        <v>17.5</v>
      </c>
      <c r="Q32" s="487">
        <v>38</v>
      </c>
      <c r="R32" s="487">
        <v>44.5</v>
      </c>
      <c r="S32" s="487">
        <v>21.8</v>
      </c>
      <c r="T32" s="487">
        <v>22.7</v>
      </c>
      <c r="U32" s="476"/>
      <c r="V32" s="476"/>
      <c r="W32" s="476"/>
      <c r="X32" s="476"/>
    </row>
    <row r="33" spans="1:24" ht="11.1" customHeight="1">
      <c r="A33" s="492"/>
      <c r="B33" s="494" t="s">
        <v>281</v>
      </c>
      <c r="C33" s="576" t="s">
        <v>344</v>
      </c>
      <c r="D33" s="487">
        <v>27.4</v>
      </c>
      <c r="E33" s="487">
        <v>15.1</v>
      </c>
      <c r="F33" s="487">
        <v>57.5</v>
      </c>
      <c r="G33" s="487">
        <v>11.8</v>
      </c>
      <c r="H33" s="487">
        <v>45.7</v>
      </c>
      <c r="I33" s="487">
        <v>100</v>
      </c>
      <c r="J33" s="487">
        <v>27.9</v>
      </c>
      <c r="K33" s="487">
        <v>14.8</v>
      </c>
      <c r="L33" s="487">
        <v>57.3</v>
      </c>
      <c r="M33" s="487">
        <v>11.4</v>
      </c>
      <c r="N33" s="487">
        <v>45.9</v>
      </c>
      <c r="O33" s="487">
        <v>100</v>
      </c>
      <c r="P33" s="487">
        <v>24.1</v>
      </c>
      <c r="Q33" s="487">
        <v>16.899999999999999</v>
      </c>
      <c r="R33" s="487">
        <v>59</v>
      </c>
      <c r="S33" s="487">
        <v>14</v>
      </c>
      <c r="T33" s="487">
        <v>45</v>
      </c>
      <c r="U33" s="476"/>
      <c r="V33" s="476"/>
      <c r="W33" s="476"/>
      <c r="X33" s="476"/>
    </row>
    <row r="34" spans="1:24" ht="11.1" customHeight="1">
      <c r="A34" s="492"/>
      <c r="B34" s="494" t="s">
        <v>280</v>
      </c>
      <c r="C34" s="576" t="s">
        <v>344</v>
      </c>
      <c r="D34" s="487">
        <v>34.5</v>
      </c>
      <c r="E34" s="487">
        <v>24.4</v>
      </c>
      <c r="F34" s="487">
        <v>41.1</v>
      </c>
      <c r="G34" s="487">
        <v>9.9</v>
      </c>
      <c r="H34" s="487">
        <v>31.2</v>
      </c>
      <c r="I34" s="487">
        <v>100</v>
      </c>
      <c r="J34" s="487">
        <v>36.5</v>
      </c>
      <c r="K34" s="487">
        <v>23.4</v>
      </c>
      <c r="L34" s="487">
        <v>40.1</v>
      </c>
      <c r="M34" s="487">
        <v>9.6</v>
      </c>
      <c r="N34" s="487">
        <v>30.4</v>
      </c>
      <c r="O34" s="487">
        <v>100</v>
      </c>
      <c r="P34" s="487">
        <v>20</v>
      </c>
      <c r="Q34" s="487">
        <v>31.9</v>
      </c>
      <c r="R34" s="487">
        <v>48.1</v>
      </c>
      <c r="S34" s="487">
        <v>11.8</v>
      </c>
      <c r="T34" s="487">
        <v>36.299999999999997</v>
      </c>
      <c r="U34" s="476"/>
      <c r="V34" s="476"/>
      <c r="W34" s="476"/>
      <c r="X34" s="476"/>
    </row>
    <row r="35" spans="1:24" ht="11.1" customHeight="1">
      <c r="A35" s="835" t="s">
        <v>279</v>
      </c>
      <c r="B35" s="836"/>
      <c r="C35" s="576" t="s">
        <v>344</v>
      </c>
      <c r="D35" s="487">
        <v>29.1</v>
      </c>
      <c r="E35" s="487">
        <v>12.1</v>
      </c>
      <c r="F35" s="487">
        <v>58.8</v>
      </c>
      <c r="G35" s="487">
        <v>13.5</v>
      </c>
      <c r="H35" s="487">
        <v>45.3</v>
      </c>
      <c r="I35" s="487">
        <v>100</v>
      </c>
      <c r="J35" s="487">
        <v>29.9</v>
      </c>
      <c r="K35" s="487">
        <v>12</v>
      </c>
      <c r="L35" s="487">
        <v>58.1</v>
      </c>
      <c r="M35" s="487">
        <v>12.9</v>
      </c>
      <c r="N35" s="487">
        <v>45.2</v>
      </c>
      <c r="O35" s="487">
        <v>100</v>
      </c>
      <c r="P35" s="487">
        <v>21.3</v>
      </c>
      <c r="Q35" s="487">
        <v>12.6</v>
      </c>
      <c r="R35" s="487">
        <v>66.099999999999994</v>
      </c>
      <c r="S35" s="487">
        <v>20.100000000000001</v>
      </c>
      <c r="T35" s="487">
        <v>46</v>
      </c>
      <c r="U35" s="476"/>
      <c r="V35" s="476"/>
      <c r="W35" s="476"/>
      <c r="X35" s="476"/>
    </row>
    <row r="36" spans="1:24" ht="11.1" customHeight="1">
      <c r="A36" s="492"/>
      <c r="B36" s="494" t="s">
        <v>278</v>
      </c>
      <c r="C36" s="576" t="s">
        <v>344</v>
      </c>
      <c r="D36" s="487">
        <v>49.5</v>
      </c>
      <c r="E36" s="487">
        <v>5.5</v>
      </c>
      <c r="F36" s="487">
        <v>45</v>
      </c>
      <c r="G36" s="487">
        <v>13.7</v>
      </c>
      <c r="H36" s="487">
        <v>31.2</v>
      </c>
      <c r="I36" s="487">
        <v>100</v>
      </c>
      <c r="J36" s="487">
        <v>51.1</v>
      </c>
      <c r="K36" s="487">
        <v>5.0999999999999996</v>
      </c>
      <c r="L36" s="487">
        <v>43.7</v>
      </c>
      <c r="M36" s="487">
        <v>12.8</v>
      </c>
      <c r="N36" s="487">
        <v>30.9</v>
      </c>
      <c r="O36" s="487">
        <v>100</v>
      </c>
      <c r="P36" s="487">
        <v>26.8</v>
      </c>
      <c r="Q36" s="487">
        <v>11</v>
      </c>
      <c r="R36" s="487">
        <v>62.3</v>
      </c>
      <c r="S36" s="487">
        <v>26.1</v>
      </c>
      <c r="T36" s="487">
        <v>36.200000000000003</v>
      </c>
      <c r="U36" s="476"/>
      <c r="V36" s="476"/>
      <c r="W36" s="476"/>
      <c r="X36" s="476"/>
    </row>
    <row r="37" spans="1:24" ht="11.1" customHeight="1">
      <c r="A37" s="492"/>
      <c r="B37" s="494" t="s">
        <v>277</v>
      </c>
      <c r="C37" s="576" t="s">
        <v>344</v>
      </c>
      <c r="D37" s="487">
        <v>27.6</v>
      </c>
      <c r="E37" s="487">
        <v>16.2</v>
      </c>
      <c r="F37" s="487">
        <v>56.2</v>
      </c>
      <c r="G37" s="487">
        <v>16.8</v>
      </c>
      <c r="H37" s="487">
        <v>39.299999999999997</v>
      </c>
      <c r="I37" s="487">
        <v>100</v>
      </c>
      <c r="J37" s="487">
        <v>28.3</v>
      </c>
      <c r="K37" s="487">
        <v>16.3</v>
      </c>
      <c r="L37" s="487">
        <v>55.4</v>
      </c>
      <c r="M37" s="487">
        <v>16.100000000000001</v>
      </c>
      <c r="N37" s="487">
        <v>39.299999999999997</v>
      </c>
      <c r="O37" s="487">
        <v>100</v>
      </c>
      <c r="P37" s="487">
        <v>17.899999999999999</v>
      </c>
      <c r="Q37" s="487">
        <v>15.8</v>
      </c>
      <c r="R37" s="487">
        <v>66.400000000000006</v>
      </c>
      <c r="S37" s="487">
        <v>26.8</v>
      </c>
      <c r="T37" s="487">
        <v>39.6</v>
      </c>
      <c r="U37" s="476"/>
      <c r="V37" s="476"/>
      <c r="W37" s="476"/>
      <c r="X37" s="476"/>
    </row>
    <row r="38" spans="1:24" ht="11.1" customHeight="1">
      <c r="A38" s="492"/>
      <c r="B38" s="494" t="s">
        <v>276</v>
      </c>
      <c r="C38" s="576" t="s">
        <v>344</v>
      </c>
      <c r="D38" s="487">
        <v>25.4</v>
      </c>
      <c r="E38" s="487">
        <v>11.1</v>
      </c>
      <c r="F38" s="487">
        <v>63.5</v>
      </c>
      <c r="G38" s="487">
        <v>14.3</v>
      </c>
      <c r="H38" s="487">
        <v>49.2</v>
      </c>
      <c r="I38" s="487">
        <v>100</v>
      </c>
      <c r="J38" s="487">
        <v>26.3</v>
      </c>
      <c r="K38" s="487">
        <v>11.1</v>
      </c>
      <c r="L38" s="487">
        <v>62.6</v>
      </c>
      <c r="M38" s="487">
        <v>13.5</v>
      </c>
      <c r="N38" s="487">
        <v>49.1</v>
      </c>
      <c r="O38" s="487">
        <v>100</v>
      </c>
      <c r="P38" s="487">
        <v>15.8</v>
      </c>
      <c r="Q38" s="487">
        <v>11.1</v>
      </c>
      <c r="R38" s="487">
        <v>73.099999999999994</v>
      </c>
      <c r="S38" s="487">
        <v>22.8</v>
      </c>
      <c r="T38" s="487">
        <v>50.3</v>
      </c>
      <c r="U38" s="476"/>
      <c r="V38" s="476"/>
      <c r="W38" s="476"/>
      <c r="X38" s="476"/>
    </row>
    <row r="39" spans="1:24" ht="11.1" customHeight="1">
      <c r="A39" s="492"/>
      <c r="B39" s="494" t="s">
        <v>275</v>
      </c>
      <c r="C39" s="576" t="s">
        <v>344</v>
      </c>
      <c r="D39" s="487">
        <v>25.3</v>
      </c>
      <c r="E39" s="487">
        <v>14.7</v>
      </c>
      <c r="F39" s="487">
        <v>60</v>
      </c>
      <c r="G39" s="487">
        <v>11.8</v>
      </c>
      <c r="H39" s="487">
        <v>48.2</v>
      </c>
      <c r="I39" s="487">
        <v>100</v>
      </c>
      <c r="J39" s="487">
        <v>26.1</v>
      </c>
      <c r="K39" s="487">
        <v>14.6</v>
      </c>
      <c r="L39" s="487">
        <v>59.2</v>
      </c>
      <c r="M39" s="487">
        <v>11.2</v>
      </c>
      <c r="N39" s="487">
        <v>48</v>
      </c>
      <c r="O39" s="487">
        <v>100</v>
      </c>
      <c r="P39" s="487">
        <v>15.7</v>
      </c>
      <c r="Q39" s="487">
        <v>15.8</v>
      </c>
      <c r="R39" s="487">
        <v>68.5</v>
      </c>
      <c r="S39" s="487">
        <v>17.8</v>
      </c>
      <c r="T39" s="487">
        <v>50.7</v>
      </c>
      <c r="U39" s="476"/>
      <c r="V39" s="476"/>
      <c r="W39" s="476"/>
      <c r="X39" s="476"/>
    </row>
    <row r="40" spans="1:24" ht="11.1" customHeight="1">
      <c r="A40" s="492"/>
      <c r="B40" s="494" t="s">
        <v>274</v>
      </c>
      <c r="C40" s="576" t="s">
        <v>344</v>
      </c>
      <c r="D40" s="487">
        <v>28.1</v>
      </c>
      <c r="E40" s="487">
        <v>14.1</v>
      </c>
      <c r="F40" s="487">
        <v>57.8</v>
      </c>
      <c r="G40" s="487">
        <v>9.4</v>
      </c>
      <c r="H40" s="487">
        <v>48.4</v>
      </c>
      <c r="I40" s="487">
        <v>100</v>
      </c>
      <c r="J40" s="487">
        <v>26.7</v>
      </c>
      <c r="K40" s="487">
        <v>14.7</v>
      </c>
      <c r="L40" s="487">
        <v>58.6</v>
      </c>
      <c r="M40" s="487">
        <v>9.1</v>
      </c>
      <c r="N40" s="487">
        <v>49.4</v>
      </c>
      <c r="O40" s="487">
        <v>100</v>
      </c>
      <c r="P40" s="487">
        <v>38.6</v>
      </c>
      <c r="Q40" s="487">
        <v>9.3000000000000007</v>
      </c>
      <c r="R40" s="487">
        <v>52.1</v>
      </c>
      <c r="S40" s="487">
        <v>11.6</v>
      </c>
      <c r="T40" s="487">
        <v>40.4</v>
      </c>
      <c r="U40" s="476"/>
      <c r="V40" s="476"/>
      <c r="W40" s="476"/>
      <c r="X40" s="476"/>
    </row>
    <row r="41" spans="1:24" ht="11.1" customHeight="1">
      <c r="A41" s="492"/>
      <c r="B41" s="494" t="s">
        <v>273</v>
      </c>
      <c r="C41" s="576" t="s">
        <v>344</v>
      </c>
      <c r="D41" s="487">
        <v>24.2</v>
      </c>
      <c r="E41" s="487">
        <v>13.5</v>
      </c>
      <c r="F41" s="487">
        <v>62.4</v>
      </c>
      <c r="G41" s="487">
        <v>15.4</v>
      </c>
      <c r="H41" s="487">
        <v>46.9</v>
      </c>
      <c r="I41" s="487">
        <v>100</v>
      </c>
      <c r="J41" s="487">
        <v>25.5</v>
      </c>
      <c r="K41" s="487">
        <v>13.3</v>
      </c>
      <c r="L41" s="487">
        <v>61.2</v>
      </c>
      <c r="M41" s="487">
        <v>14.7</v>
      </c>
      <c r="N41" s="487">
        <v>46.5</v>
      </c>
      <c r="O41" s="487">
        <v>100</v>
      </c>
      <c r="P41" s="487">
        <v>13</v>
      </c>
      <c r="Q41" s="487">
        <v>15</v>
      </c>
      <c r="R41" s="487">
        <v>72</v>
      </c>
      <c r="S41" s="487">
        <v>21.6</v>
      </c>
      <c r="T41" s="487">
        <v>50.4</v>
      </c>
      <c r="U41" s="476"/>
      <c r="V41" s="476"/>
      <c r="W41" s="476"/>
      <c r="X41" s="476"/>
    </row>
    <row r="42" spans="1:24" ht="11.1" customHeight="1">
      <c r="A42" s="492"/>
      <c r="B42" s="494" t="s">
        <v>272</v>
      </c>
      <c r="C42" s="576" t="s">
        <v>344</v>
      </c>
      <c r="D42" s="487">
        <v>24.7</v>
      </c>
      <c r="E42" s="487">
        <v>9.8000000000000007</v>
      </c>
      <c r="F42" s="487">
        <v>65.5</v>
      </c>
      <c r="G42" s="487">
        <v>14</v>
      </c>
      <c r="H42" s="487">
        <v>51.4</v>
      </c>
      <c r="I42" s="487">
        <v>100</v>
      </c>
      <c r="J42" s="487">
        <v>25.2</v>
      </c>
      <c r="K42" s="487">
        <v>9.6</v>
      </c>
      <c r="L42" s="487">
        <v>65.2</v>
      </c>
      <c r="M42" s="487">
        <v>13.3</v>
      </c>
      <c r="N42" s="487">
        <v>51.9</v>
      </c>
      <c r="O42" s="487">
        <v>100</v>
      </c>
      <c r="P42" s="487">
        <v>20.7</v>
      </c>
      <c r="Q42" s="487">
        <v>11.5</v>
      </c>
      <c r="R42" s="487">
        <v>67.7</v>
      </c>
      <c r="S42" s="487">
        <v>19.399999999999999</v>
      </c>
      <c r="T42" s="487">
        <v>48.3</v>
      </c>
      <c r="U42" s="476"/>
      <c r="V42" s="476"/>
      <c r="W42" s="476"/>
      <c r="X42" s="476"/>
    </row>
    <row r="43" spans="1:24" ht="11.1" customHeight="1">
      <c r="A43" s="835" t="s">
        <v>271</v>
      </c>
      <c r="B43" s="836"/>
      <c r="C43" s="576" t="s">
        <v>344</v>
      </c>
      <c r="D43" s="487">
        <v>43.2</v>
      </c>
      <c r="E43" s="487">
        <v>8.5</v>
      </c>
      <c r="F43" s="487">
        <v>48.2</v>
      </c>
      <c r="G43" s="487">
        <v>20.8</v>
      </c>
      <c r="H43" s="487">
        <v>27.4</v>
      </c>
      <c r="I43" s="487">
        <v>100</v>
      </c>
      <c r="J43" s="487">
        <v>44.1</v>
      </c>
      <c r="K43" s="487">
        <v>8.6</v>
      </c>
      <c r="L43" s="487">
        <v>47.4</v>
      </c>
      <c r="M43" s="487">
        <v>20.7</v>
      </c>
      <c r="N43" s="487">
        <v>26.6</v>
      </c>
      <c r="O43" s="487">
        <v>100</v>
      </c>
      <c r="P43" s="487">
        <v>35.700000000000003</v>
      </c>
      <c r="Q43" s="487">
        <v>8.5</v>
      </c>
      <c r="R43" s="487">
        <v>55.8</v>
      </c>
      <c r="S43" s="487">
        <v>21.5</v>
      </c>
      <c r="T43" s="487">
        <v>34.4</v>
      </c>
      <c r="U43" s="476"/>
      <c r="V43" s="476"/>
      <c r="W43" s="476"/>
      <c r="X43" s="476"/>
    </row>
    <row r="44" spans="1:24" ht="11.1" customHeight="1">
      <c r="A44" s="492"/>
      <c r="B44" s="494" t="s">
        <v>270</v>
      </c>
      <c r="C44" s="576" t="s">
        <v>344</v>
      </c>
      <c r="D44" s="487">
        <v>46.7</v>
      </c>
      <c r="E44" s="487">
        <v>11.4</v>
      </c>
      <c r="F44" s="487">
        <v>41.9</v>
      </c>
      <c r="G44" s="487">
        <v>11.4</v>
      </c>
      <c r="H44" s="487">
        <v>30.5</v>
      </c>
      <c r="I44" s="487">
        <v>100</v>
      </c>
      <c r="J44" s="487">
        <v>47.9</v>
      </c>
      <c r="K44" s="487">
        <v>11.4</v>
      </c>
      <c r="L44" s="487">
        <v>40.6</v>
      </c>
      <c r="M44" s="487">
        <v>11.3</v>
      </c>
      <c r="N44" s="487">
        <v>29.4</v>
      </c>
      <c r="O44" s="487">
        <v>100</v>
      </c>
      <c r="P44" s="487">
        <v>35.299999999999997</v>
      </c>
      <c r="Q44" s="487">
        <v>10.8</v>
      </c>
      <c r="R44" s="487">
        <v>53.8</v>
      </c>
      <c r="S44" s="487">
        <v>12.2</v>
      </c>
      <c r="T44" s="487">
        <v>41.6</v>
      </c>
      <c r="U44" s="476"/>
      <c r="V44" s="476"/>
      <c r="W44" s="476"/>
      <c r="X44" s="476"/>
    </row>
    <row r="45" spans="1:24" ht="11.1" customHeight="1">
      <c r="A45" s="492"/>
      <c r="B45" s="494" t="s">
        <v>269</v>
      </c>
      <c r="C45" s="576" t="s">
        <v>344</v>
      </c>
      <c r="D45" s="487">
        <v>48.2</v>
      </c>
      <c r="E45" s="487">
        <v>9.6999999999999993</v>
      </c>
      <c r="F45" s="487">
        <v>42.1</v>
      </c>
      <c r="G45" s="487">
        <v>18</v>
      </c>
      <c r="H45" s="487">
        <v>24.1</v>
      </c>
      <c r="I45" s="487">
        <v>100</v>
      </c>
      <c r="J45" s="487">
        <v>49.5</v>
      </c>
      <c r="K45" s="487">
        <v>9.6</v>
      </c>
      <c r="L45" s="487">
        <v>40.9</v>
      </c>
      <c r="M45" s="487">
        <v>17.899999999999999</v>
      </c>
      <c r="N45" s="487">
        <v>22.9</v>
      </c>
      <c r="O45" s="487">
        <v>100</v>
      </c>
      <c r="P45" s="487">
        <v>37</v>
      </c>
      <c r="Q45" s="487">
        <v>10.4</v>
      </c>
      <c r="R45" s="487">
        <v>52.6</v>
      </c>
      <c r="S45" s="487">
        <v>18.100000000000001</v>
      </c>
      <c r="T45" s="487">
        <v>34.5</v>
      </c>
      <c r="U45" s="476"/>
      <c r="V45" s="476"/>
      <c r="W45" s="476"/>
      <c r="X45" s="476"/>
    </row>
    <row r="46" spans="1:24" ht="11.1" customHeight="1">
      <c r="A46" s="492"/>
      <c r="B46" s="494" t="s">
        <v>268</v>
      </c>
      <c r="C46" s="576" t="s">
        <v>344</v>
      </c>
      <c r="D46" s="487">
        <v>36.1</v>
      </c>
      <c r="E46" s="487">
        <v>5.6</v>
      </c>
      <c r="F46" s="487">
        <v>58.4</v>
      </c>
      <c r="G46" s="487">
        <v>29.7</v>
      </c>
      <c r="H46" s="487">
        <v>28.6</v>
      </c>
      <c r="I46" s="487">
        <v>100</v>
      </c>
      <c r="J46" s="487">
        <v>36.200000000000003</v>
      </c>
      <c r="K46" s="487">
        <v>5.6</v>
      </c>
      <c r="L46" s="487">
        <v>58.1</v>
      </c>
      <c r="M46" s="487">
        <v>29.7</v>
      </c>
      <c r="N46" s="487">
        <v>28.5</v>
      </c>
      <c r="O46" s="487">
        <v>100</v>
      </c>
      <c r="P46" s="487">
        <v>34.6</v>
      </c>
      <c r="Q46" s="487">
        <v>5.2</v>
      </c>
      <c r="R46" s="487">
        <v>60.2</v>
      </c>
      <c r="S46" s="487">
        <v>30.4</v>
      </c>
      <c r="T46" s="487">
        <v>29.8</v>
      </c>
      <c r="U46" s="476"/>
      <c r="V46" s="476"/>
      <c r="W46" s="476"/>
      <c r="X46" s="476"/>
    </row>
    <row r="47" spans="1:24" ht="11.1" customHeight="1">
      <c r="A47" s="492"/>
      <c r="B47" s="491"/>
      <c r="C47" s="576"/>
      <c r="D47" s="487"/>
      <c r="E47" s="489"/>
      <c r="F47" s="487"/>
      <c r="G47" s="487"/>
      <c r="H47" s="487"/>
      <c r="I47" s="487"/>
      <c r="J47" s="487"/>
      <c r="K47" s="489"/>
      <c r="L47" s="487"/>
      <c r="M47" s="487"/>
      <c r="N47" s="487"/>
      <c r="O47" s="487"/>
      <c r="P47" s="487"/>
      <c r="Q47" s="489"/>
      <c r="R47" s="487"/>
      <c r="S47" s="487"/>
      <c r="T47" s="487"/>
      <c r="U47" s="476"/>
      <c r="V47" s="476"/>
      <c r="W47" s="476"/>
      <c r="X47" s="476"/>
    </row>
    <row r="48" spans="1:24" ht="11.1" customHeight="1">
      <c r="A48" s="835" t="s">
        <v>267</v>
      </c>
      <c r="B48" s="836"/>
      <c r="C48" s="576" t="s">
        <v>344</v>
      </c>
      <c r="D48" s="487">
        <v>61</v>
      </c>
      <c r="E48" s="565" t="s">
        <v>343</v>
      </c>
      <c r="F48" s="487">
        <v>39</v>
      </c>
      <c r="G48" s="487">
        <v>28.8</v>
      </c>
      <c r="H48" s="487">
        <v>10.199999999999999</v>
      </c>
      <c r="I48" s="487">
        <v>100</v>
      </c>
      <c r="J48" s="487">
        <v>62.1</v>
      </c>
      <c r="K48" s="565" t="s">
        <v>343</v>
      </c>
      <c r="L48" s="487">
        <v>37.9</v>
      </c>
      <c r="M48" s="487">
        <v>28.2</v>
      </c>
      <c r="N48" s="487">
        <v>9.6</v>
      </c>
      <c r="O48" s="487">
        <v>100</v>
      </c>
      <c r="P48" s="487">
        <v>49.3</v>
      </c>
      <c r="Q48" s="565" t="s">
        <v>343</v>
      </c>
      <c r="R48" s="487">
        <v>50.7</v>
      </c>
      <c r="S48" s="487">
        <v>34.299999999999997</v>
      </c>
      <c r="T48" s="487">
        <v>16.399999999999999</v>
      </c>
      <c r="U48" s="476"/>
      <c r="V48" s="476"/>
      <c r="W48" s="476"/>
      <c r="X48" s="476"/>
    </row>
    <row r="49" spans="1:24" ht="11.1" customHeight="1">
      <c r="A49" s="835" t="s">
        <v>266</v>
      </c>
      <c r="B49" s="836"/>
      <c r="C49" s="576" t="s">
        <v>344</v>
      </c>
      <c r="D49" s="487">
        <v>55.5</v>
      </c>
      <c r="E49" s="565" t="s">
        <v>343</v>
      </c>
      <c r="F49" s="487">
        <v>44.5</v>
      </c>
      <c r="G49" s="487">
        <v>34.299999999999997</v>
      </c>
      <c r="H49" s="487">
        <v>10.199999999999999</v>
      </c>
      <c r="I49" s="487">
        <v>100</v>
      </c>
      <c r="J49" s="487">
        <v>56.7</v>
      </c>
      <c r="K49" s="565" t="s">
        <v>343</v>
      </c>
      <c r="L49" s="487">
        <v>43.3</v>
      </c>
      <c r="M49" s="487">
        <v>33.9</v>
      </c>
      <c r="N49" s="487">
        <v>9.4</v>
      </c>
      <c r="O49" s="487">
        <v>100</v>
      </c>
      <c r="P49" s="487">
        <v>44.8</v>
      </c>
      <c r="Q49" s="565" t="s">
        <v>343</v>
      </c>
      <c r="R49" s="487">
        <v>55.2</v>
      </c>
      <c r="S49" s="487">
        <v>38.6</v>
      </c>
      <c r="T49" s="487">
        <v>16.600000000000001</v>
      </c>
      <c r="U49" s="476"/>
      <c r="V49" s="476"/>
      <c r="W49" s="476"/>
      <c r="X49" s="476"/>
    </row>
    <row r="50" spans="1:24" ht="11.1" customHeight="1">
      <c r="A50" s="835" t="s">
        <v>265</v>
      </c>
      <c r="B50" s="836"/>
      <c r="C50" s="576" t="s">
        <v>344</v>
      </c>
      <c r="D50" s="487">
        <v>37.700000000000003</v>
      </c>
      <c r="E50" s="565" t="s">
        <v>343</v>
      </c>
      <c r="F50" s="487">
        <v>62.3</v>
      </c>
      <c r="G50" s="487">
        <v>36.299999999999997</v>
      </c>
      <c r="H50" s="487">
        <v>26</v>
      </c>
      <c r="I50" s="487">
        <v>100</v>
      </c>
      <c r="J50" s="487">
        <v>39.1</v>
      </c>
      <c r="K50" s="565" t="s">
        <v>343</v>
      </c>
      <c r="L50" s="487">
        <v>60.9</v>
      </c>
      <c r="M50" s="487">
        <v>34.700000000000003</v>
      </c>
      <c r="N50" s="487">
        <v>26.2</v>
      </c>
      <c r="O50" s="487">
        <v>100</v>
      </c>
      <c r="P50" s="487">
        <v>24.4</v>
      </c>
      <c r="Q50" s="565" t="s">
        <v>343</v>
      </c>
      <c r="R50" s="487">
        <v>75.599999999999994</v>
      </c>
      <c r="S50" s="487">
        <v>51.1</v>
      </c>
      <c r="T50" s="487">
        <v>24.5</v>
      </c>
      <c r="U50" s="476"/>
      <c r="V50" s="476"/>
      <c r="W50" s="476"/>
      <c r="X50" s="476"/>
    </row>
    <row r="51" spans="1:24" ht="11.1" customHeight="1">
      <c r="A51" s="835" t="s">
        <v>264</v>
      </c>
      <c r="B51" s="836"/>
      <c r="C51" s="576" t="s">
        <v>344</v>
      </c>
      <c r="D51" s="487">
        <v>45.4</v>
      </c>
      <c r="E51" s="565" t="s">
        <v>343</v>
      </c>
      <c r="F51" s="487">
        <v>54.6</v>
      </c>
      <c r="G51" s="487">
        <v>37.1</v>
      </c>
      <c r="H51" s="487">
        <v>17.5</v>
      </c>
      <c r="I51" s="487">
        <v>100</v>
      </c>
      <c r="J51" s="487">
        <v>46.7</v>
      </c>
      <c r="K51" s="565" t="s">
        <v>343</v>
      </c>
      <c r="L51" s="487">
        <v>53.3</v>
      </c>
      <c r="M51" s="487">
        <v>36.200000000000003</v>
      </c>
      <c r="N51" s="487">
        <v>17.100000000000001</v>
      </c>
      <c r="O51" s="487">
        <v>100</v>
      </c>
      <c r="P51" s="487">
        <v>35</v>
      </c>
      <c r="Q51" s="565" t="s">
        <v>343</v>
      </c>
      <c r="R51" s="487">
        <v>65</v>
      </c>
      <c r="S51" s="487">
        <v>44.6</v>
      </c>
      <c r="T51" s="487">
        <v>20.399999999999999</v>
      </c>
      <c r="U51" s="476"/>
      <c r="V51" s="476"/>
      <c r="W51" s="476"/>
      <c r="X51" s="476"/>
    </row>
    <row r="52" spans="1:24" ht="11.1" customHeight="1">
      <c r="A52" s="835" t="s">
        <v>263</v>
      </c>
      <c r="B52" s="836"/>
      <c r="C52" s="576" t="s">
        <v>344</v>
      </c>
      <c r="D52" s="487">
        <v>59.8</v>
      </c>
      <c r="E52" s="565" t="s">
        <v>343</v>
      </c>
      <c r="F52" s="487">
        <v>40.200000000000003</v>
      </c>
      <c r="G52" s="487">
        <v>31.6</v>
      </c>
      <c r="H52" s="487">
        <v>8.6999999999999993</v>
      </c>
      <c r="I52" s="487">
        <v>100</v>
      </c>
      <c r="J52" s="487">
        <v>62.1</v>
      </c>
      <c r="K52" s="565" t="s">
        <v>343</v>
      </c>
      <c r="L52" s="487">
        <v>37.9</v>
      </c>
      <c r="M52" s="487">
        <v>30.3</v>
      </c>
      <c r="N52" s="487">
        <v>7.5</v>
      </c>
      <c r="O52" s="487">
        <v>100</v>
      </c>
      <c r="P52" s="487">
        <v>37.299999999999997</v>
      </c>
      <c r="Q52" s="565" t="s">
        <v>343</v>
      </c>
      <c r="R52" s="487">
        <v>62.7</v>
      </c>
      <c r="S52" s="487">
        <v>43.4</v>
      </c>
      <c r="T52" s="487">
        <v>19.3</v>
      </c>
      <c r="U52" s="476"/>
      <c r="V52" s="476"/>
      <c r="W52" s="476"/>
      <c r="X52" s="476"/>
    </row>
    <row r="53" spans="1:24" ht="11.1" customHeight="1">
      <c r="A53" s="835" t="s">
        <v>262</v>
      </c>
      <c r="B53" s="836"/>
      <c r="C53" s="576" t="s">
        <v>344</v>
      </c>
      <c r="D53" s="487">
        <v>37.4</v>
      </c>
      <c r="E53" s="565" t="s">
        <v>343</v>
      </c>
      <c r="F53" s="487">
        <v>62.6</v>
      </c>
      <c r="G53" s="487">
        <v>45</v>
      </c>
      <c r="H53" s="487">
        <v>17.5</v>
      </c>
      <c r="I53" s="487">
        <v>100</v>
      </c>
      <c r="J53" s="487">
        <v>38.200000000000003</v>
      </c>
      <c r="K53" s="565" t="s">
        <v>343</v>
      </c>
      <c r="L53" s="487">
        <v>61.8</v>
      </c>
      <c r="M53" s="487">
        <v>44.5</v>
      </c>
      <c r="N53" s="487">
        <v>17.2</v>
      </c>
      <c r="O53" s="487">
        <v>100</v>
      </c>
      <c r="P53" s="487">
        <v>30.3</v>
      </c>
      <c r="Q53" s="565" t="s">
        <v>343</v>
      </c>
      <c r="R53" s="487">
        <v>69.7</v>
      </c>
      <c r="S53" s="487">
        <v>49.6</v>
      </c>
      <c r="T53" s="487">
        <v>20.100000000000001</v>
      </c>
      <c r="U53" s="476"/>
      <c r="V53" s="476"/>
      <c r="W53" s="476"/>
      <c r="X53" s="476"/>
    </row>
    <row r="54" spans="1:24" ht="11.1" customHeight="1">
      <c r="A54" s="835" t="s">
        <v>261</v>
      </c>
      <c r="B54" s="836"/>
      <c r="C54" s="576" t="s">
        <v>344</v>
      </c>
      <c r="D54" s="487">
        <v>27.3</v>
      </c>
      <c r="E54" s="565" t="s">
        <v>343</v>
      </c>
      <c r="F54" s="487">
        <v>72.7</v>
      </c>
      <c r="G54" s="487">
        <v>47.6</v>
      </c>
      <c r="H54" s="487">
        <v>25.1</v>
      </c>
      <c r="I54" s="487">
        <v>100</v>
      </c>
      <c r="J54" s="487">
        <v>28.7</v>
      </c>
      <c r="K54" s="565" t="s">
        <v>343</v>
      </c>
      <c r="L54" s="487">
        <v>71.3</v>
      </c>
      <c r="M54" s="487">
        <v>46.1</v>
      </c>
      <c r="N54" s="487">
        <v>25.2</v>
      </c>
      <c r="O54" s="487">
        <v>100</v>
      </c>
      <c r="P54" s="487">
        <v>15.6</v>
      </c>
      <c r="Q54" s="565" t="s">
        <v>343</v>
      </c>
      <c r="R54" s="487">
        <v>84.4</v>
      </c>
      <c r="S54" s="487">
        <v>60.5</v>
      </c>
      <c r="T54" s="487">
        <v>23.9</v>
      </c>
      <c r="U54" s="476"/>
      <c r="V54" s="476"/>
      <c r="W54" s="476"/>
      <c r="X54" s="476"/>
    </row>
    <row r="55" spans="1:24" ht="11.1" customHeight="1">
      <c r="A55" s="835" t="s">
        <v>260</v>
      </c>
      <c r="B55" s="836"/>
      <c r="C55" s="576" t="s">
        <v>344</v>
      </c>
      <c r="D55" s="487">
        <v>50.1</v>
      </c>
      <c r="E55" s="565" t="s">
        <v>343</v>
      </c>
      <c r="F55" s="487">
        <v>49.9</v>
      </c>
      <c r="G55" s="487">
        <v>43.1</v>
      </c>
      <c r="H55" s="487">
        <v>6.8</v>
      </c>
      <c r="I55" s="487">
        <v>100</v>
      </c>
      <c r="J55" s="487">
        <v>52.9</v>
      </c>
      <c r="K55" s="565" t="s">
        <v>343</v>
      </c>
      <c r="L55" s="487">
        <v>47.1</v>
      </c>
      <c r="M55" s="487">
        <v>41.1</v>
      </c>
      <c r="N55" s="487">
        <v>6</v>
      </c>
      <c r="O55" s="487">
        <v>100</v>
      </c>
      <c r="P55" s="487">
        <v>18.7</v>
      </c>
      <c r="Q55" s="565" t="s">
        <v>343</v>
      </c>
      <c r="R55" s="487">
        <v>81.3</v>
      </c>
      <c r="S55" s="487">
        <v>65.3</v>
      </c>
      <c r="T55" s="487">
        <v>16</v>
      </c>
      <c r="U55" s="476"/>
      <c r="V55" s="476"/>
      <c r="W55" s="476"/>
      <c r="X55" s="476"/>
    </row>
    <row r="56" spans="1:24" ht="11.1" customHeight="1">
      <c r="A56" s="835" t="s">
        <v>259</v>
      </c>
      <c r="B56" s="836"/>
      <c r="C56" s="576" t="s">
        <v>344</v>
      </c>
      <c r="D56" s="487">
        <v>48.9</v>
      </c>
      <c r="E56" s="565" t="s">
        <v>343</v>
      </c>
      <c r="F56" s="487">
        <v>51.1</v>
      </c>
      <c r="G56" s="487">
        <v>41.6</v>
      </c>
      <c r="H56" s="487">
        <v>9.5</v>
      </c>
      <c r="I56" s="487">
        <v>100</v>
      </c>
      <c r="J56" s="487">
        <v>51.6</v>
      </c>
      <c r="K56" s="565" t="s">
        <v>343</v>
      </c>
      <c r="L56" s="487">
        <v>48.4</v>
      </c>
      <c r="M56" s="487">
        <v>39.9</v>
      </c>
      <c r="N56" s="487">
        <v>8.5</v>
      </c>
      <c r="O56" s="487">
        <v>100</v>
      </c>
      <c r="P56" s="487">
        <v>29.7</v>
      </c>
      <c r="Q56" s="565" t="s">
        <v>343</v>
      </c>
      <c r="R56" s="487">
        <v>70.3</v>
      </c>
      <c r="S56" s="487">
        <v>53.3</v>
      </c>
      <c r="T56" s="487">
        <v>16.899999999999999</v>
      </c>
      <c r="U56" s="476"/>
      <c r="V56" s="476"/>
      <c r="W56" s="476"/>
      <c r="X56" s="476"/>
    </row>
    <row r="57" spans="1:24" ht="11.1" customHeight="1">
      <c r="A57" s="835" t="s">
        <v>258</v>
      </c>
      <c r="B57" s="836"/>
      <c r="C57" s="576" t="s">
        <v>344</v>
      </c>
      <c r="D57" s="487">
        <v>60</v>
      </c>
      <c r="E57" s="565" t="s">
        <v>343</v>
      </c>
      <c r="F57" s="487">
        <v>40</v>
      </c>
      <c r="G57" s="487">
        <v>30</v>
      </c>
      <c r="H57" s="487">
        <v>9.9</v>
      </c>
      <c r="I57" s="487">
        <v>100</v>
      </c>
      <c r="J57" s="487">
        <v>61.4</v>
      </c>
      <c r="K57" s="565" t="s">
        <v>343</v>
      </c>
      <c r="L57" s="487">
        <v>38.6</v>
      </c>
      <c r="M57" s="487">
        <v>29.6</v>
      </c>
      <c r="N57" s="487">
        <v>9</v>
      </c>
      <c r="O57" s="487">
        <v>100</v>
      </c>
      <c r="P57" s="487">
        <v>48.4</v>
      </c>
      <c r="Q57" s="565" t="s">
        <v>343</v>
      </c>
      <c r="R57" s="487">
        <v>51.6</v>
      </c>
      <c r="S57" s="487">
        <v>34</v>
      </c>
      <c r="T57" s="487">
        <v>17.600000000000001</v>
      </c>
      <c r="U57" s="476"/>
      <c r="V57" s="476"/>
      <c r="W57" s="476"/>
      <c r="X57" s="476"/>
    </row>
    <row r="58" spans="1:24" ht="11.1" customHeight="1">
      <c r="A58" s="835" t="s">
        <v>257</v>
      </c>
      <c r="B58" s="836"/>
      <c r="C58" s="576" t="s">
        <v>344</v>
      </c>
      <c r="D58" s="487">
        <v>35.200000000000003</v>
      </c>
      <c r="E58" s="565" t="s">
        <v>343</v>
      </c>
      <c r="F58" s="487">
        <v>64.8</v>
      </c>
      <c r="G58" s="487">
        <v>43.5</v>
      </c>
      <c r="H58" s="487">
        <v>21.3</v>
      </c>
      <c r="I58" s="487">
        <v>100</v>
      </c>
      <c r="J58" s="487">
        <v>36.6</v>
      </c>
      <c r="K58" s="565" t="s">
        <v>343</v>
      </c>
      <c r="L58" s="487">
        <v>63.4</v>
      </c>
      <c r="M58" s="487">
        <v>42.5</v>
      </c>
      <c r="N58" s="487">
        <v>20.9</v>
      </c>
      <c r="O58" s="487">
        <v>100</v>
      </c>
      <c r="P58" s="487">
        <v>21.3</v>
      </c>
      <c r="Q58" s="565" t="s">
        <v>343</v>
      </c>
      <c r="R58" s="487">
        <v>78.7</v>
      </c>
      <c r="S58" s="487">
        <v>53.5</v>
      </c>
      <c r="T58" s="487">
        <v>25.2</v>
      </c>
      <c r="U58" s="476"/>
      <c r="V58" s="476"/>
      <c r="W58" s="476"/>
      <c r="X58" s="476"/>
    </row>
    <row r="59" spans="1:24" ht="11.1" customHeight="1">
      <c r="A59" s="835" t="s">
        <v>256</v>
      </c>
      <c r="B59" s="836"/>
      <c r="C59" s="576" t="s">
        <v>344</v>
      </c>
      <c r="D59" s="487">
        <v>41.1</v>
      </c>
      <c r="E59" s="565" t="s">
        <v>343</v>
      </c>
      <c r="F59" s="487">
        <v>58.9</v>
      </c>
      <c r="G59" s="487">
        <v>48.6</v>
      </c>
      <c r="H59" s="487">
        <v>10.4</v>
      </c>
      <c r="I59" s="487">
        <v>100</v>
      </c>
      <c r="J59" s="487">
        <v>42.6</v>
      </c>
      <c r="K59" s="565" t="s">
        <v>343</v>
      </c>
      <c r="L59" s="487">
        <v>57.4</v>
      </c>
      <c r="M59" s="487">
        <v>48.2</v>
      </c>
      <c r="N59" s="487">
        <v>9.1999999999999993</v>
      </c>
      <c r="O59" s="487">
        <v>100</v>
      </c>
      <c r="P59" s="487">
        <v>27.7</v>
      </c>
      <c r="Q59" s="565" t="s">
        <v>343</v>
      </c>
      <c r="R59" s="487">
        <v>72.3</v>
      </c>
      <c r="S59" s="487">
        <v>51.8</v>
      </c>
      <c r="T59" s="487">
        <v>20.5</v>
      </c>
      <c r="U59" s="476"/>
      <c r="V59" s="476"/>
      <c r="W59" s="476"/>
      <c r="X59" s="476"/>
    </row>
    <row r="60" spans="1:24" ht="11.1" customHeight="1">
      <c r="A60" s="835" t="s">
        <v>255</v>
      </c>
      <c r="B60" s="836"/>
      <c r="C60" s="576" t="s">
        <v>344</v>
      </c>
      <c r="D60" s="487">
        <v>33.5</v>
      </c>
      <c r="E60" s="565" t="s">
        <v>343</v>
      </c>
      <c r="F60" s="487">
        <v>66.5</v>
      </c>
      <c r="G60" s="487">
        <v>51.5</v>
      </c>
      <c r="H60" s="487">
        <v>15</v>
      </c>
      <c r="I60" s="487">
        <v>100</v>
      </c>
      <c r="J60" s="487">
        <v>34.9</v>
      </c>
      <c r="K60" s="565" t="s">
        <v>343</v>
      </c>
      <c r="L60" s="487">
        <v>65.099999999999994</v>
      </c>
      <c r="M60" s="487">
        <v>50.9</v>
      </c>
      <c r="N60" s="487">
        <v>14.3</v>
      </c>
      <c r="O60" s="487">
        <v>100</v>
      </c>
      <c r="P60" s="487">
        <v>19.899999999999999</v>
      </c>
      <c r="Q60" s="565" t="s">
        <v>343</v>
      </c>
      <c r="R60" s="487">
        <v>80.099999999999994</v>
      </c>
      <c r="S60" s="487">
        <v>57.4</v>
      </c>
      <c r="T60" s="487">
        <v>22.7</v>
      </c>
      <c r="U60" s="476"/>
      <c r="V60" s="476"/>
      <c r="W60" s="476"/>
      <c r="X60" s="476"/>
    </row>
    <row r="61" spans="1:24" ht="11.1" customHeight="1">
      <c r="A61" s="835" t="s">
        <v>254</v>
      </c>
      <c r="B61" s="836"/>
      <c r="C61" s="576" t="s">
        <v>344</v>
      </c>
      <c r="D61" s="487">
        <v>29.5</v>
      </c>
      <c r="E61" s="565" t="s">
        <v>343</v>
      </c>
      <c r="F61" s="487">
        <v>70.5</v>
      </c>
      <c r="G61" s="487">
        <v>50.7</v>
      </c>
      <c r="H61" s="487">
        <v>19.8</v>
      </c>
      <c r="I61" s="487">
        <v>100</v>
      </c>
      <c r="J61" s="487">
        <v>30.7</v>
      </c>
      <c r="K61" s="565" t="s">
        <v>343</v>
      </c>
      <c r="L61" s="487">
        <v>69.3</v>
      </c>
      <c r="M61" s="487">
        <v>50.1</v>
      </c>
      <c r="N61" s="487">
        <v>19.2</v>
      </c>
      <c r="O61" s="487">
        <v>100</v>
      </c>
      <c r="P61" s="487">
        <v>17.7</v>
      </c>
      <c r="Q61" s="565" t="s">
        <v>343</v>
      </c>
      <c r="R61" s="487">
        <v>82.3</v>
      </c>
      <c r="S61" s="487">
        <v>56.4</v>
      </c>
      <c r="T61" s="487">
        <v>25.9</v>
      </c>
      <c r="U61" s="476"/>
      <c r="V61" s="476"/>
      <c r="W61" s="476"/>
      <c r="X61" s="476"/>
    </row>
    <row r="62" spans="1:24" ht="11.1" customHeight="1">
      <c r="A62" s="835" t="s">
        <v>253</v>
      </c>
      <c r="B62" s="836"/>
      <c r="C62" s="576" t="s">
        <v>344</v>
      </c>
      <c r="D62" s="487">
        <v>38.799999999999997</v>
      </c>
      <c r="E62" s="565" t="s">
        <v>343</v>
      </c>
      <c r="F62" s="487">
        <v>61.2</v>
      </c>
      <c r="G62" s="487">
        <v>54.8</v>
      </c>
      <c r="H62" s="487">
        <v>6.4</v>
      </c>
      <c r="I62" s="487">
        <v>100</v>
      </c>
      <c r="J62" s="487">
        <v>40.5</v>
      </c>
      <c r="K62" s="565" t="s">
        <v>343</v>
      </c>
      <c r="L62" s="487">
        <v>59.5</v>
      </c>
      <c r="M62" s="487">
        <v>54.2</v>
      </c>
      <c r="N62" s="487">
        <v>5.2</v>
      </c>
      <c r="O62" s="487">
        <v>100</v>
      </c>
      <c r="P62" s="487">
        <v>22.7</v>
      </c>
      <c r="Q62" s="565" t="s">
        <v>343</v>
      </c>
      <c r="R62" s="487">
        <v>77.3</v>
      </c>
      <c r="S62" s="487">
        <v>59.8</v>
      </c>
      <c r="T62" s="487">
        <v>17.5</v>
      </c>
      <c r="U62" s="476"/>
      <c r="V62" s="476"/>
      <c r="W62" s="476"/>
      <c r="X62" s="476"/>
    </row>
    <row r="63" spans="1:24" ht="11.1" customHeight="1">
      <c r="A63" s="835" t="s">
        <v>252</v>
      </c>
      <c r="B63" s="836"/>
      <c r="C63" s="576" t="s">
        <v>344</v>
      </c>
      <c r="D63" s="487">
        <v>38</v>
      </c>
      <c r="E63" s="565" t="s">
        <v>343</v>
      </c>
      <c r="F63" s="487">
        <v>62</v>
      </c>
      <c r="G63" s="487">
        <v>52</v>
      </c>
      <c r="H63" s="487">
        <v>10</v>
      </c>
      <c r="I63" s="487">
        <v>100</v>
      </c>
      <c r="J63" s="487">
        <v>39</v>
      </c>
      <c r="K63" s="565" t="s">
        <v>343</v>
      </c>
      <c r="L63" s="487">
        <v>61</v>
      </c>
      <c r="M63" s="487">
        <v>51.7</v>
      </c>
      <c r="N63" s="487">
        <v>9.1999999999999993</v>
      </c>
      <c r="O63" s="487">
        <v>100</v>
      </c>
      <c r="P63" s="487">
        <v>26.6</v>
      </c>
      <c r="Q63" s="565" t="s">
        <v>343</v>
      </c>
      <c r="R63" s="487">
        <v>73.400000000000006</v>
      </c>
      <c r="S63" s="487">
        <v>55</v>
      </c>
      <c r="T63" s="487">
        <v>18.399999999999999</v>
      </c>
      <c r="U63" s="476"/>
      <c r="V63" s="476"/>
      <c r="W63" s="476"/>
      <c r="X63" s="476"/>
    </row>
    <row r="64" spans="1:24" ht="11.1" customHeight="1">
      <c r="A64" s="492"/>
      <c r="B64" s="491"/>
      <c r="C64" s="576"/>
      <c r="D64" s="487"/>
      <c r="E64" s="565"/>
      <c r="F64" s="487"/>
      <c r="G64" s="487"/>
      <c r="H64" s="487"/>
      <c r="I64" s="487"/>
      <c r="J64" s="487"/>
      <c r="K64" s="565"/>
      <c r="L64" s="487"/>
      <c r="M64" s="487"/>
      <c r="N64" s="487"/>
      <c r="O64" s="487"/>
      <c r="P64" s="487"/>
      <c r="Q64" s="565"/>
      <c r="R64" s="487"/>
      <c r="S64" s="487"/>
      <c r="T64" s="487"/>
      <c r="U64" s="476"/>
      <c r="V64" s="476"/>
      <c r="W64" s="476"/>
      <c r="X64" s="476"/>
    </row>
    <row r="65" spans="1:24" ht="10.5" customHeight="1">
      <c r="A65" s="835" t="s">
        <v>251</v>
      </c>
      <c r="B65" s="836"/>
      <c r="C65" s="576" t="s">
        <v>344</v>
      </c>
      <c r="D65" s="487">
        <v>30.4</v>
      </c>
      <c r="E65" s="565" t="s">
        <v>343</v>
      </c>
      <c r="F65" s="487">
        <v>69.599999999999994</v>
      </c>
      <c r="G65" s="487">
        <v>48.9</v>
      </c>
      <c r="H65" s="487">
        <v>20.7</v>
      </c>
      <c r="I65" s="487">
        <v>100</v>
      </c>
      <c r="J65" s="487">
        <v>32.6</v>
      </c>
      <c r="K65" s="565" t="s">
        <v>343</v>
      </c>
      <c r="L65" s="487">
        <v>67.400000000000006</v>
      </c>
      <c r="M65" s="487">
        <v>46.6</v>
      </c>
      <c r="N65" s="487">
        <v>20.8</v>
      </c>
      <c r="O65" s="487">
        <v>100</v>
      </c>
      <c r="P65" s="487">
        <v>10.5</v>
      </c>
      <c r="Q65" s="565" t="s">
        <v>343</v>
      </c>
      <c r="R65" s="487">
        <v>89.5</v>
      </c>
      <c r="S65" s="487">
        <v>69.5</v>
      </c>
      <c r="T65" s="487">
        <v>20.100000000000001</v>
      </c>
      <c r="U65" s="476"/>
      <c r="V65" s="476"/>
      <c r="W65" s="476"/>
      <c r="X65" s="476"/>
    </row>
    <row r="66" spans="1:24" ht="10.5" customHeight="1">
      <c r="A66" s="835" t="s">
        <v>250</v>
      </c>
      <c r="B66" s="836"/>
      <c r="C66" s="576" t="s">
        <v>344</v>
      </c>
      <c r="D66" s="487">
        <v>39.6</v>
      </c>
      <c r="E66" s="565" t="s">
        <v>343</v>
      </c>
      <c r="F66" s="487">
        <v>60.4</v>
      </c>
      <c r="G66" s="487">
        <v>53.3</v>
      </c>
      <c r="H66" s="487">
        <v>7.1</v>
      </c>
      <c r="I66" s="487">
        <v>100</v>
      </c>
      <c r="J66" s="487">
        <v>41.3</v>
      </c>
      <c r="K66" s="565" t="s">
        <v>343</v>
      </c>
      <c r="L66" s="487">
        <v>58.7</v>
      </c>
      <c r="M66" s="487">
        <v>52.5</v>
      </c>
      <c r="N66" s="487">
        <v>6.1</v>
      </c>
      <c r="O66" s="487">
        <v>100</v>
      </c>
      <c r="P66" s="487">
        <v>20.5</v>
      </c>
      <c r="Q66" s="565" t="s">
        <v>343</v>
      </c>
      <c r="R66" s="487">
        <v>79.5</v>
      </c>
      <c r="S66" s="487">
        <v>62.1</v>
      </c>
      <c r="T66" s="487">
        <v>17.399999999999999</v>
      </c>
      <c r="U66" s="476"/>
      <c r="V66" s="476"/>
      <c r="W66" s="476"/>
      <c r="X66" s="476"/>
    </row>
    <row r="67" spans="1:24" ht="10.5" customHeight="1">
      <c r="A67" s="835" t="s">
        <v>249</v>
      </c>
      <c r="B67" s="836"/>
      <c r="C67" s="576" t="s">
        <v>344</v>
      </c>
      <c r="D67" s="487">
        <v>27.8</v>
      </c>
      <c r="E67" s="565" t="s">
        <v>343</v>
      </c>
      <c r="F67" s="487">
        <v>72.2</v>
      </c>
      <c r="G67" s="487">
        <v>57.7</v>
      </c>
      <c r="H67" s="487">
        <v>14.4</v>
      </c>
      <c r="I67" s="487">
        <v>100</v>
      </c>
      <c r="J67" s="487">
        <v>28.9</v>
      </c>
      <c r="K67" s="565" t="s">
        <v>343</v>
      </c>
      <c r="L67" s="487">
        <v>71.099999999999994</v>
      </c>
      <c r="M67" s="487">
        <v>57.3</v>
      </c>
      <c r="N67" s="487">
        <v>13.8</v>
      </c>
      <c r="O67" s="487">
        <v>100</v>
      </c>
      <c r="P67" s="487">
        <v>17.5</v>
      </c>
      <c r="Q67" s="565" t="s">
        <v>343</v>
      </c>
      <c r="R67" s="487">
        <v>82.5</v>
      </c>
      <c r="S67" s="487">
        <v>61.8</v>
      </c>
      <c r="T67" s="487">
        <v>20.7</v>
      </c>
      <c r="U67" s="476"/>
      <c r="V67" s="476"/>
      <c r="W67" s="476"/>
      <c r="X67" s="476"/>
    </row>
    <row r="68" spans="1:24" ht="10.5" customHeight="1">
      <c r="A68" s="835" t="s">
        <v>248</v>
      </c>
      <c r="B68" s="836"/>
      <c r="C68" s="576" t="s">
        <v>344</v>
      </c>
      <c r="D68" s="487">
        <v>26.3</v>
      </c>
      <c r="E68" s="565" t="s">
        <v>343</v>
      </c>
      <c r="F68" s="487">
        <v>73.7</v>
      </c>
      <c r="G68" s="487">
        <v>60</v>
      </c>
      <c r="H68" s="487">
        <v>13.6</v>
      </c>
      <c r="I68" s="487">
        <v>100</v>
      </c>
      <c r="J68" s="487">
        <v>27.5</v>
      </c>
      <c r="K68" s="565" t="s">
        <v>343</v>
      </c>
      <c r="L68" s="487">
        <v>72.5</v>
      </c>
      <c r="M68" s="487">
        <v>60</v>
      </c>
      <c r="N68" s="487">
        <v>12.5</v>
      </c>
      <c r="O68" s="487">
        <v>100</v>
      </c>
      <c r="P68" s="487">
        <v>16.7</v>
      </c>
      <c r="Q68" s="565" t="s">
        <v>343</v>
      </c>
      <c r="R68" s="487">
        <v>83.3</v>
      </c>
      <c r="S68" s="487">
        <v>60.1</v>
      </c>
      <c r="T68" s="487">
        <v>23.2</v>
      </c>
      <c r="U68" s="476"/>
      <c r="V68" s="476"/>
      <c r="W68" s="476"/>
      <c r="X68" s="476"/>
    </row>
    <row r="69" spans="1:24" ht="10.5" customHeight="1">
      <c r="A69" s="835" t="s">
        <v>247</v>
      </c>
      <c r="B69" s="836"/>
      <c r="C69" s="576" t="s">
        <v>344</v>
      </c>
      <c r="D69" s="487">
        <v>39.4</v>
      </c>
      <c r="E69" s="565" t="s">
        <v>343</v>
      </c>
      <c r="F69" s="487">
        <v>60.6</v>
      </c>
      <c r="G69" s="487">
        <v>55.1</v>
      </c>
      <c r="H69" s="487">
        <v>5.5</v>
      </c>
      <c r="I69" s="487">
        <v>100</v>
      </c>
      <c r="J69" s="487">
        <v>42.3</v>
      </c>
      <c r="K69" s="565" t="s">
        <v>343</v>
      </c>
      <c r="L69" s="487">
        <v>57.7</v>
      </c>
      <c r="M69" s="487">
        <v>53.1</v>
      </c>
      <c r="N69" s="487">
        <v>4.5</v>
      </c>
      <c r="O69" s="487">
        <v>100</v>
      </c>
      <c r="P69" s="487">
        <v>12</v>
      </c>
      <c r="Q69" s="565" t="s">
        <v>343</v>
      </c>
      <c r="R69" s="487">
        <v>88</v>
      </c>
      <c r="S69" s="487">
        <v>73.5</v>
      </c>
      <c r="T69" s="487">
        <v>14.5</v>
      </c>
      <c r="U69" s="476"/>
      <c r="V69" s="476"/>
      <c r="W69" s="476"/>
      <c r="X69" s="476"/>
    </row>
    <row r="70" spans="1:24" ht="10.5" customHeight="1">
      <c r="A70" s="835" t="s">
        <v>348</v>
      </c>
      <c r="B70" s="836"/>
      <c r="C70" s="576" t="s">
        <v>344</v>
      </c>
      <c r="D70" s="487">
        <v>30.3</v>
      </c>
      <c r="E70" s="565" t="s">
        <v>343</v>
      </c>
      <c r="F70" s="487">
        <v>69.7</v>
      </c>
      <c r="G70" s="487">
        <v>62.7</v>
      </c>
      <c r="H70" s="487">
        <v>7.1</v>
      </c>
      <c r="I70" s="487">
        <v>100</v>
      </c>
      <c r="J70" s="487">
        <v>31.8</v>
      </c>
      <c r="K70" s="565" t="s">
        <v>343</v>
      </c>
      <c r="L70" s="487">
        <v>68.2</v>
      </c>
      <c r="M70" s="487">
        <v>62.6</v>
      </c>
      <c r="N70" s="487">
        <v>5.6</v>
      </c>
      <c r="O70" s="487">
        <v>100</v>
      </c>
      <c r="P70" s="487">
        <v>17.5</v>
      </c>
      <c r="Q70" s="565" t="s">
        <v>343</v>
      </c>
      <c r="R70" s="487">
        <v>82.5</v>
      </c>
      <c r="S70" s="487">
        <v>63.5</v>
      </c>
      <c r="T70" s="487">
        <v>19</v>
      </c>
      <c r="U70" s="476"/>
      <c r="V70" s="476"/>
      <c r="W70" s="476"/>
      <c r="X70" s="476"/>
    </row>
    <row r="71" spans="1:24" ht="10.5" customHeight="1">
      <c r="A71" s="835" t="s">
        <v>347</v>
      </c>
      <c r="B71" s="836"/>
      <c r="C71" s="576" t="s">
        <v>344</v>
      </c>
      <c r="D71" s="487">
        <v>27.5</v>
      </c>
      <c r="E71" s="565" t="s">
        <v>343</v>
      </c>
      <c r="F71" s="487">
        <v>72.5</v>
      </c>
      <c r="G71" s="487">
        <v>63.1</v>
      </c>
      <c r="H71" s="487">
        <v>9.4</v>
      </c>
      <c r="I71" s="487">
        <v>100</v>
      </c>
      <c r="J71" s="487">
        <v>28.7</v>
      </c>
      <c r="K71" s="565" t="s">
        <v>343</v>
      </c>
      <c r="L71" s="487">
        <v>71.3</v>
      </c>
      <c r="M71" s="487">
        <v>62.9</v>
      </c>
      <c r="N71" s="487">
        <v>8.4</v>
      </c>
      <c r="O71" s="487">
        <v>100</v>
      </c>
      <c r="P71" s="487">
        <v>15.8</v>
      </c>
      <c r="Q71" s="565" t="s">
        <v>343</v>
      </c>
      <c r="R71" s="487">
        <v>84.2</v>
      </c>
      <c r="S71" s="487">
        <v>65</v>
      </c>
      <c r="T71" s="487">
        <v>19.2</v>
      </c>
      <c r="U71" s="476"/>
      <c r="V71" s="476"/>
      <c r="W71" s="476"/>
      <c r="X71" s="476"/>
    </row>
    <row r="72" spans="1:24" ht="10.5" customHeight="1">
      <c r="A72" s="835" t="s">
        <v>244</v>
      </c>
      <c r="B72" s="836"/>
      <c r="C72" s="576" t="s">
        <v>344</v>
      </c>
      <c r="D72" s="487">
        <v>38.700000000000003</v>
      </c>
      <c r="E72" s="565" t="s">
        <v>343</v>
      </c>
      <c r="F72" s="487">
        <v>61.3</v>
      </c>
      <c r="G72" s="487">
        <v>53.6</v>
      </c>
      <c r="H72" s="487">
        <v>7.7</v>
      </c>
      <c r="I72" s="487">
        <v>100</v>
      </c>
      <c r="J72" s="487">
        <v>41</v>
      </c>
      <c r="K72" s="565" t="s">
        <v>343</v>
      </c>
      <c r="L72" s="487">
        <v>59</v>
      </c>
      <c r="M72" s="487">
        <v>52.7</v>
      </c>
      <c r="N72" s="487">
        <v>6.3</v>
      </c>
      <c r="O72" s="487">
        <v>100</v>
      </c>
      <c r="P72" s="487">
        <v>14</v>
      </c>
      <c r="Q72" s="565" t="s">
        <v>343</v>
      </c>
      <c r="R72" s="487">
        <v>86</v>
      </c>
      <c r="S72" s="487">
        <v>63.1</v>
      </c>
      <c r="T72" s="487">
        <v>22.9</v>
      </c>
      <c r="U72" s="476"/>
      <c r="V72" s="476"/>
      <c r="W72" s="476"/>
      <c r="X72" s="476"/>
    </row>
    <row r="73" spans="1:24" ht="10.5" customHeight="1">
      <c r="A73" s="835" t="s">
        <v>243</v>
      </c>
      <c r="B73" s="836"/>
      <c r="C73" s="576" t="s">
        <v>344</v>
      </c>
      <c r="D73" s="487">
        <v>26.2</v>
      </c>
      <c r="E73" s="565" t="s">
        <v>343</v>
      </c>
      <c r="F73" s="487">
        <v>73.8</v>
      </c>
      <c r="G73" s="487">
        <v>64.8</v>
      </c>
      <c r="H73" s="487">
        <v>8.9</v>
      </c>
      <c r="I73" s="487">
        <v>100</v>
      </c>
      <c r="J73" s="487">
        <v>27.2</v>
      </c>
      <c r="K73" s="565" t="s">
        <v>343</v>
      </c>
      <c r="L73" s="487">
        <v>72.8</v>
      </c>
      <c r="M73" s="487">
        <v>65.099999999999994</v>
      </c>
      <c r="N73" s="487">
        <v>7.7</v>
      </c>
      <c r="O73" s="487">
        <v>100</v>
      </c>
      <c r="P73" s="487">
        <v>17.3</v>
      </c>
      <c r="Q73" s="565" t="s">
        <v>343</v>
      </c>
      <c r="R73" s="487">
        <v>82.7</v>
      </c>
      <c r="S73" s="487">
        <v>62</v>
      </c>
      <c r="T73" s="487">
        <v>20.6</v>
      </c>
      <c r="U73" s="476"/>
      <c r="V73" s="476"/>
      <c r="W73" s="476"/>
      <c r="X73" s="476"/>
    </row>
    <row r="74" spans="1:24" ht="10.5" customHeight="1">
      <c r="A74" s="835" t="s">
        <v>242</v>
      </c>
      <c r="B74" s="836"/>
      <c r="C74" s="576" t="s">
        <v>344</v>
      </c>
      <c r="D74" s="487">
        <v>82</v>
      </c>
      <c r="E74" s="565" t="s">
        <v>343</v>
      </c>
      <c r="F74" s="487">
        <v>18</v>
      </c>
      <c r="G74" s="487">
        <v>14.1</v>
      </c>
      <c r="H74" s="487">
        <v>3.9</v>
      </c>
      <c r="I74" s="487">
        <v>100</v>
      </c>
      <c r="J74" s="487">
        <v>84.9</v>
      </c>
      <c r="K74" s="565" t="s">
        <v>343</v>
      </c>
      <c r="L74" s="487">
        <v>15.1</v>
      </c>
      <c r="M74" s="487">
        <v>11.6</v>
      </c>
      <c r="N74" s="487">
        <v>3.5</v>
      </c>
      <c r="O74" s="487">
        <v>100</v>
      </c>
      <c r="P74" s="487">
        <v>18.2</v>
      </c>
      <c r="Q74" s="565" t="s">
        <v>343</v>
      </c>
      <c r="R74" s="487">
        <v>81.8</v>
      </c>
      <c r="S74" s="487">
        <v>68.3</v>
      </c>
      <c r="T74" s="487">
        <v>13.5</v>
      </c>
      <c r="U74" s="476"/>
      <c r="V74" s="476"/>
      <c r="W74" s="476"/>
      <c r="X74" s="476"/>
    </row>
    <row r="75" spans="1:24" ht="10.5" customHeight="1">
      <c r="A75" s="835" t="s">
        <v>241</v>
      </c>
      <c r="B75" s="836"/>
      <c r="C75" s="576" t="s">
        <v>344</v>
      </c>
      <c r="D75" s="487">
        <v>33.6</v>
      </c>
      <c r="E75" s="565" t="s">
        <v>343</v>
      </c>
      <c r="F75" s="487">
        <v>66.400000000000006</v>
      </c>
      <c r="G75" s="487">
        <v>53.3</v>
      </c>
      <c r="H75" s="487">
        <v>13.1</v>
      </c>
      <c r="I75" s="487">
        <v>100</v>
      </c>
      <c r="J75" s="487">
        <v>35.5</v>
      </c>
      <c r="K75" s="565" t="s">
        <v>343</v>
      </c>
      <c r="L75" s="487">
        <v>64.5</v>
      </c>
      <c r="M75" s="487">
        <v>52</v>
      </c>
      <c r="N75" s="487">
        <v>12.4</v>
      </c>
      <c r="O75" s="487">
        <v>100</v>
      </c>
      <c r="P75" s="487">
        <v>10.5</v>
      </c>
      <c r="Q75" s="565" t="s">
        <v>343</v>
      </c>
      <c r="R75" s="487">
        <v>89.5</v>
      </c>
      <c r="S75" s="487">
        <v>68.099999999999994</v>
      </c>
      <c r="T75" s="487">
        <v>21.4</v>
      </c>
      <c r="U75" s="476"/>
      <c r="V75" s="476"/>
      <c r="W75" s="476"/>
      <c r="X75" s="476"/>
    </row>
    <row r="76" spans="1:24" ht="10.5" customHeight="1">
      <c r="A76" s="835" t="s">
        <v>240</v>
      </c>
      <c r="B76" s="836"/>
      <c r="C76" s="576" t="s">
        <v>344</v>
      </c>
      <c r="D76" s="487">
        <v>52.3</v>
      </c>
      <c r="E76" s="565" t="s">
        <v>343</v>
      </c>
      <c r="F76" s="487">
        <v>47.7</v>
      </c>
      <c r="G76" s="487">
        <v>30.4</v>
      </c>
      <c r="H76" s="487">
        <v>17.3</v>
      </c>
      <c r="I76" s="487">
        <v>100</v>
      </c>
      <c r="J76" s="487">
        <v>55.5</v>
      </c>
      <c r="K76" s="565" t="s">
        <v>343</v>
      </c>
      <c r="L76" s="487">
        <v>44.5</v>
      </c>
      <c r="M76" s="487">
        <v>27.7</v>
      </c>
      <c r="N76" s="487">
        <v>16.7</v>
      </c>
      <c r="O76" s="487">
        <v>100</v>
      </c>
      <c r="P76" s="487">
        <v>14.4</v>
      </c>
      <c r="Q76" s="565" t="s">
        <v>343</v>
      </c>
      <c r="R76" s="487">
        <v>85.6</v>
      </c>
      <c r="S76" s="487">
        <v>61.8</v>
      </c>
      <c r="T76" s="487">
        <v>23.8</v>
      </c>
    </row>
    <row r="77" spans="1:24" ht="10.5" customHeight="1">
      <c r="A77" s="835" t="s">
        <v>239</v>
      </c>
      <c r="B77" s="836"/>
      <c r="C77" s="576" t="s">
        <v>344</v>
      </c>
      <c r="D77" s="487">
        <v>49.4</v>
      </c>
      <c r="E77" s="565" t="s">
        <v>343</v>
      </c>
      <c r="F77" s="487">
        <v>50.6</v>
      </c>
      <c r="G77" s="487">
        <v>45.1</v>
      </c>
      <c r="H77" s="487">
        <v>5.5</v>
      </c>
      <c r="I77" s="487">
        <v>100</v>
      </c>
      <c r="J77" s="487">
        <v>51.4</v>
      </c>
      <c r="K77" s="565" t="s">
        <v>343</v>
      </c>
      <c r="L77" s="487">
        <v>48.6</v>
      </c>
      <c r="M77" s="487">
        <v>44.1</v>
      </c>
      <c r="N77" s="487">
        <v>4.5</v>
      </c>
      <c r="O77" s="487">
        <v>100</v>
      </c>
      <c r="P77" s="487">
        <v>26.6</v>
      </c>
      <c r="Q77" s="565" t="s">
        <v>343</v>
      </c>
      <c r="R77" s="487">
        <v>73.400000000000006</v>
      </c>
      <c r="S77" s="487">
        <v>57</v>
      </c>
      <c r="T77" s="487">
        <v>16.399999999999999</v>
      </c>
    </row>
    <row r="78" spans="1:24" ht="10.5" customHeight="1">
      <c r="A78" s="833" t="s">
        <v>238</v>
      </c>
      <c r="B78" s="834"/>
      <c r="C78" s="575" t="s">
        <v>344</v>
      </c>
      <c r="D78" s="483">
        <v>33.6</v>
      </c>
      <c r="E78" s="563" t="s">
        <v>343</v>
      </c>
      <c r="F78" s="483">
        <v>66.400000000000006</v>
      </c>
      <c r="G78" s="483">
        <v>60.5</v>
      </c>
      <c r="H78" s="483">
        <v>6</v>
      </c>
      <c r="I78" s="483">
        <v>100</v>
      </c>
      <c r="J78" s="483">
        <v>35.4</v>
      </c>
      <c r="K78" s="563" t="s">
        <v>343</v>
      </c>
      <c r="L78" s="483">
        <v>64.599999999999994</v>
      </c>
      <c r="M78" s="483">
        <v>59.7</v>
      </c>
      <c r="N78" s="483">
        <v>4.8</v>
      </c>
      <c r="O78" s="483">
        <v>100</v>
      </c>
      <c r="P78" s="483">
        <v>12.1</v>
      </c>
      <c r="Q78" s="563" t="s">
        <v>343</v>
      </c>
      <c r="R78" s="483">
        <v>87.9</v>
      </c>
      <c r="S78" s="483">
        <v>69</v>
      </c>
      <c r="T78" s="483">
        <v>18.899999999999999</v>
      </c>
    </row>
    <row r="79" spans="1:24" s="478" customFormat="1" ht="13.5" customHeight="1">
      <c r="B79" s="478" t="s">
        <v>457</v>
      </c>
      <c r="C79" s="479"/>
      <c r="D79" s="479"/>
      <c r="E79" s="479"/>
      <c r="F79" s="479"/>
      <c r="G79" s="479"/>
      <c r="H79" s="479"/>
      <c r="I79" s="479"/>
      <c r="J79" s="479"/>
      <c r="K79" s="479"/>
      <c r="L79" s="479"/>
      <c r="M79" s="479"/>
      <c r="N79" s="479"/>
      <c r="O79" s="479"/>
      <c r="P79" s="479"/>
      <c r="Q79" s="479"/>
      <c r="R79" s="479"/>
      <c r="S79" s="479"/>
      <c r="T79" s="479"/>
      <c r="U79" s="479"/>
      <c r="V79" s="479"/>
    </row>
    <row r="80" spans="1:24" s="478" customFormat="1" ht="11.25">
      <c r="B80" s="478" t="s">
        <v>401</v>
      </c>
      <c r="C80" s="479"/>
      <c r="D80" s="479"/>
      <c r="E80" s="479"/>
      <c r="F80" s="479"/>
      <c r="G80" s="479"/>
      <c r="H80" s="479"/>
      <c r="I80" s="479"/>
      <c r="J80" s="479"/>
      <c r="K80" s="479"/>
      <c r="L80" s="479"/>
      <c r="M80" s="479"/>
      <c r="N80" s="479"/>
      <c r="O80" s="479"/>
      <c r="P80" s="479"/>
      <c r="Q80" s="479"/>
      <c r="R80" s="479"/>
      <c r="S80" s="479"/>
      <c r="T80" s="479"/>
      <c r="U80" s="479"/>
      <c r="V80" s="479"/>
    </row>
  </sheetData>
  <mergeCells count="36">
    <mergeCell ref="A78:B78"/>
    <mergeCell ref="A67:B67"/>
    <mergeCell ref="A68:B68"/>
    <mergeCell ref="A69:B69"/>
    <mergeCell ref="A70:B70"/>
    <mergeCell ref="A71:B71"/>
    <mergeCell ref="A77:B77"/>
    <mergeCell ref="A72:B72"/>
    <mergeCell ref="A73:B73"/>
    <mergeCell ref="A74:B74"/>
    <mergeCell ref="A75:B75"/>
    <mergeCell ref="A76:B76"/>
    <mergeCell ref="A51:B51"/>
    <mergeCell ref="A52:B52"/>
    <mergeCell ref="A66:B66"/>
    <mergeCell ref="A54:B54"/>
    <mergeCell ref="A55:B55"/>
    <mergeCell ref="A56:B56"/>
    <mergeCell ref="A57:B57"/>
    <mergeCell ref="A58:B58"/>
    <mergeCell ref="A59:B59"/>
    <mergeCell ref="A60:B60"/>
    <mergeCell ref="A53:B53"/>
    <mergeCell ref="A61:B61"/>
    <mergeCell ref="A62:B62"/>
    <mergeCell ref="A63:B63"/>
    <mergeCell ref="A65:B65"/>
    <mergeCell ref="A43:B43"/>
    <mergeCell ref="A48:B48"/>
    <mergeCell ref="A49:B49"/>
    <mergeCell ref="A50:B50"/>
    <mergeCell ref="A4:B4"/>
    <mergeCell ref="A8:B8"/>
    <mergeCell ref="A12:B12"/>
    <mergeCell ref="A16:B16"/>
    <mergeCell ref="A35:B35"/>
  </mergeCells>
  <phoneticPr fontId="3"/>
  <printOptions horizontalCentered="1" verticalCentered="1"/>
  <pageMargins left="0.70866141732283472" right="0.70866141732283472" top="0.47244094488188981" bottom="0.47244094488188981" header="0.31496062992125984" footer="0.31496062992125984"/>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zoomScaleNormal="100" workbookViewId="0">
      <pane xSplit="2" topLeftCell="C1" activePane="topRight" state="frozen"/>
      <selection pane="topRight"/>
    </sheetView>
  </sheetViews>
  <sheetFormatPr defaultRowHeight="12"/>
  <cols>
    <col min="1" max="1" width="2.25" style="476" customWidth="1"/>
    <col min="2" max="2" width="12.125" style="476" customWidth="1"/>
    <col min="3" max="20" width="10.25" style="477" customWidth="1"/>
    <col min="21" max="23" width="8.75" style="477" customWidth="1"/>
    <col min="24" max="24" width="7.75" style="477" customWidth="1"/>
    <col min="25" max="27" width="7.75" style="476" customWidth="1"/>
    <col min="28" max="16384" width="9" style="476"/>
  </cols>
  <sheetData>
    <row r="1" spans="1:24" s="573" customFormat="1" ht="16.5" customHeight="1">
      <c r="A1" s="573" t="s">
        <v>472</v>
      </c>
      <c r="C1" s="518"/>
      <c r="D1" s="518"/>
      <c r="E1" s="518"/>
      <c r="F1" s="518"/>
      <c r="G1" s="518"/>
      <c r="H1" s="518"/>
      <c r="I1" s="518"/>
      <c r="J1" s="518"/>
      <c r="K1" s="518"/>
      <c r="L1" s="518"/>
      <c r="M1" s="518"/>
      <c r="N1" s="518"/>
      <c r="O1" s="518"/>
      <c r="P1" s="518"/>
      <c r="Q1" s="518"/>
      <c r="R1" s="518"/>
      <c r="S1" s="518"/>
      <c r="T1" s="518"/>
      <c r="U1" s="518"/>
      <c r="V1" s="518"/>
      <c r="W1" s="518"/>
      <c r="X1" s="518"/>
    </row>
    <row r="2" spans="1:24" ht="11.1" customHeight="1">
      <c r="A2" s="516"/>
      <c r="B2" s="515"/>
      <c r="C2" s="561"/>
      <c r="D2" s="511" t="s">
        <v>449</v>
      </c>
      <c r="E2" s="511"/>
      <c r="F2" s="511" t="s">
        <v>455</v>
      </c>
      <c r="G2" s="511"/>
      <c r="H2" s="508"/>
      <c r="I2" s="561"/>
      <c r="J2" s="513" t="s">
        <v>447</v>
      </c>
      <c r="K2" s="511"/>
      <c r="L2" s="511"/>
      <c r="M2" s="511"/>
      <c r="N2" s="511"/>
      <c r="O2" s="559"/>
      <c r="P2" s="513" t="s">
        <v>446</v>
      </c>
      <c r="Q2" s="511"/>
      <c r="R2" s="511"/>
      <c r="S2" s="511"/>
      <c r="T2" s="508"/>
      <c r="U2" s="476"/>
      <c r="V2" s="476"/>
      <c r="W2" s="476"/>
      <c r="X2" s="476"/>
    </row>
    <row r="3" spans="1:24" ht="11.1" customHeight="1">
      <c r="A3" s="492"/>
      <c r="B3" s="512"/>
      <c r="C3" s="504"/>
      <c r="D3" s="557"/>
      <c r="E3" s="506"/>
      <c r="F3" s="554"/>
      <c r="G3" s="554"/>
      <c r="H3" s="556"/>
      <c r="I3" s="504"/>
      <c r="J3" s="557"/>
      <c r="K3" s="506"/>
      <c r="L3" s="554"/>
      <c r="M3" s="554"/>
      <c r="N3" s="556"/>
      <c r="O3" s="504"/>
      <c r="P3" s="504"/>
      <c r="Q3" s="506"/>
      <c r="R3" s="554"/>
      <c r="S3" s="554"/>
      <c r="T3" s="556"/>
      <c r="U3" s="476"/>
      <c r="V3" s="476"/>
      <c r="W3" s="476"/>
      <c r="X3" s="476"/>
    </row>
    <row r="4" spans="1:24" ht="11.1" customHeight="1">
      <c r="A4" s="835" t="s">
        <v>388</v>
      </c>
      <c r="B4" s="836"/>
      <c r="C4" s="504" t="s">
        <v>316</v>
      </c>
      <c r="D4" s="506" t="s">
        <v>445</v>
      </c>
      <c r="E4" s="504" t="s">
        <v>363</v>
      </c>
      <c r="F4" s="505"/>
      <c r="G4" s="505"/>
      <c r="H4" s="505"/>
      <c r="I4" s="504" t="s">
        <v>316</v>
      </c>
      <c r="J4" s="506" t="s">
        <v>445</v>
      </c>
      <c r="K4" s="504" t="s">
        <v>363</v>
      </c>
      <c r="L4" s="505"/>
      <c r="M4" s="505"/>
      <c r="N4" s="505"/>
      <c r="O4" s="504" t="s">
        <v>316</v>
      </c>
      <c r="P4" s="504" t="s">
        <v>445</v>
      </c>
      <c r="Q4" s="504" t="s">
        <v>363</v>
      </c>
      <c r="R4" s="505"/>
      <c r="S4" s="505"/>
      <c r="T4" s="505"/>
      <c r="U4" s="476"/>
      <c r="V4" s="476"/>
      <c r="W4" s="476"/>
      <c r="X4" s="476"/>
    </row>
    <row r="5" spans="1:24" ht="11.1" customHeight="1">
      <c r="A5" s="492"/>
      <c r="B5" s="494"/>
      <c r="C5" s="570" t="s">
        <v>302</v>
      </c>
      <c r="D5" s="504" t="s">
        <v>357</v>
      </c>
      <c r="E5" s="504" t="s">
        <v>357</v>
      </c>
      <c r="F5" s="504" t="s">
        <v>454</v>
      </c>
      <c r="G5" s="504" t="s">
        <v>453</v>
      </c>
      <c r="H5" s="504" t="s">
        <v>437</v>
      </c>
      <c r="I5" s="570" t="s">
        <v>302</v>
      </c>
      <c r="J5" s="504" t="s">
        <v>357</v>
      </c>
      <c r="K5" s="504" t="s">
        <v>357</v>
      </c>
      <c r="L5" s="504" t="s">
        <v>454</v>
      </c>
      <c r="M5" s="504" t="s">
        <v>453</v>
      </c>
      <c r="N5" s="504" t="s">
        <v>437</v>
      </c>
      <c r="O5" s="570" t="s">
        <v>302</v>
      </c>
      <c r="P5" s="504" t="s">
        <v>357</v>
      </c>
      <c r="Q5" s="504" t="s">
        <v>357</v>
      </c>
      <c r="R5" s="504" t="s">
        <v>454</v>
      </c>
      <c r="S5" s="504" t="s">
        <v>453</v>
      </c>
      <c r="T5" s="504" t="s">
        <v>437</v>
      </c>
      <c r="U5" s="476"/>
      <c r="V5" s="476"/>
      <c r="W5" s="476"/>
      <c r="X5" s="476"/>
    </row>
    <row r="6" spans="1:24" ht="11.1" customHeight="1">
      <c r="A6" s="503"/>
      <c r="B6" s="502"/>
      <c r="C6" s="499"/>
      <c r="D6" s="499"/>
      <c r="E6" s="499"/>
      <c r="F6" s="499" t="s">
        <v>452</v>
      </c>
      <c r="G6" s="499" t="s">
        <v>451</v>
      </c>
      <c r="H6" s="499"/>
      <c r="I6" s="499"/>
      <c r="J6" s="499"/>
      <c r="K6" s="499"/>
      <c r="L6" s="499" t="s">
        <v>452</v>
      </c>
      <c r="M6" s="499" t="s">
        <v>451</v>
      </c>
      <c r="N6" s="499"/>
      <c r="O6" s="499"/>
      <c r="P6" s="499"/>
      <c r="Q6" s="499"/>
      <c r="R6" s="499" t="s">
        <v>452</v>
      </c>
      <c r="S6" s="499" t="s">
        <v>451</v>
      </c>
      <c r="T6" s="499"/>
      <c r="U6" s="476"/>
      <c r="V6" s="476"/>
      <c r="W6" s="476"/>
      <c r="X6" s="476"/>
    </row>
    <row r="7" spans="1:24" s="545" customFormat="1" ht="9" customHeight="1">
      <c r="A7" s="591"/>
      <c r="B7" s="590"/>
      <c r="C7" s="547" t="s">
        <v>88</v>
      </c>
      <c r="D7" s="547" t="s">
        <v>88</v>
      </c>
      <c r="E7" s="547" t="s">
        <v>88</v>
      </c>
      <c r="F7" s="547" t="s">
        <v>88</v>
      </c>
      <c r="G7" s="547" t="s">
        <v>88</v>
      </c>
      <c r="H7" s="547" t="s">
        <v>88</v>
      </c>
      <c r="I7" s="547" t="s">
        <v>88</v>
      </c>
      <c r="J7" s="547" t="s">
        <v>88</v>
      </c>
      <c r="K7" s="547" t="s">
        <v>88</v>
      </c>
      <c r="L7" s="547" t="s">
        <v>88</v>
      </c>
      <c r="M7" s="547" t="s">
        <v>88</v>
      </c>
      <c r="N7" s="547" t="s">
        <v>88</v>
      </c>
      <c r="O7" s="547" t="s">
        <v>88</v>
      </c>
      <c r="P7" s="547" t="s">
        <v>88</v>
      </c>
      <c r="Q7" s="547" t="s">
        <v>88</v>
      </c>
      <c r="R7" s="547" t="s">
        <v>88</v>
      </c>
      <c r="S7" s="547" t="s">
        <v>88</v>
      </c>
      <c r="T7" s="547" t="s">
        <v>88</v>
      </c>
    </row>
    <row r="8" spans="1:24" ht="12" customHeight="1">
      <c r="A8" s="833" t="s">
        <v>297</v>
      </c>
      <c r="B8" s="834"/>
      <c r="C8" s="484">
        <v>3772848</v>
      </c>
      <c r="D8" s="484">
        <v>1618500</v>
      </c>
      <c r="E8" s="484">
        <v>1951610</v>
      </c>
      <c r="F8" s="484">
        <v>623352</v>
      </c>
      <c r="G8" s="484">
        <v>1004246</v>
      </c>
      <c r="H8" s="484">
        <v>324012</v>
      </c>
      <c r="I8" s="484">
        <v>3401620</v>
      </c>
      <c r="J8" s="484">
        <v>1499792</v>
      </c>
      <c r="K8" s="484">
        <v>1716270</v>
      </c>
      <c r="L8" s="484">
        <v>555548</v>
      </c>
      <c r="M8" s="484">
        <v>883343</v>
      </c>
      <c r="N8" s="484">
        <v>277379</v>
      </c>
      <c r="O8" s="484">
        <v>371228</v>
      </c>
      <c r="P8" s="484">
        <v>118708</v>
      </c>
      <c r="Q8" s="484">
        <v>235340</v>
      </c>
      <c r="R8" s="484">
        <v>67804</v>
      </c>
      <c r="S8" s="484">
        <v>120903</v>
      </c>
      <c r="T8" s="484">
        <v>46633</v>
      </c>
      <c r="U8" s="476"/>
      <c r="V8" s="476"/>
      <c r="W8" s="476"/>
      <c r="X8" s="476"/>
    </row>
    <row r="9" spans="1:24" ht="10.5" customHeight="1">
      <c r="A9" s="542"/>
    </row>
    <row r="10" spans="1:24" ht="11.1" customHeight="1">
      <c r="A10" s="516"/>
      <c r="B10" s="515"/>
      <c r="C10" s="561"/>
      <c r="D10" s="511" t="s">
        <v>449</v>
      </c>
      <c r="E10" s="511"/>
      <c r="F10" s="511" t="s">
        <v>448</v>
      </c>
      <c r="G10" s="511"/>
      <c r="H10" s="508"/>
      <c r="I10" s="561"/>
      <c r="J10" s="513" t="s">
        <v>447</v>
      </c>
      <c r="K10" s="511"/>
      <c r="L10" s="511"/>
      <c r="M10" s="511"/>
      <c r="N10" s="508"/>
      <c r="O10" s="513"/>
      <c r="P10" s="513" t="s">
        <v>446</v>
      </c>
      <c r="Q10" s="511"/>
      <c r="R10" s="511"/>
      <c r="S10" s="511"/>
      <c r="T10" s="508"/>
      <c r="U10" s="476"/>
      <c r="V10" s="476"/>
      <c r="W10" s="476"/>
      <c r="X10" s="476"/>
    </row>
    <row r="11" spans="1:24" ht="11.1" customHeight="1">
      <c r="A11" s="492"/>
      <c r="B11" s="512"/>
      <c r="C11" s="504"/>
      <c r="D11" s="504"/>
      <c r="E11" s="504"/>
      <c r="F11" s="506"/>
      <c r="G11" s="554"/>
      <c r="H11" s="556"/>
      <c r="I11" s="504"/>
      <c r="J11" s="504"/>
      <c r="K11" s="504"/>
      <c r="L11" s="506"/>
      <c r="M11" s="554"/>
      <c r="N11" s="556"/>
      <c r="O11" s="504"/>
      <c r="P11" s="504"/>
      <c r="Q11" s="504"/>
      <c r="R11" s="506"/>
      <c r="S11" s="554"/>
      <c r="T11" s="556"/>
      <c r="U11" s="476"/>
      <c r="V11" s="476"/>
      <c r="W11" s="476"/>
      <c r="X11" s="476"/>
    </row>
    <row r="12" spans="1:24" ht="11.1" customHeight="1">
      <c r="A12" s="835" t="s">
        <v>471</v>
      </c>
      <c r="B12" s="836"/>
      <c r="C12" s="504" t="s">
        <v>316</v>
      </c>
      <c r="D12" s="506" t="s">
        <v>445</v>
      </c>
      <c r="E12" s="504" t="s">
        <v>365</v>
      </c>
      <c r="F12" s="504" t="s">
        <v>363</v>
      </c>
      <c r="G12" s="505"/>
      <c r="H12" s="505"/>
      <c r="I12" s="504" t="s">
        <v>316</v>
      </c>
      <c r="J12" s="506" t="s">
        <v>445</v>
      </c>
      <c r="K12" s="504" t="s">
        <v>365</v>
      </c>
      <c r="L12" s="504" t="s">
        <v>363</v>
      </c>
      <c r="M12" s="505"/>
      <c r="N12" s="505"/>
      <c r="O12" s="504" t="s">
        <v>316</v>
      </c>
      <c r="P12" s="504" t="s">
        <v>470</v>
      </c>
      <c r="Q12" s="504" t="s">
        <v>365</v>
      </c>
      <c r="R12" s="504" t="s">
        <v>363</v>
      </c>
      <c r="S12" s="505"/>
      <c r="T12" s="505"/>
      <c r="U12" s="476"/>
      <c r="V12" s="476"/>
      <c r="W12" s="476"/>
      <c r="X12" s="476"/>
    </row>
    <row r="13" spans="1:24" ht="11.1" customHeight="1">
      <c r="A13" s="492"/>
      <c r="B13" s="494"/>
      <c r="C13" s="570" t="s">
        <v>302</v>
      </c>
      <c r="D13" s="504" t="s">
        <v>357</v>
      </c>
      <c r="E13" s="504" t="s">
        <v>357</v>
      </c>
      <c r="F13" s="504" t="s">
        <v>357</v>
      </c>
      <c r="G13" s="504" t="s">
        <v>438</v>
      </c>
      <c r="H13" s="504" t="s">
        <v>437</v>
      </c>
      <c r="I13" s="570" t="s">
        <v>302</v>
      </c>
      <c r="J13" s="504" t="s">
        <v>357</v>
      </c>
      <c r="K13" s="504" t="s">
        <v>357</v>
      </c>
      <c r="L13" s="504" t="s">
        <v>357</v>
      </c>
      <c r="M13" s="504" t="s">
        <v>438</v>
      </c>
      <c r="N13" s="504" t="s">
        <v>437</v>
      </c>
      <c r="O13" s="570" t="s">
        <v>302</v>
      </c>
      <c r="P13" s="504" t="s">
        <v>357</v>
      </c>
      <c r="Q13" s="504" t="s">
        <v>357</v>
      </c>
      <c r="R13" s="504" t="s">
        <v>357</v>
      </c>
      <c r="S13" s="504" t="s">
        <v>438</v>
      </c>
      <c r="T13" s="504" t="s">
        <v>437</v>
      </c>
      <c r="U13" s="476"/>
      <c r="V13" s="476"/>
      <c r="W13" s="476"/>
      <c r="X13" s="476"/>
    </row>
    <row r="14" spans="1:24" ht="11.1" customHeight="1">
      <c r="A14" s="503"/>
      <c r="B14" s="502"/>
      <c r="C14" s="499"/>
      <c r="D14" s="499"/>
      <c r="E14" s="499"/>
      <c r="F14" s="499"/>
      <c r="G14" s="499"/>
      <c r="H14" s="499"/>
      <c r="I14" s="499"/>
      <c r="J14" s="499"/>
      <c r="K14" s="499"/>
      <c r="L14" s="499"/>
      <c r="M14" s="499"/>
      <c r="N14" s="499"/>
      <c r="O14" s="499"/>
      <c r="P14" s="499"/>
      <c r="Q14" s="499"/>
      <c r="R14" s="499"/>
      <c r="S14" s="499"/>
      <c r="T14" s="499"/>
      <c r="U14" s="476"/>
      <c r="V14" s="476"/>
      <c r="W14" s="476"/>
      <c r="X14" s="476"/>
    </row>
    <row r="15" spans="1:24" s="545" customFormat="1" ht="9" customHeight="1">
      <c r="A15" s="591"/>
      <c r="B15" s="590"/>
      <c r="C15" s="547" t="s">
        <v>88</v>
      </c>
      <c r="D15" s="547" t="s">
        <v>88</v>
      </c>
      <c r="E15" s="547" t="s">
        <v>88</v>
      </c>
      <c r="F15" s="547" t="s">
        <v>88</v>
      </c>
      <c r="G15" s="547" t="s">
        <v>88</v>
      </c>
      <c r="H15" s="547" t="s">
        <v>88</v>
      </c>
      <c r="I15" s="547" t="s">
        <v>88</v>
      </c>
      <c r="J15" s="589" t="s">
        <v>88</v>
      </c>
      <c r="K15" s="588" t="s">
        <v>88</v>
      </c>
      <c r="L15" s="588" t="s">
        <v>88</v>
      </c>
      <c r="M15" s="588" t="s">
        <v>88</v>
      </c>
      <c r="N15" s="588" t="s">
        <v>88</v>
      </c>
      <c r="O15" s="588" t="s">
        <v>88</v>
      </c>
      <c r="P15" s="588" t="s">
        <v>88</v>
      </c>
      <c r="Q15" s="588" t="s">
        <v>88</v>
      </c>
      <c r="R15" s="588" t="s">
        <v>88</v>
      </c>
      <c r="S15" s="588" t="s">
        <v>88</v>
      </c>
      <c r="T15" s="588" t="s">
        <v>88</v>
      </c>
    </row>
    <row r="16" spans="1:24" ht="11.1" customHeight="1">
      <c r="A16" s="835" t="s">
        <v>296</v>
      </c>
      <c r="B16" s="836"/>
      <c r="C16" s="488">
        <v>1555387</v>
      </c>
      <c r="D16" s="488">
        <v>545211</v>
      </c>
      <c r="E16" s="488">
        <v>508174</v>
      </c>
      <c r="F16" s="488">
        <v>412437</v>
      </c>
      <c r="G16" s="488">
        <v>279163</v>
      </c>
      <c r="H16" s="488">
        <v>133274</v>
      </c>
      <c r="I16" s="488">
        <v>1396629</v>
      </c>
      <c r="J16" s="490">
        <v>502711</v>
      </c>
      <c r="K16" s="488">
        <v>451581</v>
      </c>
      <c r="L16" s="488">
        <v>360190</v>
      </c>
      <c r="M16" s="488">
        <v>246906</v>
      </c>
      <c r="N16" s="488">
        <v>113284</v>
      </c>
      <c r="O16" s="488">
        <v>158758</v>
      </c>
      <c r="P16" s="488">
        <v>42500</v>
      </c>
      <c r="Q16" s="488">
        <v>56593</v>
      </c>
      <c r="R16" s="488">
        <v>52247</v>
      </c>
      <c r="S16" s="488">
        <v>32257</v>
      </c>
      <c r="T16" s="488">
        <v>19990</v>
      </c>
      <c r="U16" s="476"/>
      <c r="V16" s="476"/>
      <c r="W16" s="476"/>
      <c r="X16" s="476"/>
    </row>
    <row r="17" spans="1:24" ht="11.1" customHeight="1">
      <c r="A17" s="492"/>
      <c r="B17" s="494" t="s">
        <v>295</v>
      </c>
      <c r="C17" s="488">
        <v>118246</v>
      </c>
      <c r="D17" s="488">
        <v>46602</v>
      </c>
      <c r="E17" s="488">
        <v>30163</v>
      </c>
      <c r="F17" s="488">
        <v>32393</v>
      </c>
      <c r="G17" s="488">
        <v>20947</v>
      </c>
      <c r="H17" s="488">
        <v>11446</v>
      </c>
      <c r="I17" s="587">
        <v>108258</v>
      </c>
      <c r="J17" s="587">
        <v>43716</v>
      </c>
      <c r="K17" s="587">
        <v>26632</v>
      </c>
      <c r="L17" s="587">
        <v>29435</v>
      </c>
      <c r="M17" s="587">
        <v>18808</v>
      </c>
      <c r="N17" s="587">
        <v>10627</v>
      </c>
      <c r="O17" s="587">
        <v>9988</v>
      </c>
      <c r="P17" s="587">
        <v>2886</v>
      </c>
      <c r="Q17" s="587">
        <v>3531</v>
      </c>
      <c r="R17" s="587">
        <v>2958</v>
      </c>
      <c r="S17" s="587">
        <v>2139</v>
      </c>
      <c r="T17" s="587">
        <v>819</v>
      </c>
      <c r="U17" s="476"/>
      <c r="V17" s="476"/>
      <c r="W17" s="476"/>
      <c r="X17" s="476"/>
    </row>
    <row r="18" spans="1:24" ht="11.1" customHeight="1">
      <c r="A18" s="492"/>
      <c r="B18" s="494" t="s">
        <v>294</v>
      </c>
      <c r="C18" s="488">
        <v>122734</v>
      </c>
      <c r="D18" s="488">
        <v>34122</v>
      </c>
      <c r="E18" s="488">
        <v>43977</v>
      </c>
      <c r="F18" s="488">
        <v>37362</v>
      </c>
      <c r="G18" s="488">
        <v>23658</v>
      </c>
      <c r="H18" s="488">
        <v>13704</v>
      </c>
      <c r="I18" s="587">
        <v>104544</v>
      </c>
      <c r="J18" s="587">
        <v>30740</v>
      </c>
      <c r="K18" s="587">
        <v>36890</v>
      </c>
      <c r="L18" s="587">
        <v>30118</v>
      </c>
      <c r="M18" s="587">
        <v>18567</v>
      </c>
      <c r="N18" s="587">
        <v>11551</v>
      </c>
      <c r="O18" s="587">
        <v>18190</v>
      </c>
      <c r="P18" s="587">
        <v>3382</v>
      </c>
      <c r="Q18" s="587">
        <v>7087</v>
      </c>
      <c r="R18" s="587">
        <v>7244</v>
      </c>
      <c r="S18" s="587">
        <v>5091</v>
      </c>
      <c r="T18" s="587">
        <v>2153</v>
      </c>
      <c r="U18" s="476"/>
      <c r="V18" s="476"/>
      <c r="W18" s="476"/>
      <c r="X18" s="476"/>
    </row>
    <row r="19" spans="1:24" ht="11.1" customHeight="1">
      <c r="A19" s="492"/>
      <c r="B19" s="494" t="s">
        <v>293</v>
      </c>
      <c r="C19" s="488">
        <v>135304</v>
      </c>
      <c r="D19" s="488">
        <v>13749</v>
      </c>
      <c r="E19" s="488">
        <v>64034</v>
      </c>
      <c r="F19" s="488">
        <v>54241</v>
      </c>
      <c r="G19" s="488">
        <v>35187</v>
      </c>
      <c r="H19" s="488">
        <v>19054</v>
      </c>
      <c r="I19" s="587">
        <v>128833</v>
      </c>
      <c r="J19" s="587">
        <v>13152</v>
      </c>
      <c r="K19" s="587">
        <v>60745</v>
      </c>
      <c r="L19" s="587">
        <v>51852</v>
      </c>
      <c r="M19" s="587">
        <v>33245</v>
      </c>
      <c r="N19" s="587">
        <v>18607</v>
      </c>
      <c r="O19" s="587">
        <v>6471</v>
      </c>
      <c r="P19" s="587">
        <v>597</v>
      </c>
      <c r="Q19" s="587">
        <v>3289</v>
      </c>
      <c r="R19" s="587">
        <v>2389</v>
      </c>
      <c r="S19" s="587">
        <v>1942</v>
      </c>
      <c r="T19" s="587">
        <v>447</v>
      </c>
      <c r="U19" s="476"/>
      <c r="V19" s="476"/>
      <c r="W19" s="476"/>
      <c r="X19" s="476"/>
    </row>
    <row r="20" spans="1:24" ht="11.1" customHeight="1">
      <c r="A20" s="492"/>
      <c r="B20" s="494" t="s">
        <v>292</v>
      </c>
      <c r="C20" s="488">
        <v>155508</v>
      </c>
      <c r="D20" s="488">
        <v>26485</v>
      </c>
      <c r="E20" s="488">
        <v>76268</v>
      </c>
      <c r="F20" s="488">
        <v>47712</v>
      </c>
      <c r="G20" s="488">
        <v>33140</v>
      </c>
      <c r="H20" s="488">
        <v>14572</v>
      </c>
      <c r="I20" s="587">
        <v>147607</v>
      </c>
      <c r="J20" s="587">
        <v>25286</v>
      </c>
      <c r="K20" s="587">
        <v>72311</v>
      </c>
      <c r="L20" s="587">
        <v>45338</v>
      </c>
      <c r="M20" s="587">
        <v>31509</v>
      </c>
      <c r="N20" s="587">
        <v>13829</v>
      </c>
      <c r="O20" s="587">
        <v>7901</v>
      </c>
      <c r="P20" s="587">
        <v>1199</v>
      </c>
      <c r="Q20" s="587">
        <v>3957</v>
      </c>
      <c r="R20" s="587">
        <v>2374</v>
      </c>
      <c r="S20" s="587">
        <v>1631</v>
      </c>
      <c r="T20" s="587">
        <v>743</v>
      </c>
      <c r="U20" s="476"/>
      <c r="V20" s="476"/>
      <c r="W20" s="476"/>
      <c r="X20" s="476"/>
    </row>
    <row r="21" spans="1:24" ht="11.1" customHeight="1">
      <c r="A21" s="492"/>
      <c r="B21" s="494" t="s">
        <v>268</v>
      </c>
      <c r="C21" s="488">
        <v>53807</v>
      </c>
      <c r="D21" s="488">
        <v>24609</v>
      </c>
      <c r="E21" s="488">
        <v>17385</v>
      </c>
      <c r="F21" s="488">
        <v>6233</v>
      </c>
      <c r="G21" s="488">
        <v>4981</v>
      </c>
      <c r="H21" s="488">
        <v>1252</v>
      </c>
      <c r="I21" s="587">
        <v>48622</v>
      </c>
      <c r="J21" s="587">
        <v>23136</v>
      </c>
      <c r="K21" s="587">
        <v>14901</v>
      </c>
      <c r="L21" s="587">
        <v>5404</v>
      </c>
      <c r="M21" s="587">
        <v>4244</v>
      </c>
      <c r="N21" s="587">
        <v>1160</v>
      </c>
      <c r="O21" s="564">
        <v>5185</v>
      </c>
      <c r="P21" s="564">
        <v>1473</v>
      </c>
      <c r="Q21" s="564">
        <v>2484</v>
      </c>
      <c r="R21" s="564">
        <v>829</v>
      </c>
      <c r="S21" s="564">
        <v>737</v>
      </c>
      <c r="T21" s="564">
        <v>92</v>
      </c>
      <c r="U21" s="476"/>
      <c r="V21" s="476"/>
      <c r="W21" s="476"/>
      <c r="X21" s="476"/>
    </row>
    <row r="22" spans="1:24" ht="11.1" customHeight="1">
      <c r="A22" s="492"/>
      <c r="B22" s="494" t="s">
        <v>291</v>
      </c>
      <c r="C22" s="488">
        <v>71595</v>
      </c>
      <c r="D22" s="488">
        <v>27777</v>
      </c>
      <c r="E22" s="488">
        <v>25023</v>
      </c>
      <c r="F22" s="488">
        <v>13777</v>
      </c>
      <c r="G22" s="488">
        <v>9227</v>
      </c>
      <c r="H22" s="488">
        <v>4550</v>
      </c>
      <c r="I22" s="587">
        <v>61674</v>
      </c>
      <c r="J22" s="587">
        <v>25082</v>
      </c>
      <c r="K22" s="587">
        <v>20833</v>
      </c>
      <c r="L22" s="587">
        <v>11193</v>
      </c>
      <c r="M22" s="587">
        <v>7875</v>
      </c>
      <c r="N22" s="587">
        <v>3318</v>
      </c>
      <c r="O22" s="587">
        <v>9921</v>
      </c>
      <c r="P22" s="587">
        <v>2695</v>
      </c>
      <c r="Q22" s="587">
        <v>4190</v>
      </c>
      <c r="R22" s="587">
        <v>2584</v>
      </c>
      <c r="S22" s="587">
        <v>1352</v>
      </c>
      <c r="T22" s="587">
        <v>1232</v>
      </c>
      <c r="U22" s="476"/>
      <c r="V22" s="476"/>
      <c r="W22" s="476"/>
      <c r="X22" s="476"/>
    </row>
    <row r="23" spans="1:24" ht="11.1" customHeight="1">
      <c r="A23" s="492"/>
      <c r="B23" s="494" t="s">
        <v>290</v>
      </c>
      <c r="C23" s="488">
        <v>54823</v>
      </c>
      <c r="D23" s="488">
        <v>21476</v>
      </c>
      <c r="E23" s="488">
        <v>19376</v>
      </c>
      <c r="F23" s="488">
        <v>10306</v>
      </c>
      <c r="G23" s="488">
        <v>7469</v>
      </c>
      <c r="H23" s="488">
        <v>2837</v>
      </c>
      <c r="I23" s="587">
        <v>51031</v>
      </c>
      <c r="J23" s="587">
        <v>20141</v>
      </c>
      <c r="K23" s="587">
        <v>17613</v>
      </c>
      <c r="L23" s="587">
        <v>9885</v>
      </c>
      <c r="M23" s="587">
        <v>7086</v>
      </c>
      <c r="N23" s="587">
        <v>2799</v>
      </c>
      <c r="O23" s="587">
        <v>3792</v>
      </c>
      <c r="P23" s="587">
        <v>1335</v>
      </c>
      <c r="Q23" s="587">
        <v>1763</v>
      </c>
      <c r="R23" s="587">
        <v>421</v>
      </c>
      <c r="S23" s="587">
        <v>383</v>
      </c>
      <c r="T23" s="587">
        <v>38</v>
      </c>
      <c r="U23" s="476"/>
      <c r="V23" s="476"/>
      <c r="W23" s="476"/>
      <c r="X23" s="476"/>
    </row>
    <row r="24" spans="1:24" ht="11.1" customHeight="1">
      <c r="A24" s="492"/>
      <c r="B24" s="494" t="s">
        <v>289</v>
      </c>
      <c r="C24" s="488">
        <v>90195</v>
      </c>
      <c r="D24" s="488">
        <v>37326</v>
      </c>
      <c r="E24" s="488">
        <v>25327</v>
      </c>
      <c r="F24" s="488">
        <v>24126</v>
      </c>
      <c r="G24" s="488">
        <v>20383</v>
      </c>
      <c r="H24" s="488">
        <v>3743</v>
      </c>
      <c r="I24" s="587">
        <v>77609</v>
      </c>
      <c r="J24" s="587">
        <v>33884</v>
      </c>
      <c r="K24" s="587">
        <v>20893</v>
      </c>
      <c r="L24" s="587">
        <v>19696</v>
      </c>
      <c r="M24" s="587">
        <v>17144</v>
      </c>
      <c r="N24" s="587">
        <v>2552</v>
      </c>
      <c r="O24" s="587">
        <v>12586</v>
      </c>
      <c r="P24" s="587">
        <v>3442</v>
      </c>
      <c r="Q24" s="587">
        <v>4434</v>
      </c>
      <c r="R24" s="587">
        <v>4430</v>
      </c>
      <c r="S24" s="587">
        <v>3239</v>
      </c>
      <c r="T24" s="587">
        <v>1191</v>
      </c>
      <c r="U24" s="476"/>
      <c r="V24" s="476"/>
      <c r="W24" s="476"/>
      <c r="X24" s="476"/>
    </row>
    <row r="25" spans="1:24" ht="11.1" customHeight="1">
      <c r="A25" s="492"/>
      <c r="B25" s="494" t="s">
        <v>288</v>
      </c>
      <c r="C25" s="488">
        <v>155489</v>
      </c>
      <c r="D25" s="488">
        <v>50421</v>
      </c>
      <c r="E25" s="488">
        <v>46765</v>
      </c>
      <c r="F25" s="488">
        <v>48899</v>
      </c>
      <c r="G25" s="488">
        <v>25734</v>
      </c>
      <c r="H25" s="488">
        <v>23165</v>
      </c>
      <c r="I25" s="587">
        <v>136157</v>
      </c>
      <c r="J25" s="587">
        <v>46614</v>
      </c>
      <c r="K25" s="587">
        <v>41595</v>
      </c>
      <c r="L25" s="587">
        <v>39228</v>
      </c>
      <c r="M25" s="587">
        <v>22532</v>
      </c>
      <c r="N25" s="587">
        <v>16696</v>
      </c>
      <c r="O25" s="587">
        <v>19332</v>
      </c>
      <c r="P25" s="587">
        <v>3807</v>
      </c>
      <c r="Q25" s="587">
        <v>5170</v>
      </c>
      <c r="R25" s="587">
        <v>9671</v>
      </c>
      <c r="S25" s="587">
        <v>3202</v>
      </c>
      <c r="T25" s="587">
        <v>6469</v>
      </c>
      <c r="U25" s="476"/>
      <c r="V25" s="476"/>
      <c r="W25" s="476"/>
      <c r="X25" s="476"/>
    </row>
    <row r="26" spans="1:24" ht="11.1" customHeight="1">
      <c r="A26" s="492"/>
      <c r="B26" s="494" t="s">
        <v>287</v>
      </c>
      <c r="C26" s="488">
        <v>102572</v>
      </c>
      <c r="D26" s="488">
        <v>43154</v>
      </c>
      <c r="E26" s="488">
        <v>28334</v>
      </c>
      <c r="F26" s="488">
        <v>25550</v>
      </c>
      <c r="G26" s="488">
        <v>19384</v>
      </c>
      <c r="H26" s="488">
        <v>6166</v>
      </c>
      <c r="I26" s="587">
        <v>91187</v>
      </c>
      <c r="J26" s="587">
        <v>39766</v>
      </c>
      <c r="K26" s="587">
        <v>25114</v>
      </c>
      <c r="L26" s="587">
        <v>21247</v>
      </c>
      <c r="M26" s="587">
        <v>17065</v>
      </c>
      <c r="N26" s="587">
        <v>4182</v>
      </c>
      <c r="O26" s="587">
        <v>11385</v>
      </c>
      <c r="P26" s="587">
        <v>3388</v>
      </c>
      <c r="Q26" s="587">
        <v>3220</v>
      </c>
      <c r="R26" s="587">
        <v>4303</v>
      </c>
      <c r="S26" s="587">
        <v>2319</v>
      </c>
      <c r="T26" s="587">
        <v>1984</v>
      </c>
      <c r="U26" s="476"/>
      <c r="V26" s="476"/>
      <c r="W26" s="476"/>
      <c r="X26" s="476"/>
    </row>
    <row r="27" spans="1:24" ht="11.1" customHeight="1">
      <c r="A27" s="492"/>
      <c r="B27" s="494" t="s">
        <v>286</v>
      </c>
      <c r="C27" s="488">
        <v>62813</v>
      </c>
      <c r="D27" s="488">
        <v>28682</v>
      </c>
      <c r="E27" s="488">
        <v>20373</v>
      </c>
      <c r="F27" s="488">
        <v>9402</v>
      </c>
      <c r="G27" s="488">
        <v>7550</v>
      </c>
      <c r="H27" s="488">
        <v>1852</v>
      </c>
      <c r="I27" s="587">
        <v>58060</v>
      </c>
      <c r="J27" s="587">
        <v>26810</v>
      </c>
      <c r="K27" s="587">
        <v>18494</v>
      </c>
      <c r="L27" s="587">
        <v>8809</v>
      </c>
      <c r="M27" s="587">
        <v>7054</v>
      </c>
      <c r="N27" s="587">
        <v>1755</v>
      </c>
      <c r="O27" s="587">
        <v>4753</v>
      </c>
      <c r="P27" s="587">
        <v>1872</v>
      </c>
      <c r="Q27" s="587">
        <v>1879</v>
      </c>
      <c r="R27" s="587">
        <v>593</v>
      </c>
      <c r="S27" s="587">
        <v>496</v>
      </c>
      <c r="T27" s="587">
        <v>97</v>
      </c>
      <c r="U27" s="476"/>
      <c r="V27" s="476"/>
      <c r="W27" s="476"/>
      <c r="X27" s="476"/>
    </row>
    <row r="28" spans="1:24" ht="11.1" customHeight="1">
      <c r="A28" s="492"/>
      <c r="B28" s="494" t="s">
        <v>285</v>
      </c>
      <c r="C28" s="488">
        <v>69812</v>
      </c>
      <c r="D28" s="488">
        <v>34585</v>
      </c>
      <c r="E28" s="488">
        <v>18384</v>
      </c>
      <c r="F28" s="488">
        <v>10310</v>
      </c>
      <c r="G28" s="488">
        <v>8575</v>
      </c>
      <c r="H28" s="488">
        <v>1735</v>
      </c>
      <c r="I28" s="587">
        <v>62724</v>
      </c>
      <c r="J28" s="587">
        <v>32147</v>
      </c>
      <c r="K28" s="587">
        <v>15965</v>
      </c>
      <c r="L28" s="587">
        <v>8725</v>
      </c>
      <c r="M28" s="587">
        <v>7147</v>
      </c>
      <c r="N28" s="587">
        <v>1578</v>
      </c>
      <c r="O28" s="587">
        <v>7088</v>
      </c>
      <c r="P28" s="587">
        <v>2438</v>
      </c>
      <c r="Q28" s="587">
        <v>2419</v>
      </c>
      <c r="R28" s="587">
        <v>1585</v>
      </c>
      <c r="S28" s="587">
        <v>1428</v>
      </c>
      <c r="T28" s="587">
        <v>157</v>
      </c>
      <c r="U28" s="476"/>
      <c r="V28" s="476"/>
      <c r="W28" s="476"/>
      <c r="X28" s="476"/>
    </row>
    <row r="29" spans="1:24" ht="11.1" customHeight="1">
      <c r="A29" s="492"/>
      <c r="B29" s="494" t="s">
        <v>270</v>
      </c>
      <c r="C29" s="488">
        <v>57689</v>
      </c>
      <c r="D29" s="488">
        <v>24274</v>
      </c>
      <c r="E29" s="488">
        <v>15318</v>
      </c>
      <c r="F29" s="488">
        <v>14393</v>
      </c>
      <c r="G29" s="488">
        <v>8298</v>
      </c>
      <c r="H29" s="488">
        <v>6095</v>
      </c>
      <c r="I29" s="587">
        <v>49342</v>
      </c>
      <c r="J29" s="587">
        <v>22227</v>
      </c>
      <c r="K29" s="587">
        <v>12380</v>
      </c>
      <c r="L29" s="587">
        <v>11339</v>
      </c>
      <c r="M29" s="587">
        <v>6699</v>
      </c>
      <c r="N29" s="587">
        <v>4640</v>
      </c>
      <c r="O29" s="587">
        <v>8347</v>
      </c>
      <c r="P29" s="587">
        <v>2047</v>
      </c>
      <c r="Q29" s="587">
        <v>2938</v>
      </c>
      <c r="R29" s="587">
        <v>3054</v>
      </c>
      <c r="S29" s="587">
        <v>1599</v>
      </c>
      <c r="T29" s="587">
        <v>1455</v>
      </c>
      <c r="U29" s="476"/>
      <c r="V29" s="476"/>
      <c r="W29" s="476"/>
      <c r="X29" s="476"/>
    </row>
    <row r="30" spans="1:24" ht="11.1" customHeight="1">
      <c r="A30" s="492"/>
      <c r="B30" s="494" t="s">
        <v>284</v>
      </c>
      <c r="C30" s="488">
        <v>38375</v>
      </c>
      <c r="D30" s="488">
        <v>16850</v>
      </c>
      <c r="E30" s="488">
        <v>9655</v>
      </c>
      <c r="F30" s="488">
        <v>8942</v>
      </c>
      <c r="G30" s="488">
        <v>7805</v>
      </c>
      <c r="H30" s="488">
        <v>1137</v>
      </c>
      <c r="I30" s="587">
        <v>33868</v>
      </c>
      <c r="J30" s="587">
        <v>15513</v>
      </c>
      <c r="K30" s="587">
        <v>7673</v>
      </c>
      <c r="L30" s="587">
        <v>8014</v>
      </c>
      <c r="M30" s="587">
        <v>6904</v>
      </c>
      <c r="N30" s="587">
        <v>1110</v>
      </c>
      <c r="O30" s="587">
        <v>4507</v>
      </c>
      <c r="P30" s="587">
        <v>1337</v>
      </c>
      <c r="Q30" s="587">
        <v>1982</v>
      </c>
      <c r="R30" s="587">
        <v>928</v>
      </c>
      <c r="S30" s="587">
        <v>901</v>
      </c>
      <c r="T30" s="587">
        <v>27</v>
      </c>
      <c r="U30" s="476"/>
      <c r="V30" s="476"/>
      <c r="W30" s="476"/>
      <c r="X30" s="476"/>
    </row>
    <row r="31" spans="1:24" ht="11.1" customHeight="1">
      <c r="A31" s="492"/>
      <c r="B31" s="494" t="s">
        <v>283</v>
      </c>
      <c r="C31" s="488">
        <v>33546</v>
      </c>
      <c r="D31" s="488">
        <v>14080</v>
      </c>
      <c r="E31" s="488">
        <v>9085</v>
      </c>
      <c r="F31" s="488">
        <v>8330</v>
      </c>
      <c r="G31" s="488">
        <v>7125</v>
      </c>
      <c r="H31" s="488">
        <v>1205</v>
      </c>
      <c r="I31" s="587">
        <v>29320</v>
      </c>
      <c r="J31" s="587">
        <v>12864</v>
      </c>
      <c r="K31" s="587">
        <v>7233</v>
      </c>
      <c r="L31" s="587">
        <v>7353</v>
      </c>
      <c r="M31" s="587">
        <v>6191</v>
      </c>
      <c r="N31" s="587">
        <v>1162</v>
      </c>
      <c r="O31" s="587">
        <v>4226</v>
      </c>
      <c r="P31" s="587">
        <v>1216</v>
      </c>
      <c r="Q31" s="587">
        <v>1852</v>
      </c>
      <c r="R31" s="587">
        <v>977</v>
      </c>
      <c r="S31" s="587">
        <v>934</v>
      </c>
      <c r="T31" s="587">
        <v>43</v>
      </c>
      <c r="U31" s="476"/>
      <c r="V31" s="476"/>
      <c r="W31" s="476"/>
      <c r="X31" s="476"/>
    </row>
    <row r="32" spans="1:24" ht="11.1" customHeight="1">
      <c r="A32" s="492"/>
      <c r="B32" s="494" t="s">
        <v>469</v>
      </c>
      <c r="C32" s="488">
        <v>41359</v>
      </c>
      <c r="D32" s="488">
        <v>20659</v>
      </c>
      <c r="E32" s="488">
        <v>10884</v>
      </c>
      <c r="F32" s="488">
        <v>7477</v>
      </c>
      <c r="G32" s="488">
        <v>6490</v>
      </c>
      <c r="H32" s="488">
        <v>987</v>
      </c>
      <c r="I32" s="587">
        <v>36793</v>
      </c>
      <c r="J32" s="587">
        <v>19270</v>
      </c>
      <c r="K32" s="587">
        <v>9228</v>
      </c>
      <c r="L32" s="587">
        <v>6193</v>
      </c>
      <c r="M32" s="587">
        <v>5591</v>
      </c>
      <c r="N32" s="587">
        <v>602</v>
      </c>
      <c r="O32" s="587">
        <v>4566</v>
      </c>
      <c r="P32" s="587">
        <v>1389</v>
      </c>
      <c r="Q32" s="587">
        <v>1656</v>
      </c>
      <c r="R32" s="587">
        <v>1284</v>
      </c>
      <c r="S32" s="587">
        <v>899</v>
      </c>
      <c r="T32" s="587">
        <v>385</v>
      </c>
      <c r="U32" s="476"/>
      <c r="V32" s="476"/>
      <c r="W32" s="476"/>
      <c r="X32" s="476"/>
    </row>
    <row r="33" spans="1:24" ht="11.1" customHeight="1">
      <c r="A33" s="492"/>
      <c r="B33" s="494" t="s">
        <v>468</v>
      </c>
      <c r="C33" s="488">
        <v>90495</v>
      </c>
      <c r="D33" s="488">
        <v>43192</v>
      </c>
      <c r="E33" s="488">
        <v>14069</v>
      </c>
      <c r="F33" s="488">
        <v>27124</v>
      </c>
      <c r="G33" s="488">
        <v>16514</v>
      </c>
      <c r="H33" s="488">
        <v>10610</v>
      </c>
      <c r="I33" s="587">
        <v>77313</v>
      </c>
      <c r="J33" s="587">
        <v>37889</v>
      </c>
      <c r="K33" s="587">
        <v>11696</v>
      </c>
      <c r="L33" s="587">
        <v>22324</v>
      </c>
      <c r="M33" s="587">
        <v>13805</v>
      </c>
      <c r="N33" s="587">
        <v>8519</v>
      </c>
      <c r="O33" s="587">
        <v>13182</v>
      </c>
      <c r="P33" s="587">
        <v>5303</v>
      </c>
      <c r="Q33" s="587">
        <v>2373</v>
      </c>
      <c r="R33" s="587">
        <v>4800</v>
      </c>
      <c r="S33" s="587">
        <v>2709</v>
      </c>
      <c r="T33" s="587">
        <v>2091</v>
      </c>
      <c r="U33" s="476"/>
      <c r="V33" s="476"/>
      <c r="W33" s="476"/>
      <c r="X33" s="476"/>
    </row>
    <row r="34" spans="1:24" ht="11.1" customHeight="1">
      <c r="A34" s="492"/>
      <c r="B34" s="494" t="s">
        <v>280</v>
      </c>
      <c r="C34" s="488">
        <v>101025</v>
      </c>
      <c r="D34" s="488">
        <v>37168</v>
      </c>
      <c r="E34" s="488">
        <v>33754</v>
      </c>
      <c r="F34" s="488">
        <v>25860</v>
      </c>
      <c r="G34" s="488">
        <v>16696</v>
      </c>
      <c r="H34" s="488">
        <v>9164</v>
      </c>
      <c r="I34" s="587">
        <v>93687</v>
      </c>
      <c r="J34" s="587">
        <v>34474</v>
      </c>
      <c r="K34" s="587">
        <v>31385</v>
      </c>
      <c r="L34" s="587">
        <v>24037</v>
      </c>
      <c r="M34" s="587">
        <v>15440</v>
      </c>
      <c r="N34" s="587">
        <v>8597</v>
      </c>
      <c r="O34" s="587">
        <v>7338</v>
      </c>
      <c r="P34" s="587">
        <v>2694</v>
      </c>
      <c r="Q34" s="587">
        <v>2369</v>
      </c>
      <c r="R34" s="587">
        <v>1823</v>
      </c>
      <c r="S34" s="587">
        <v>1256</v>
      </c>
      <c r="T34" s="587">
        <v>567</v>
      </c>
      <c r="U34" s="476"/>
      <c r="V34" s="476"/>
      <c r="W34" s="476"/>
      <c r="X34" s="476"/>
    </row>
    <row r="35" spans="1:24" ht="11.1" customHeight="1">
      <c r="A35" s="835" t="s">
        <v>279</v>
      </c>
      <c r="B35" s="836"/>
      <c r="C35" s="488">
        <v>573830</v>
      </c>
      <c r="D35" s="488">
        <v>206409</v>
      </c>
      <c r="E35" s="488">
        <v>85559</v>
      </c>
      <c r="F35" s="488">
        <v>241674</v>
      </c>
      <c r="G35" s="488">
        <v>139421</v>
      </c>
      <c r="H35" s="488">
        <v>102253</v>
      </c>
      <c r="I35" s="488">
        <v>528970</v>
      </c>
      <c r="J35" s="566">
        <v>192519</v>
      </c>
      <c r="K35" s="566">
        <v>77368</v>
      </c>
      <c r="L35" s="566">
        <v>221583</v>
      </c>
      <c r="M35" s="566">
        <v>129314</v>
      </c>
      <c r="N35" s="566">
        <v>92269</v>
      </c>
      <c r="O35" s="566">
        <v>44860</v>
      </c>
      <c r="P35" s="566">
        <v>13890</v>
      </c>
      <c r="Q35" s="566">
        <v>8191</v>
      </c>
      <c r="R35" s="566">
        <v>20091</v>
      </c>
      <c r="S35" s="566">
        <v>10107</v>
      </c>
      <c r="T35" s="566">
        <v>9984</v>
      </c>
      <c r="U35" s="476"/>
      <c r="V35" s="476"/>
      <c r="W35" s="476"/>
      <c r="X35" s="476"/>
    </row>
    <row r="36" spans="1:24" ht="11.1" customHeight="1">
      <c r="A36" s="492"/>
      <c r="B36" s="494" t="s">
        <v>467</v>
      </c>
      <c r="C36" s="488">
        <v>148327</v>
      </c>
      <c r="D36" s="488">
        <v>49331</v>
      </c>
      <c r="E36" s="488">
        <v>18578</v>
      </c>
      <c r="F36" s="488">
        <v>73563</v>
      </c>
      <c r="G36" s="488">
        <v>49947</v>
      </c>
      <c r="H36" s="488">
        <v>23616</v>
      </c>
      <c r="I36" s="564">
        <v>144364</v>
      </c>
      <c r="J36" s="564">
        <v>47526</v>
      </c>
      <c r="K36" s="564">
        <v>18006</v>
      </c>
      <c r="L36" s="564">
        <v>72421</v>
      </c>
      <c r="M36" s="564">
        <v>49239</v>
      </c>
      <c r="N36" s="564">
        <v>23182</v>
      </c>
      <c r="O36" s="564">
        <v>3963</v>
      </c>
      <c r="P36" s="564">
        <v>1805</v>
      </c>
      <c r="Q36" s="564">
        <v>572</v>
      </c>
      <c r="R36" s="564">
        <v>1142</v>
      </c>
      <c r="S36" s="564">
        <v>708</v>
      </c>
      <c r="T36" s="564">
        <v>434</v>
      </c>
      <c r="U36" s="476"/>
      <c r="V36" s="476"/>
      <c r="W36" s="476"/>
      <c r="X36" s="476"/>
    </row>
    <row r="37" spans="1:24" ht="11.1" customHeight="1">
      <c r="A37" s="492"/>
      <c r="B37" s="494" t="s">
        <v>277</v>
      </c>
      <c r="C37" s="488">
        <v>79679</v>
      </c>
      <c r="D37" s="488">
        <v>21181</v>
      </c>
      <c r="E37" s="488">
        <v>10872</v>
      </c>
      <c r="F37" s="488">
        <v>43718</v>
      </c>
      <c r="G37" s="488">
        <v>24867</v>
      </c>
      <c r="H37" s="488">
        <v>18851</v>
      </c>
      <c r="I37" s="564">
        <v>77354</v>
      </c>
      <c r="J37" s="564">
        <v>20218</v>
      </c>
      <c r="K37" s="564">
        <v>10338</v>
      </c>
      <c r="L37" s="564">
        <v>43128</v>
      </c>
      <c r="M37" s="564">
        <v>24466</v>
      </c>
      <c r="N37" s="564">
        <v>18662</v>
      </c>
      <c r="O37" s="564">
        <v>2325</v>
      </c>
      <c r="P37" s="564">
        <v>963</v>
      </c>
      <c r="Q37" s="564">
        <v>534</v>
      </c>
      <c r="R37" s="564">
        <v>590</v>
      </c>
      <c r="S37" s="564">
        <v>401</v>
      </c>
      <c r="T37" s="564">
        <v>189</v>
      </c>
      <c r="U37" s="476"/>
      <c r="V37" s="476"/>
      <c r="W37" s="476"/>
      <c r="X37" s="476"/>
    </row>
    <row r="38" spans="1:24" ht="11.1" customHeight="1">
      <c r="A38" s="492"/>
      <c r="B38" s="494" t="s">
        <v>466</v>
      </c>
      <c r="C38" s="488">
        <v>100143</v>
      </c>
      <c r="D38" s="488">
        <v>32860</v>
      </c>
      <c r="E38" s="488">
        <v>18361</v>
      </c>
      <c r="F38" s="488">
        <v>41568</v>
      </c>
      <c r="G38" s="488">
        <v>23142</v>
      </c>
      <c r="H38" s="488">
        <v>18426</v>
      </c>
      <c r="I38" s="564">
        <v>94326</v>
      </c>
      <c r="J38" s="564">
        <v>31185</v>
      </c>
      <c r="K38" s="564">
        <v>16667</v>
      </c>
      <c r="L38" s="564">
        <v>39482</v>
      </c>
      <c r="M38" s="564">
        <v>21676</v>
      </c>
      <c r="N38" s="564">
        <v>17806</v>
      </c>
      <c r="O38" s="564">
        <v>5817</v>
      </c>
      <c r="P38" s="564">
        <v>1675</v>
      </c>
      <c r="Q38" s="564">
        <v>1694</v>
      </c>
      <c r="R38" s="564">
        <v>2086</v>
      </c>
      <c r="S38" s="564">
        <v>1466</v>
      </c>
      <c r="T38" s="564">
        <v>620</v>
      </c>
      <c r="U38" s="476"/>
      <c r="V38" s="476"/>
      <c r="W38" s="476"/>
      <c r="X38" s="476"/>
    </row>
    <row r="39" spans="1:24" ht="11.1" customHeight="1">
      <c r="A39" s="492"/>
      <c r="B39" s="494" t="s">
        <v>275</v>
      </c>
      <c r="C39" s="488">
        <v>74644</v>
      </c>
      <c r="D39" s="488">
        <v>27830</v>
      </c>
      <c r="E39" s="488">
        <v>15198</v>
      </c>
      <c r="F39" s="488">
        <v>24372</v>
      </c>
      <c r="G39" s="488">
        <v>13235</v>
      </c>
      <c r="H39" s="488">
        <v>11137</v>
      </c>
      <c r="I39" s="564">
        <v>69725</v>
      </c>
      <c r="J39" s="564">
        <v>26340</v>
      </c>
      <c r="K39" s="564">
        <v>14135</v>
      </c>
      <c r="L39" s="564">
        <v>22473</v>
      </c>
      <c r="M39" s="564">
        <v>12295</v>
      </c>
      <c r="N39" s="564">
        <v>10178</v>
      </c>
      <c r="O39" s="564">
        <v>4919</v>
      </c>
      <c r="P39" s="564">
        <v>1490</v>
      </c>
      <c r="Q39" s="564">
        <v>1063</v>
      </c>
      <c r="R39" s="564">
        <v>1899</v>
      </c>
      <c r="S39" s="564">
        <v>940</v>
      </c>
      <c r="T39" s="564">
        <v>959</v>
      </c>
      <c r="U39" s="476"/>
      <c r="V39" s="476"/>
      <c r="W39" s="476"/>
      <c r="X39" s="476"/>
    </row>
    <row r="40" spans="1:24" ht="11.1" customHeight="1">
      <c r="A40" s="492"/>
      <c r="B40" s="494" t="s">
        <v>274</v>
      </c>
      <c r="C40" s="488">
        <v>68948</v>
      </c>
      <c r="D40" s="488">
        <v>28129</v>
      </c>
      <c r="E40" s="488">
        <v>9347</v>
      </c>
      <c r="F40" s="488">
        <v>24467</v>
      </c>
      <c r="G40" s="488">
        <v>9632</v>
      </c>
      <c r="H40" s="488">
        <v>14835</v>
      </c>
      <c r="I40" s="564">
        <v>51004</v>
      </c>
      <c r="J40" s="564">
        <v>23782</v>
      </c>
      <c r="K40" s="564">
        <v>6491</v>
      </c>
      <c r="L40" s="564">
        <v>14287</v>
      </c>
      <c r="M40" s="564">
        <v>5543</v>
      </c>
      <c r="N40" s="564">
        <v>8744</v>
      </c>
      <c r="O40" s="564">
        <v>17944</v>
      </c>
      <c r="P40" s="564">
        <v>4347</v>
      </c>
      <c r="Q40" s="564">
        <v>2856</v>
      </c>
      <c r="R40" s="564">
        <v>10180</v>
      </c>
      <c r="S40" s="564">
        <v>4089</v>
      </c>
      <c r="T40" s="564">
        <v>6091</v>
      </c>
      <c r="U40" s="476"/>
      <c r="V40" s="476"/>
      <c r="W40" s="476"/>
      <c r="X40" s="476"/>
    </row>
    <row r="41" spans="1:24" ht="11.1" customHeight="1">
      <c r="A41" s="492"/>
      <c r="B41" s="494" t="s">
        <v>465</v>
      </c>
      <c r="C41" s="488">
        <v>51941</v>
      </c>
      <c r="D41" s="488">
        <v>25976</v>
      </c>
      <c r="E41" s="488">
        <v>7861</v>
      </c>
      <c r="F41" s="488">
        <v>13772</v>
      </c>
      <c r="G41" s="488">
        <v>9058</v>
      </c>
      <c r="H41" s="488">
        <v>4714</v>
      </c>
      <c r="I41" s="564">
        <v>48880</v>
      </c>
      <c r="J41" s="564">
        <v>24499</v>
      </c>
      <c r="K41" s="564">
        <v>7385</v>
      </c>
      <c r="L41" s="564">
        <v>12968</v>
      </c>
      <c r="M41" s="564">
        <v>8605</v>
      </c>
      <c r="N41" s="564">
        <v>4363</v>
      </c>
      <c r="O41" s="564">
        <v>3061</v>
      </c>
      <c r="P41" s="564">
        <v>1477</v>
      </c>
      <c r="Q41" s="564">
        <v>476</v>
      </c>
      <c r="R41" s="564">
        <v>804</v>
      </c>
      <c r="S41" s="564">
        <v>453</v>
      </c>
      <c r="T41" s="564">
        <v>351</v>
      </c>
      <c r="U41" s="476"/>
      <c r="V41" s="476"/>
      <c r="W41" s="476"/>
      <c r="X41" s="476"/>
    </row>
    <row r="42" spans="1:24" ht="11.1" customHeight="1">
      <c r="A42" s="492"/>
      <c r="B42" s="494" t="s">
        <v>272</v>
      </c>
      <c r="C42" s="488">
        <v>50148</v>
      </c>
      <c r="D42" s="488">
        <v>21102</v>
      </c>
      <c r="E42" s="488">
        <v>5342</v>
      </c>
      <c r="F42" s="488">
        <v>20214</v>
      </c>
      <c r="G42" s="488">
        <v>9540</v>
      </c>
      <c r="H42" s="488">
        <v>10674</v>
      </c>
      <c r="I42" s="564">
        <v>43317</v>
      </c>
      <c r="J42" s="564">
        <v>18969</v>
      </c>
      <c r="K42" s="564">
        <v>4346</v>
      </c>
      <c r="L42" s="564">
        <v>16824</v>
      </c>
      <c r="M42" s="564">
        <v>7490</v>
      </c>
      <c r="N42" s="564">
        <v>9334</v>
      </c>
      <c r="O42" s="564">
        <v>6831</v>
      </c>
      <c r="P42" s="564">
        <v>2133</v>
      </c>
      <c r="Q42" s="564">
        <v>996</v>
      </c>
      <c r="R42" s="564">
        <v>3390</v>
      </c>
      <c r="S42" s="564">
        <v>2050</v>
      </c>
      <c r="T42" s="564">
        <v>1340</v>
      </c>
      <c r="U42" s="476"/>
      <c r="V42" s="476"/>
      <c r="W42" s="476"/>
      <c r="X42" s="476"/>
    </row>
    <row r="43" spans="1:24" ht="11.1" customHeight="1">
      <c r="A43" s="835" t="s">
        <v>464</v>
      </c>
      <c r="B43" s="836"/>
      <c r="C43" s="488">
        <v>277157</v>
      </c>
      <c r="D43" s="488">
        <v>149811</v>
      </c>
      <c r="E43" s="488">
        <v>29619</v>
      </c>
      <c r="F43" s="488">
        <v>79934</v>
      </c>
      <c r="G43" s="488">
        <v>44969</v>
      </c>
      <c r="H43" s="488">
        <v>34965</v>
      </c>
      <c r="I43" s="488">
        <v>245740</v>
      </c>
      <c r="J43" s="488">
        <v>137164</v>
      </c>
      <c r="K43" s="488">
        <v>26599</v>
      </c>
      <c r="L43" s="488">
        <v>65796</v>
      </c>
      <c r="M43" s="488">
        <v>35699</v>
      </c>
      <c r="N43" s="488">
        <v>30097</v>
      </c>
      <c r="O43" s="488">
        <v>31417</v>
      </c>
      <c r="P43" s="488">
        <v>12647</v>
      </c>
      <c r="Q43" s="488">
        <v>3020</v>
      </c>
      <c r="R43" s="488">
        <v>14138</v>
      </c>
      <c r="S43" s="488">
        <v>9270</v>
      </c>
      <c r="T43" s="488">
        <v>4868</v>
      </c>
      <c r="U43" s="476"/>
      <c r="V43" s="476"/>
      <c r="W43" s="476"/>
      <c r="X43" s="476"/>
    </row>
    <row r="44" spans="1:24" ht="11.1" customHeight="1">
      <c r="A44" s="492"/>
      <c r="B44" s="494" t="s">
        <v>270</v>
      </c>
      <c r="C44" s="488">
        <v>66403</v>
      </c>
      <c r="D44" s="488">
        <v>39976</v>
      </c>
      <c r="E44" s="488">
        <v>7761</v>
      </c>
      <c r="F44" s="488">
        <v>14690</v>
      </c>
      <c r="G44" s="488">
        <v>5328</v>
      </c>
      <c r="H44" s="488">
        <v>9362</v>
      </c>
      <c r="I44" s="564">
        <v>61549</v>
      </c>
      <c r="J44" s="564">
        <v>37048</v>
      </c>
      <c r="K44" s="564">
        <v>7071</v>
      </c>
      <c r="L44" s="564">
        <v>13804</v>
      </c>
      <c r="M44" s="564">
        <v>4807</v>
      </c>
      <c r="N44" s="564">
        <v>8997</v>
      </c>
      <c r="O44" s="564">
        <v>4854</v>
      </c>
      <c r="P44" s="564">
        <v>2928</v>
      </c>
      <c r="Q44" s="564">
        <v>690</v>
      </c>
      <c r="R44" s="564">
        <v>886</v>
      </c>
      <c r="S44" s="564">
        <v>521</v>
      </c>
      <c r="T44" s="564">
        <v>365</v>
      </c>
      <c r="U44" s="476"/>
      <c r="V44" s="476"/>
      <c r="W44" s="476"/>
      <c r="X44" s="476"/>
    </row>
    <row r="45" spans="1:24" ht="11.1" customHeight="1">
      <c r="A45" s="492"/>
      <c r="B45" s="494" t="s">
        <v>269</v>
      </c>
      <c r="C45" s="488">
        <v>115678</v>
      </c>
      <c r="D45" s="488">
        <v>62445</v>
      </c>
      <c r="E45" s="488">
        <v>13737</v>
      </c>
      <c r="F45" s="488">
        <v>32705</v>
      </c>
      <c r="G45" s="488">
        <v>17427</v>
      </c>
      <c r="H45" s="488">
        <v>15278</v>
      </c>
      <c r="I45" s="564">
        <v>103369</v>
      </c>
      <c r="J45" s="564">
        <v>57470</v>
      </c>
      <c r="K45" s="564">
        <v>12589</v>
      </c>
      <c r="L45" s="564">
        <v>27183</v>
      </c>
      <c r="M45" s="564">
        <v>14042</v>
      </c>
      <c r="N45" s="564">
        <v>13141</v>
      </c>
      <c r="O45" s="564">
        <v>12309</v>
      </c>
      <c r="P45" s="564">
        <v>4975</v>
      </c>
      <c r="Q45" s="564">
        <v>1148</v>
      </c>
      <c r="R45" s="564">
        <v>5522</v>
      </c>
      <c r="S45" s="564">
        <v>3385</v>
      </c>
      <c r="T45" s="564">
        <v>2137</v>
      </c>
      <c r="U45" s="476"/>
      <c r="V45" s="476"/>
      <c r="W45" s="476"/>
      <c r="X45" s="476"/>
    </row>
    <row r="46" spans="1:24" ht="11.1" customHeight="1">
      <c r="A46" s="492"/>
      <c r="B46" s="494" t="s">
        <v>268</v>
      </c>
      <c r="C46" s="488">
        <v>95076</v>
      </c>
      <c r="D46" s="488">
        <v>47390</v>
      </c>
      <c r="E46" s="488">
        <v>8121</v>
      </c>
      <c r="F46" s="488">
        <v>32539</v>
      </c>
      <c r="G46" s="488">
        <v>22214</v>
      </c>
      <c r="H46" s="488">
        <v>10325</v>
      </c>
      <c r="I46" s="564">
        <v>80822</v>
      </c>
      <c r="J46" s="564">
        <v>42646</v>
      </c>
      <c r="K46" s="564">
        <v>6939</v>
      </c>
      <c r="L46" s="564">
        <v>24809</v>
      </c>
      <c r="M46" s="564">
        <v>16850</v>
      </c>
      <c r="N46" s="564">
        <v>7959</v>
      </c>
      <c r="O46" s="564">
        <v>14254</v>
      </c>
      <c r="P46" s="564">
        <v>4744</v>
      </c>
      <c r="Q46" s="564">
        <v>1182</v>
      </c>
      <c r="R46" s="564">
        <v>7730</v>
      </c>
      <c r="S46" s="564">
        <v>5364</v>
      </c>
      <c r="T46" s="564">
        <v>2366</v>
      </c>
      <c r="U46" s="476"/>
      <c r="V46" s="476"/>
      <c r="W46" s="476"/>
      <c r="X46" s="476"/>
    </row>
    <row r="47" spans="1:24" ht="11.1" customHeight="1">
      <c r="A47" s="492"/>
      <c r="B47" s="491"/>
      <c r="C47" s="488"/>
      <c r="D47" s="488"/>
      <c r="E47" s="488"/>
      <c r="F47" s="488"/>
      <c r="G47" s="488"/>
      <c r="H47" s="488"/>
      <c r="I47" s="488"/>
      <c r="J47" s="566"/>
      <c r="K47" s="566"/>
      <c r="L47" s="566"/>
      <c r="M47" s="566"/>
      <c r="N47" s="566"/>
      <c r="O47" s="566"/>
      <c r="P47" s="566"/>
      <c r="Q47" s="566"/>
      <c r="R47" s="566"/>
      <c r="S47" s="566"/>
      <c r="T47" s="566"/>
      <c r="U47" s="476"/>
      <c r="V47" s="476"/>
      <c r="W47" s="476"/>
      <c r="X47" s="476"/>
    </row>
    <row r="48" spans="1:24" ht="11.1" customHeight="1">
      <c r="A48" s="835" t="s">
        <v>267</v>
      </c>
      <c r="B48" s="836"/>
      <c r="C48" s="488">
        <v>156164</v>
      </c>
      <c r="D48" s="488">
        <v>113754</v>
      </c>
      <c r="E48" s="489" t="s">
        <v>460</v>
      </c>
      <c r="F48" s="488">
        <v>36483</v>
      </c>
      <c r="G48" s="488">
        <v>33535</v>
      </c>
      <c r="H48" s="488">
        <v>2948</v>
      </c>
      <c r="I48" s="564">
        <v>141713</v>
      </c>
      <c r="J48" s="564">
        <v>105335</v>
      </c>
      <c r="K48" s="583" t="s">
        <v>343</v>
      </c>
      <c r="L48" s="566">
        <v>31211</v>
      </c>
      <c r="M48" s="564">
        <v>28534</v>
      </c>
      <c r="N48" s="564">
        <v>2677</v>
      </c>
      <c r="O48" s="564">
        <v>14451</v>
      </c>
      <c r="P48" s="564">
        <v>8419</v>
      </c>
      <c r="Q48" s="583" t="s">
        <v>343</v>
      </c>
      <c r="R48" s="566">
        <v>5272</v>
      </c>
      <c r="S48" s="564">
        <v>5001</v>
      </c>
      <c r="T48" s="564">
        <v>271</v>
      </c>
      <c r="U48" s="476"/>
      <c r="V48" s="476"/>
      <c r="W48" s="476"/>
      <c r="X48" s="476"/>
    </row>
    <row r="49" spans="1:24" ht="11.1" customHeight="1">
      <c r="A49" s="835" t="s">
        <v>463</v>
      </c>
      <c r="B49" s="836"/>
      <c r="C49" s="488">
        <v>124502</v>
      </c>
      <c r="D49" s="488">
        <v>66890</v>
      </c>
      <c r="E49" s="489" t="s">
        <v>460</v>
      </c>
      <c r="F49" s="488">
        <v>51546</v>
      </c>
      <c r="G49" s="488">
        <v>45680</v>
      </c>
      <c r="H49" s="488">
        <v>5866</v>
      </c>
      <c r="I49" s="564">
        <v>105671</v>
      </c>
      <c r="J49" s="564">
        <v>61423</v>
      </c>
      <c r="K49" s="583" t="s">
        <v>343</v>
      </c>
      <c r="L49" s="566">
        <v>38746</v>
      </c>
      <c r="M49" s="564">
        <v>36024</v>
      </c>
      <c r="N49" s="564">
        <v>2722</v>
      </c>
      <c r="O49" s="564">
        <v>18831</v>
      </c>
      <c r="P49" s="564">
        <v>5467</v>
      </c>
      <c r="Q49" s="583" t="s">
        <v>343</v>
      </c>
      <c r="R49" s="566">
        <v>12800</v>
      </c>
      <c r="S49" s="564">
        <v>9656</v>
      </c>
      <c r="T49" s="564">
        <v>3144</v>
      </c>
      <c r="U49" s="476"/>
      <c r="V49" s="476"/>
      <c r="W49" s="476"/>
      <c r="X49" s="476"/>
    </row>
    <row r="50" spans="1:24" ht="11.1" customHeight="1">
      <c r="A50" s="835" t="s">
        <v>462</v>
      </c>
      <c r="B50" s="836"/>
      <c r="C50" s="488">
        <v>75707</v>
      </c>
      <c r="D50" s="488">
        <v>30452</v>
      </c>
      <c r="E50" s="489" t="s">
        <v>460</v>
      </c>
      <c r="F50" s="488">
        <v>42555</v>
      </c>
      <c r="G50" s="488">
        <v>40305</v>
      </c>
      <c r="H50" s="488">
        <v>2250</v>
      </c>
      <c r="I50" s="564">
        <v>66158</v>
      </c>
      <c r="J50" s="564">
        <v>28502</v>
      </c>
      <c r="K50" s="583" t="s">
        <v>343</v>
      </c>
      <c r="L50" s="566">
        <v>35302</v>
      </c>
      <c r="M50" s="564">
        <v>33391</v>
      </c>
      <c r="N50" s="564">
        <v>1911</v>
      </c>
      <c r="O50" s="564">
        <v>9549</v>
      </c>
      <c r="P50" s="564">
        <v>1950</v>
      </c>
      <c r="Q50" s="583" t="s">
        <v>343</v>
      </c>
      <c r="R50" s="566">
        <v>7253</v>
      </c>
      <c r="S50" s="564">
        <v>6914</v>
      </c>
      <c r="T50" s="564">
        <v>339</v>
      </c>
      <c r="U50" s="476"/>
      <c r="V50" s="476"/>
      <c r="W50" s="476"/>
      <c r="X50" s="476"/>
    </row>
    <row r="51" spans="1:24" ht="11.1" customHeight="1">
      <c r="A51" s="835" t="s">
        <v>264</v>
      </c>
      <c r="B51" s="836"/>
      <c r="C51" s="488">
        <v>186214</v>
      </c>
      <c r="D51" s="488">
        <v>95043</v>
      </c>
      <c r="E51" s="489" t="s">
        <v>460</v>
      </c>
      <c r="F51" s="488">
        <v>82648</v>
      </c>
      <c r="G51" s="488">
        <v>74283</v>
      </c>
      <c r="H51" s="488">
        <v>8365</v>
      </c>
      <c r="I51" s="564">
        <v>162513</v>
      </c>
      <c r="J51" s="564">
        <v>87478</v>
      </c>
      <c r="K51" s="583" t="s">
        <v>343</v>
      </c>
      <c r="L51" s="566">
        <v>67246</v>
      </c>
      <c r="M51" s="564">
        <v>62294</v>
      </c>
      <c r="N51" s="564">
        <v>4952</v>
      </c>
      <c r="O51" s="564">
        <v>23701</v>
      </c>
      <c r="P51" s="564">
        <v>7565</v>
      </c>
      <c r="Q51" s="583" t="s">
        <v>343</v>
      </c>
      <c r="R51" s="566">
        <v>15402</v>
      </c>
      <c r="S51" s="564">
        <v>11989</v>
      </c>
      <c r="T51" s="564">
        <v>3413</v>
      </c>
      <c r="U51" s="476"/>
      <c r="V51" s="476"/>
      <c r="W51" s="476"/>
      <c r="X51" s="476"/>
    </row>
    <row r="52" spans="1:24" ht="11.1" customHeight="1">
      <c r="A52" s="835" t="s">
        <v>263</v>
      </c>
      <c r="B52" s="836"/>
      <c r="C52" s="488">
        <v>94047</v>
      </c>
      <c r="D52" s="488">
        <v>56894</v>
      </c>
      <c r="E52" s="489" t="s">
        <v>460</v>
      </c>
      <c r="F52" s="488">
        <v>34726</v>
      </c>
      <c r="G52" s="488">
        <v>31877</v>
      </c>
      <c r="H52" s="488">
        <v>2849</v>
      </c>
      <c r="I52" s="564">
        <v>85663</v>
      </c>
      <c r="J52" s="564">
        <v>53511</v>
      </c>
      <c r="K52" s="583" t="s">
        <v>343</v>
      </c>
      <c r="L52" s="566">
        <v>30005</v>
      </c>
      <c r="M52" s="564">
        <v>27556</v>
      </c>
      <c r="N52" s="564">
        <v>2449</v>
      </c>
      <c r="O52" s="564">
        <v>8384</v>
      </c>
      <c r="P52" s="564">
        <v>3383</v>
      </c>
      <c r="Q52" s="583" t="s">
        <v>343</v>
      </c>
      <c r="R52" s="566">
        <v>4721</v>
      </c>
      <c r="S52" s="564">
        <v>4321</v>
      </c>
      <c r="T52" s="564">
        <v>400</v>
      </c>
      <c r="U52" s="476"/>
      <c r="V52" s="476"/>
      <c r="W52" s="476"/>
      <c r="X52" s="476"/>
    </row>
    <row r="53" spans="1:24" ht="11.1" customHeight="1">
      <c r="A53" s="835" t="s">
        <v>262</v>
      </c>
      <c r="B53" s="836"/>
      <c r="C53" s="488">
        <v>70628</v>
      </c>
      <c r="D53" s="488">
        <v>43495</v>
      </c>
      <c r="E53" s="489" t="s">
        <v>460</v>
      </c>
      <c r="F53" s="488">
        <v>22798</v>
      </c>
      <c r="G53" s="488">
        <v>21432</v>
      </c>
      <c r="H53" s="488">
        <v>1366</v>
      </c>
      <c r="I53" s="564">
        <v>62757</v>
      </c>
      <c r="J53" s="564">
        <v>39924</v>
      </c>
      <c r="K53" s="583" t="s">
        <v>343</v>
      </c>
      <c r="L53" s="566">
        <v>18812</v>
      </c>
      <c r="M53" s="564">
        <v>17846</v>
      </c>
      <c r="N53" s="564">
        <v>966</v>
      </c>
      <c r="O53" s="564">
        <v>7871</v>
      </c>
      <c r="P53" s="564">
        <v>3571</v>
      </c>
      <c r="Q53" s="583" t="s">
        <v>343</v>
      </c>
      <c r="R53" s="566">
        <v>3986</v>
      </c>
      <c r="S53" s="564">
        <v>3586</v>
      </c>
      <c r="T53" s="564">
        <v>400</v>
      </c>
      <c r="U53" s="476"/>
      <c r="V53" s="476"/>
      <c r="W53" s="476"/>
      <c r="X53" s="476"/>
    </row>
    <row r="54" spans="1:24" ht="11.1" customHeight="1">
      <c r="A54" s="835" t="s">
        <v>261</v>
      </c>
      <c r="B54" s="836"/>
      <c r="C54" s="488">
        <v>16255</v>
      </c>
      <c r="D54" s="488">
        <v>7432</v>
      </c>
      <c r="E54" s="489" t="s">
        <v>460</v>
      </c>
      <c r="F54" s="488">
        <v>8161</v>
      </c>
      <c r="G54" s="488">
        <v>7965</v>
      </c>
      <c r="H54" s="488">
        <v>196</v>
      </c>
      <c r="I54" s="564">
        <v>13667</v>
      </c>
      <c r="J54" s="564">
        <v>6990</v>
      </c>
      <c r="K54" s="583" t="s">
        <v>343</v>
      </c>
      <c r="L54" s="566">
        <v>6077</v>
      </c>
      <c r="M54" s="564">
        <v>5897</v>
      </c>
      <c r="N54" s="564">
        <v>180</v>
      </c>
      <c r="O54" s="564">
        <v>2588</v>
      </c>
      <c r="P54" s="564">
        <v>442</v>
      </c>
      <c r="Q54" s="583" t="s">
        <v>343</v>
      </c>
      <c r="R54" s="566">
        <v>2084</v>
      </c>
      <c r="S54" s="564">
        <v>2068</v>
      </c>
      <c r="T54" s="564">
        <v>16</v>
      </c>
      <c r="U54" s="476"/>
      <c r="V54" s="476"/>
      <c r="W54" s="476"/>
      <c r="X54" s="476"/>
    </row>
    <row r="55" spans="1:24" ht="11.1" customHeight="1">
      <c r="A55" s="835" t="s">
        <v>260</v>
      </c>
      <c r="B55" s="836"/>
      <c r="C55" s="488">
        <v>16243</v>
      </c>
      <c r="D55" s="488">
        <v>11485</v>
      </c>
      <c r="E55" s="489" t="s">
        <v>460</v>
      </c>
      <c r="F55" s="488">
        <v>4297</v>
      </c>
      <c r="G55" s="488">
        <v>4135</v>
      </c>
      <c r="H55" s="488">
        <v>162</v>
      </c>
      <c r="I55" s="564">
        <v>15477</v>
      </c>
      <c r="J55" s="564">
        <v>11136</v>
      </c>
      <c r="K55" s="583" t="s">
        <v>343</v>
      </c>
      <c r="L55" s="566">
        <v>3920</v>
      </c>
      <c r="M55" s="564">
        <v>3761</v>
      </c>
      <c r="N55" s="564">
        <v>159</v>
      </c>
      <c r="O55" s="564">
        <v>766</v>
      </c>
      <c r="P55" s="564">
        <v>349</v>
      </c>
      <c r="Q55" s="583" t="s">
        <v>343</v>
      </c>
      <c r="R55" s="566">
        <v>377</v>
      </c>
      <c r="S55" s="564">
        <v>374</v>
      </c>
      <c r="T55" s="564">
        <v>3</v>
      </c>
      <c r="U55" s="476"/>
      <c r="V55" s="476"/>
      <c r="W55" s="476"/>
      <c r="X55" s="476"/>
    </row>
    <row r="56" spans="1:24" ht="11.1" customHeight="1">
      <c r="A56" s="835" t="s">
        <v>259</v>
      </c>
      <c r="B56" s="836"/>
      <c r="C56" s="488">
        <v>60539</v>
      </c>
      <c r="D56" s="488">
        <v>39586</v>
      </c>
      <c r="E56" s="489" t="s">
        <v>460</v>
      </c>
      <c r="F56" s="488">
        <v>18693</v>
      </c>
      <c r="G56" s="488">
        <v>16697</v>
      </c>
      <c r="H56" s="488">
        <v>1996</v>
      </c>
      <c r="I56" s="564">
        <v>54325</v>
      </c>
      <c r="J56" s="564">
        <v>36621</v>
      </c>
      <c r="K56" s="583" t="s">
        <v>343</v>
      </c>
      <c r="L56" s="566">
        <v>15787</v>
      </c>
      <c r="M56" s="564">
        <v>14671</v>
      </c>
      <c r="N56" s="564">
        <v>1116</v>
      </c>
      <c r="O56" s="564">
        <v>6214</v>
      </c>
      <c r="P56" s="564">
        <v>2965</v>
      </c>
      <c r="Q56" s="583" t="s">
        <v>343</v>
      </c>
      <c r="R56" s="566">
        <v>2906</v>
      </c>
      <c r="S56" s="564">
        <v>2026</v>
      </c>
      <c r="T56" s="564">
        <v>880</v>
      </c>
      <c r="U56" s="476"/>
      <c r="V56" s="476"/>
      <c r="W56" s="476"/>
      <c r="X56" s="476"/>
    </row>
    <row r="57" spans="1:24" ht="11.1" customHeight="1">
      <c r="A57" s="835" t="s">
        <v>258</v>
      </c>
      <c r="B57" s="836"/>
      <c r="C57" s="488">
        <v>155013</v>
      </c>
      <c r="D57" s="488">
        <v>69698</v>
      </c>
      <c r="E57" s="489" t="s">
        <v>460</v>
      </c>
      <c r="F57" s="488">
        <v>81230</v>
      </c>
      <c r="G57" s="488">
        <v>70619</v>
      </c>
      <c r="H57" s="488">
        <v>10611</v>
      </c>
      <c r="I57" s="564">
        <v>140158</v>
      </c>
      <c r="J57" s="564">
        <v>63726</v>
      </c>
      <c r="K57" s="583" t="s">
        <v>343</v>
      </c>
      <c r="L57" s="566">
        <v>72732</v>
      </c>
      <c r="M57" s="564">
        <v>64124</v>
      </c>
      <c r="N57" s="564">
        <v>8608</v>
      </c>
      <c r="O57" s="564">
        <v>14855</v>
      </c>
      <c r="P57" s="564">
        <v>5972</v>
      </c>
      <c r="Q57" s="583" t="s">
        <v>343</v>
      </c>
      <c r="R57" s="566">
        <v>8498</v>
      </c>
      <c r="S57" s="564">
        <v>6495</v>
      </c>
      <c r="T57" s="564">
        <v>2003</v>
      </c>
      <c r="U57" s="476"/>
      <c r="V57" s="476"/>
      <c r="W57" s="476"/>
      <c r="X57" s="476"/>
    </row>
    <row r="58" spans="1:24" ht="11.1" customHeight="1">
      <c r="A58" s="835" t="s">
        <v>257</v>
      </c>
      <c r="B58" s="836"/>
      <c r="C58" s="488">
        <v>82373</v>
      </c>
      <c r="D58" s="488">
        <v>40301</v>
      </c>
      <c r="E58" s="489" t="s">
        <v>460</v>
      </c>
      <c r="F58" s="488">
        <v>36828</v>
      </c>
      <c r="G58" s="488">
        <v>33176</v>
      </c>
      <c r="H58" s="488">
        <v>3652</v>
      </c>
      <c r="I58" s="564">
        <v>76471</v>
      </c>
      <c r="J58" s="564">
        <v>38085</v>
      </c>
      <c r="K58" s="583" t="s">
        <v>343</v>
      </c>
      <c r="L58" s="566">
        <v>33546</v>
      </c>
      <c r="M58" s="564">
        <v>30081</v>
      </c>
      <c r="N58" s="564">
        <v>3465</v>
      </c>
      <c r="O58" s="564">
        <v>5902</v>
      </c>
      <c r="P58" s="564">
        <v>2216</v>
      </c>
      <c r="Q58" s="583" t="s">
        <v>343</v>
      </c>
      <c r="R58" s="566">
        <v>3282</v>
      </c>
      <c r="S58" s="564">
        <v>3095</v>
      </c>
      <c r="T58" s="564">
        <v>187</v>
      </c>
      <c r="U58" s="476"/>
      <c r="V58" s="476"/>
      <c r="W58" s="476"/>
      <c r="X58" s="476"/>
    </row>
    <row r="59" spans="1:24" ht="11.1" customHeight="1">
      <c r="A59" s="835" t="s">
        <v>256</v>
      </c>
      <c r="B59" s="836"/>
      <c r="C59" s="488">
        <v>47691</v>
      </c>
      <c r="D59" s="488">
        <v>21265</v>
      </c>
      <c r="E59" s="489" t="s">
        <v>460</v>
      </c>
      <c r="F59" s="488">
        <v>24256</v>
      </c>
      <c r="G59" s="488">
        <v>22558</v>
      </c>
      <c r="H59" s="488">
        <v>1698</v>
      </c>
      <c r="I59" s="564">
        <v>41577</v>
      </c>
      <c r="J59" s="564">
        <v>19801</v>
      </c>
      <c r="K59" s="583" t="s">
        <v>343</v>
      </c>
      <c r="L59" s="566">
        <v>19817</v>
      </c>
      <c r="M59" s="564">
        <v>18648</v>
      </c>
      <c r="N59" s="564">
        <v>1169</v>
      </c>
      <c r="O59" s="587">
        <v>6114</v>
      </c>
      <c r="P59" s="587">
        <v>1464</v>
      </c>
      <c r="Q59" s="583" t="s">
        <v>343</v>
      </c>
      <c r="R59" s="566">
        <v>4439</v>
      </c>
      <c r="S59" s="587">
        <v>3910</v>
      </c>
      <c r="T59" s="587">
        <v>529</v>
      </c>
      <c r="U59" s="476"/>
      <c r="V59" s="476"/>
      <c r="W59" s="476"/>
      <c r="X59" s="476"/>
    </row>
    <row r="60" spans="1:24" ht="11.1" customHeight="1">
      <c r="A60" s="835" t="s">
        <v>255</v>
      </c>
      <c r="B60" s="836"/>
      <c r="C60" s="488">
        <v>57014</v>
      </c>
      <c r="D60" s="488">
        <v>20660</v>
      </c>
      <c r="E60" s="489" t="s">
        <v>460</v>
      </c>
      <c r="F60" s="488">
        <v>34172</v>
      </c>
      <c r="G60" s="488">
        <v>31120</v>
      </c>
      <c r="H60" s="488">
        <v>3052</v>
      </c>
      <c r="I60" s="564">
        <v>53516</v>
      </c>
      <c r="J60" s="564">
        <v>19505</v>
      </c>
      <c r="K60" s="583" t="s">
        <v>343</v>
      </c>
      <c r="L60" s="566">
        <v>32111</v>
      </c>
      <c r="M60" s="564">
        <v>29098</v>
      </c>
      <c r="N60" s="564">
        <v>3013</v>
      </c>
      <c r="O60" s="564">
        <v>3498</v>
      </c>
      <c r="P60" s="564">
        <v>1155</v>
      </c>
      <c r="Q60" s="583" t="s">
        <v>343</v>
      </c>
      <c r="R60" s="566">
        <v>2061</v>
      </c>
      <c r="S60" s="564">
        <v>2022</v>
      </c>
      <c r="T60" s="564">
        <v>39</v>
      </c>
      <c r="U60" s="476"/>
      <c r="V60" s="476"/>
      <c r="W60" s="476"/>
      <c r="X60" s="476"/>
    </row>
    <row r="61" spans="1:24" ht="11.1" customHeight="1">
      <c r="A61" s="835" t="s">
        <v>254</v>
      </c>
      <c r="B61" s="836"/>
      <c r="C61" s="488">
        <v>43388</v>
      </c>
      <c r="D61" s="488">
        <v>18171</v>
      </c>
      <c r="E61" s="489" t="s">
        <v>460</v>
      </c>
      <c r="F61" s="488">
        <v>21895</v>
      </c>
      <c r="G61" s="488">
        <v>19702</v>
      </c>
      <c r="H61" s="488">
        <v>2193</v>
      </c>
      <c r="I61" s="564">
        <v>40615</v>
      </c>
      <c r="J61" s="564">
        <v>17159</v>
      </c>
      <c r="K61" s="583" t="s">
        <v>343</v>
      </c>
      <c r="L61" s="566">
        <v>20416</v>
      </c>
      <c r="M61" s="564">
        <v>18246</v>
      </c>
      <c r="N61" s="564">
        <v>2170</v>
      </c>
      <c r="O61" s="564">
        <v>2773</v>
      </c>
      <c r="P61" s="564">
        <v>1012</v>
      </c>
      <c r="Q61" s="583" t="s">
        <v>343</v>
      </c>
      <c r="R61" s="566">
        <v>1479</v>
      </c>
      <c r="S61" s="564">
        <v>1456</v>
      </c>
      <c r="T61" s="564">
        <v>23</v>
      </c>
      <c r="U61" s="476"/>
      <c r="V61" s="476"/>
      <c r="W61" s="476"/>
      <c r="X61" s="476"/>
    </row>
    <row r="62" spans="1:24" ht="11.1" customHeight="1">
      <c r="A62" s="835" t="s">
        <v>253</v>
      </c>
      <c r="B62" s="836"/>
      <c r="C62" s="488">
        <v>16594</v>
      </c>
      <c r="D62" s="488">
        <v>8602</v>
      </c>
      <c r="E62" s="489" t="s">
        <v>460</v>
      </c>
      <c r="F62" s="488">
        <v>7629</v>
      </c>
      <c r="G62" s="488">
        <v>7315</v>
      </c>
      <c r="H62" s="488">
        <v>314</v>
      </c>
      <c r="I62" s="564">
        <v>15501</v>
      </c>
      <c r="J62" s="564">
        <v>8102</v>
      </c>
      <c r="K62" s="583" t="s">
        <v>343</v>
      </c>
      <c r="L62" s="566">
        <v>7074</v>
      </c>
      <c r="M62" s="564">
        <v>6763</v>
      </c>
      <c r="N62" s="564">
        <v>311</v>
      </c>
      <c r="O62" s="564">
        <v>1093</v>
      </c>
      <c r="P62" s="564">
        <v>500</v>
      </c>
      <c r="Q62" s="583" t="s">
        <v>343</v>
      </c>
      <c r="R62" s="566">
        <v>555</v>
      </c>
      <c r="S62" s="564">
        <v>552</v>
      </c>
      <c r="T62" s="564">
        <v>3</v>
      </c>
      <c r="U62" s="476"/>
      <c r="V62" s="476"/>
      <c r="W62" s="476"/>
      <c r="X62" s="476"/>
    </row>
    <row r="63" spans="1:24" ht="11.1" customHeight="1">
      <c r="A63" s="835" t="s">
        <v>252</v>
      </c>
      <c r="B63" s="836"/>
      <c r="C63" s="488">
        <v>38213</v>
      </c>
      <c r="D63" s="488">
        <v>15212</v>
      </c>
      <c r="E63" s="489" t="s">
        <v>460</v>
      </c>
      <c r="F63" s="488">
        <v>21378</v>
      </c>
      <c r="G63" s="488">
        <v>20502</v>
      </c>
      <c r="H63" s="488">
        <v>876</v>
      </c>
      <c r="I63" s="564">
        <v>35411</v>
      </c>
      <c r="J63" s="564">
        <v>14309</v>
      </c>
      <c r="K63" s="583" t="s">
        <v>343</v>
      </c>
      <c r="L63" s="566">
        <v>19630</v>
      </c>
      <c r="M63" s="564">
        <v>18798</v>
      </c>
      <c r="N63" s="564">
        <v>832</v>
      </c>
      <c r="O63" s="564">
        <v>2802</v>
      </c>
      <c r="P63" s="564">
        <v>903</v>
      </c>
      <c r="Q63" s="583" t="s">
        <v>343</v>
      </c>
      <c r="R63" s="566">
        <v>1748</v>
      </c>
      <c r="S63" s="564">
        <v>1704</v>
      </c>
      <c r="T63" s="564">
        <v>44</v>
      </c>
      <c r="U63" s="476"/>
      <c r="V63" s="476"/>
      <c r="W63" s="476"/>
      <c r="X63" s="476"/>
    </row>
    <row r="64" spans="1:24" ht="11.1" customHeight="1">
      <c r="A64" s="492"/>
      <c r="B64" s="491"/>
      <c r="C64" s="488"/>
      <c r="D64" s="488"/>
      <c r="E64" s="489"/>
      <c r="F64" s="488"/>
      <c r="G64" s="488"/>
      <c r="H64" s="488"/>
      <c r="I64" s="566"/>
      <c r="J64" s="566"/>
      <c r="K64" s="564"/>
      <c r="L64" s="566"/>
      <c r="M64" s="566"/>
      <c r="N64" s="566"/>
      <c r="O64" s="566"/>
      <c r="P64" s="566"/>
      <c r="Q64" s="564"/>
      <c r="R64" s="566"/>
      <c r="S64" s="566"/>
      <c r="T64" s="566"/>
      <c r="U64" s="476"/>
      <c r="V64" s="476"/>
      <c r="W64" s="476"/>
      <c r="X64" s="476"/>
    </row>
    <row r="65" spans="1:24" ht="11.1" customHeight="1">
      <c r="A65" s="835" t="s">
        <v>251</v>
      </c>
      <c r="B65" s="836"/>
      <c r="C65" s="488">
        <v>8121</v>
      </c>
      <c r="D65" s="488">
        <v>4755</v>
      </c>
      <c r="E65" s="489" t="s">
        <v>460</v>
      </c>
      <c r="F65" s="488">
        <v>3017</v>
      </c>
      <c r="G65" s="488">
        <v>2933</v>
      </c>
      <c r="H65" s="488">
        <v>84</v>
      </c>
      <c r="I65" s="564">
        <v>7898</v>
      </c>
      <c r="J65" s="564">
        <v>4589</v>
      </c>
      <c r="K65" s="583" t="s">
        <v>343</v>
      </c>
      <c r="L65" s="566">
        <v>2993</v>
      </c>
      <c r="M65" s="564">
        <v>2919</v>
      </c>
      <c r="N65" s="564">
        <v>74</v>
      </c>
      <c r="O65" s="564">
        <v>223</v>
      </c>
      <c r="P65" s="564">
        <v>166</v>
      </c>
      <c r="Q65" s="583" t="s">
        <v>343</v>
      </c>
      <c r="R65" s="566">
        <v>24</v>
      </c>
      <c r="S65" s="585">
        <v>14</v>
      </c>
      <c r="T65" s="585">
        <v>10</v>
      </c>
      <c r="U65" s="476"/>
      <c r="V65" s="476"/>
      <c r="W65" s="476"/>
      <c r="X65" s="476"/>
    </row>
    <row r="66" spans="1:24" ht="11.1" customHeight="1">
      <c r="A66" s="835" t="s">
        <v>250</v>
      </c>
      <c r="B66" s="836"/>
      <c r="C66" s="488">
        <v>21812</v>
      </c>
      <c r="D66" s="488">
        <v>9807</v>
      </c>
      <c r="E66" s="489" t="s">
        <v>460</v>
      </c>
      <c r="F66" s="488">
        <v>11463</v>
      </c>
      <c r="G66" s="488">
        <v>11135</v>
      </c>
      <c r="H66" s="488">
        <v>328</v>
      </c>
      <c r="I66" s="564">
        <v>20867</v>
      </c>
      <c r="J66" s="564">
        <v>9379</v>
      </c>
      <c r="K66" s="583" t="s">
        <v>343</v>
      </c>
      <c r="L66" s="566">
        <v>11007</v>
      </c>
      <c r="M66" s="564">
        <v>10686</v>
      </c>
      <c r="N66" s="564">
        <v>321</v>
      </c>
      <c r="O66" s="564">
        <v>945</v>
      </c>
      <c r="P66" s="564">
        <v>428</v>
      </c>
      <c r="Q66" s="583" t="s">
        <v>343</v>
      </c>
      <c r="R66" s="566">
        <v>456</v>
      </c>
      <c r="S66" s="585">
        <v>449</v>
      </c>
      <c r="T66" s="585">
        <v>7</v>
      </c>
      <c r="U66" s="476"/>
      <c r="V66" s="476"/>
      <c r="W66" s="476"/>
      <c r="X66" s="476"/>
    </row>
    <row r="67" spans="1:24" ht="11.1" customHeight="1">
      <c r="A67" s="835" t="s">
        <v>461</v>
      </c>
      <c r="B67" s="836"/>
      <c r="C67" s="488">
        <v>9101</v>
      </c>
      <c r="D67" s="488">
        <v>4283</v>
      </c>
      <c r="E67" s="489" t="s">
        <v>460</v>
      </c>
      <c r="F67" s="488">
        <v>4445</v>
      </c>
      <c r="G67" s="488">
        <v>4341</v>
      </c>
      <c r="H67" s="488">
        <v>104</v>
      </c>
      <c r="I67" s="564">
        <v>8055</v>
      </c>
      <c r="J67" s="564">
        <v>4021</v>
      </c>
      <c r="K67" s="583" t="s">
        <v>343</v>
      </c>
      <c r="L67" s="566">
        <v>3692</v>
      </c>
      <c r="M67" s="564">
        <v>3592</v>
      </c>
      <c r="N67" s="564">
        <v>100</v>
      </c>
      <c r="O67" s="564">
        <v>1046</v>
      </c>
      <c r="P67" s="564">
        <v>262</v>
      </c>
      <c r="Q67" s="583" t="s">
        <v>343</v>
      </c>
      <c r="R67" s="566">
        <v>753</v>
      </c>
      <c r="S67" s="585">
        <v>749</v>
      </c>
      <c r="T67" s="585">
        <v>4</v>
      </c>
      <c r="U67" s="476"/>
      <c r="V67" s="476"/>
      <c r="W67" s="476"/>
      <c r="X67" s="476"/>
    </row>
    <row r="68" spans="1:24" ht="11.1" customHeight="1">
      <c r="A68" s="835" t="s">
        <v>248</v>
      </c>
      <c r="B68" s="836"/>
      <c r="C68" s="488">
        <v>6825</v>
      </c>
      <c r="D68" s="488">
        <v>3723</v>
      </c>
      <c r="E68" s="489" t="s">
        <v>460</v>
      </c>
      <c r="F68" s="488">
        <v>2870</v>
      </c>
      <c r="G68" s="488">
        <v>2805</v>
      </c>
      <c r="H68" s="488">
        <v>65</v>
      </c>
      <c r="I68" s="564">
        <v>6004</v>
      </c>
      <c r="J68" s="564">
        <v>3477</v>
      </c>
      <c r="K68" s="583" t="s">
        <v>343</v>
      </c>
      <c r="L68" s="566">
        <v>2316</v>
      </c>
      <c r="M68" s="564">
        <v>2254</v>
      </c>
      <c r="N68" s="564">
        <v>62</v>
      </c>
      <c r="O68" s="564">
        <v>821</v>
      </c>
      <c r="P68" s="564">
        <v>246</v>
      </c>
      <c r="Q68" s="583" t="s">
        <v>343</v>
      </c>
      <c r="R68" s="566">
        <v>554</v>
      </c>
      <c r="S68" s="585">
        <v>551</v>
      </c>
      <c r="T68" s="585">
        <v>3</v>
      </c>
      <c r="U68" s="476"/>
      <c r="V68" s="476"/>
      <c r="W68" s="476"/>
      <c r="X68" s="476"/>
    </row>
    <row r="69" spans="1:24" ht="11.1" customHeight="1">
      <c r="A69" s="835" t="s">
        <v>247</v>
      </c>
      <c r="B69" s="836"/>
      <c r="C69" s="488">
        <v>7682</v>
      </c>
      <c r="D69" s="488">
        <v>2093</v>
      </c>
      <c r="E69" s="489" t="s">
        <v>460</v>
      </c>
      <c r="F69" s="488">
        <v>5498</v>
      </c>
      <c r="G69" s="488">
        <v>5334</v>
      </c>
      <c r="H69" s="488">
        <v>164</v>
      </c>
      <c r="I69" s="564">
        <v>7605</v>
      </c>
      <c r="J69" s="564">
        <v>2032</v>
      </c>
      <c r="K69" s="583" t="s">
        <v>343</v>
      </c>
      <c r="L69" s="566">
        <v>5492</v>
      </c>
      <c r="M69" s="564">
        <v>5328</v>
      </c>
      <c r="N69" s="564">
        <v>164</v>
      </c>
      <c r="O69" s="564">
        <v>77</v>
      </c>
      <c r="P69" s="564">
        <v>61</v>
      </c>
      <c r="Q69" s="583" t="s">
        <v>343</v>
      </c>
      <c r="R69" s="566">
        <v>6</v>
      </c>
      <c r="S69" s="585">
        <v>6</v>
      </c>
      <c r="T69" s="586">
        <v>0</v>
      </c>
      <c r="U69" s="476"/>
      <c r="V69" s="476"/>
      <c r="W69" s="476"/>
      <c r="X69" s="476"/>
    </row>
    <row r="70" spans="1:24" ht="11.1" customHeight="1">
      <c r="A70" s="835" t="s">
        <v>348</v>
      </c>
      <c r="B70" s="836"/>
      <c r="C70" s="488">
        <v>6868</v>
      </c>
      <c r="D70" s="488">
        <v>2786</v>
      </c>
      <c r="E70" s="489" t="s">
        <v>460</v>
      </c>
      <c r="F70" s="488">
        <v>3938</v>
      </c>
      <c r="G70" s="488">
        <v>3825</v>
      </c>
      <c r="H70" s="488">
        <v>113</v>
      </c>
      <c r="I70" s="564">
        <v>6365</v>
      </c>
      <c r="J70" s="564">
        <v>2613</v>
      </c>
      <c r="K70" s="583" t="s">
        <v>343</v>
      </c>
      <c r="L70" s="566">
        <v>3620</v>
      </c>
      <c r="M70" s="564">
        <v>3508</v>
      </c>
      <c r="N70" s="564">
        <v>112</v>
      </c>
      <c r="O70" s="564">
        <v>503</v>
      </c>
      <c r="P70" s="564">
        <v>173</v>
      </c>
      <c r="Q70" s="583" t="s">
        <v>343</v>
      </c>
      <c r="R70" s="566">
        <v>318</v>
      </c>
      <c r="S70" s="585">
        <v>317</v>
      </c>
      <c r="T70" s="585">
        <v>1</v>
      </c>
      <c r="U70" s="476"/>
      <c r="V70" s="476"/>
      <c r="W70" s="476"/>
      <c r="X70" s="476"/>
    </row>
    <row r="71" spans="1:24" ht="11.1" customHeight="1">
      <c r="A71" s="835" t="s">
        <v>347</v>
      </c>
      <c r="B71" s="836"/>
      <c r="C71" s="488">
        <v>5426</v>
      </c>
      <c r="D71" s="488">
        <v>1608</v>
      </c>
      <c r="E71" s="489" t="s">
        <v>460</v>
      </c>
      <c r="F71" s="488">
        <v>3634</v>
      </c>
      <c r="G71" s="488">
        <v>3467</v>
      </c>
      <c r="H71" s="488">
        <v>167</v>
      </c>
      <c r="I71" s="564">
        <v>4295</v>
      </c>
      <c r="J71" s="564">
        <v>1523</v>
      </c>
      <c r="K71" s="583" t="s">
        <v>343</v>
      </c>
      <c r="L71" s="566">
        <v>2601</v>
      </c>
      <c r="M71" s="564">
        <v>2477</v>
      </c>
      <c r="N71" s="564">
        <v>124</v>
      </c>
      <c r="O71" s="564">
        <v>1131</v>
      </c>
      <c r="P71" s="564">
        <v>85</v>
      </c>
      <c r="Q71" s="583" t="s">
        <v>343</v>
      </c>
      <c r="R71" s="566">
        <v>1033</v>
      </c>
      <c r="S71" s="585">
        <v>990</v>
      </c>
      <c r="T71" s="585">
        <v>43</v>
      </c>
      <c r="U71" s="476"/>
      <c r="V71" s="476"/>
      <c r="W71" s="476"/>
      <c r="X71" s="476"/>
    </row>
    <row r="72" spans="1:24" ht="11.1" customHeight="1">
      <c r="A72" s="835" t="s">
        <v>244</v>
      </c>
      <c r="B72" s="836"/>
      <c r="C72" s="488">
        <v>5251</v>
      </c>
      <c r="D72" s="488">
        <v>2212</v>
      </c>
      <c r="E72" s="489" t="s">
        <v>460</v>
      </c>
      <c r="F72" s="488">
        <v>2971</v>
      </c>
      <c r="G72" s="488">
        <v>2743</v>
      </c>
      <c r="H72" s="488">
        <v>228</v>
      </c>
      <c r="I72" s="564">
        <v>4781</v>
      </c>
      <c r="J72" s="564">
        <v>2145</v>
      </c>
      <c r="K72" s="583" t="s">
        <v>343</v>
      </c>
      <c r="L72" s="566">
        <v>2574</v>
      </c>
      <c r="M72" s="564">
        <v>2346</v>
      </c>
      <c r="N72" s="564">
        <v>228</v>
      </c>
      <c r="O72" s="564">
        <v>470</v>
      </c>
      <c r="P72" s="564">
        <v>67</v>
      </c>
      <c r="Q72" s="583" t="s">
        <v>343</v>
      </c>
      <c r="R72" s="566">
        <v>397</v>
      </c>
      <c r="S72" s="564">
        <v>397</v>
      </c>
      <c r="T72" s="584">
        <v>0</v>
      </c>
      <c r="U72" s="476"/>
      <c r="V72" s="476"/>
      <c r="W72" s="476"/>
      <c r="X72" s="476"/>
    </row>
    <row r="73" spans="1:24" ht="11.1" customHeight="1">
      <c r="A73" s="835" t="s">
        <v>243</v>
      </c>
      <c r="B73" s="836"/>
      <c r="C73" s="488">
        <v>7073</v>
      </c>
      <c r="D73" s="488">
        <v>2337</v>
      </c>
      <c r="E73" s="489" t="s">
        <v>460</v>
      </c>
      <c r="F73" s="488">
        <v>4641</v>
      </c>
      <c r="G73" s="488">
        <v>4413</v>
      </c>
      <c r="H73" s="488">
        <v>228</v>
      </c>
      <c r="I73" s="564">
        <v>6580</v>
      </c>
      <c r="J73" s="564">
        <v>2183</v>
      </c>
      <c r="K73" s="583" t="s">
        <v>343</v>
      </c>
      <c r="L73" s="566">
        <v>4315</v>
      </c>
      <c r="M73" s="564">
        <v>4087</v>
      </c>
      <c r="N73" s="564">
        <v>228</v>
      </c>
      <c r="O73" s="564">
        <v>493</v>
      </c>
      <c r="P73" s="564">
        <v>154</v>
      </c>
      <c r="Q73" s="583" t="s">
        <v>343</v>
      </c>
      <c r="R73" s="566">
        <v>326</v>
      </c>
      <c r="S73" s="564">
        <v>326</v>
      </c>
      <c r="T73" s="584">
        <v>0</v>
      </c>
      <c r="U73" s="476"/>
      <c r="V73" s="476"/>
      <c r="W73" s="476"/>
      <c r="X73" s="476"/>
    </row>
    <row r="74" spans="1:24" ht="11.1" customHeight="1">
      <c r="A74" s="835" t="s">
        <v>242</v>
      </c>
      <c r="B74" s="836"/>
      <c r="C74" s="488">
        <v>12983</v>
      </c>
      <c r="D74" s="488">
        <v>5647</v>
      </c>
      <c r="E74" s="489" t="s">
        <v>460</v>
      </c>
      <c r="F74" s="488">
        <v>7133</v>
      </c>
      <c r="G74" s="488">
        <v>5283</v>
      </c>
      <c r="H74" s="488">
        <v>1850</v>
      </c>
      <c r="I74" s="564">
        <v>12797</v>
      </c>
      <c r="J74" s="564">
        <v>5591</v>
      </c>
      <c r="K74" s="583" t="s">
        <v>343</v>
      </c>
      <c r="L74" s="566">
        <v>7017</v>
      </c>
      <c r="M74" s="564">
        <v>5194</v>
      </c>
      <c r="N74" s="564">
        <v>1823</v>
      </c>
      <c r="O74" s="564">
        <v>186</v>
      </c>
      <c r="P74" s="564">
        <v>56</v>
      </c>
      <c r="Q74" s="583" t="s">
        <v>343</v>
      </c>
      <c r="R74" s="566">
        <v>116</v>
      </c>
      <c r="S74" s="564">
        <v>89</v>
      </c>
      <c r="T74" s="564">
        <v>27</v>
      </c>
      <c r="U74" s="476"/>
      <c r="V74" s="476"/>
      <c r="W74" s="476"/>
      <c r="X74" s="476"/>
    </row>
    <row r="75" spans="1:24" ht="11.1" customHeight="1">
      <c r="A75" s="835" t="s">
        <v>241</v>
      </c>
      <c r="B75" s="836"/>
      <c r="C75" s="488">
        <v>1879</v>
      </c>
      <c r="D75" s="488">
        <v>1255</v>
      </c>
      <c r="E75" s="489" t="s">
        <v>460</v>
      </c>
      <c r="F75" s="488">
        <v>587</v>
      </c>
      <c r="G75" s="488">
        <v>497</v>
      </c>
      <c r="H75" s="488">
        <v>90</v>
      </c>
      <c r="I75" s="564">
        <v>1845</v>
      </c>
      <c r="J75" s="564">
        <v>1225</v>
      </c>
      <c r="K75" s="583" t="s">
        <v>343</v>
      </c>
      <c r="L75" s="566">
        <v>587</v>
      </c>
      <c r="M75" s="564">
        <v>497</v>
      </c>
      <c r="N75" s="564">
        <v>90</v>
      </c>
      <c r="O75" s="564">
        <v>34</v>
      </c>
      <c r="P75" s="564">
        <v>30</v>
      </c>
      <c r="Q75" s="583" t="s">
        <v>343</v>
      </c>
      <c r="R75" s="566">
        <v>0</v>
      </c>
      <c r="S75" s="584">
        <v>0</v>
      </c>
      <c r="T75" s="584">
        <v>0</v>
      </c>
      <c r="U75" s="476"/>
      <c r="V75" s="476"/>
      <c r="W75" s="476"/>
      <c r="X75" s="476"/>
    </row>
    <row r="76" spans="1:24" ht="11.1" customHeight="1">
      <c r="A76" s="835" t="s">
        <v>240</v>
      </c>
      <c r="B76" s="836"/>
      <c r="C76" s="488">
        <v>8883</v>
      </c>
      <c r="D76" s="488">
        <v>6321</v>
      </c>
      <c r="E76" s="489" t="s">
        <v>460</v>
      </c>
      <c r="F76" s="488">
        <v>2393</v>
      </c>
      <c r="G76" s="488">
        <v>1516</v>
      </c>
      <c r="H76" s="488">
        <v>877</v>
      </c>
      <c r="I76" s="564">
        <v>8725</v>
      </c>
      <c r="J76" s="564">
        <v>6186</v>
      </c>
      <c r="K76" s="583" t="s">
        <v>343</v>
      </c>
      <c r="L76" s="566">
        <v>2390</v>
      </c>
      <c r="M76" s="564">
        <v>1515</v>
      </c>
      <c r="N76" s="564">
        <v>875</v>
      </c>
      <c r="O76" s="564">
        <v>158</v>
      </c>
      <c r="P76" s="564">
        <v>135</v>
      </c>
      <c r="Q76" s="583" t="s">
        <v>343</v>
      </c>
      <c r="R76" s="566">
        <v>3</v>
      </c>
      <c r="S76" s="564">
        <v>1</v>
      </c>
      <c r="T76" s="564">
        <v>2</v>
      </c>
      <c r="U76" s="476"/>
      <c r="V76" s="476"/>
      <c r="W76" s="476"/>
      <c r="X76" s="476"/>
    </row>
    <row r="77" spans="1:24" ht="11.1" customHeight="1">
      <c r="A77" s="835" t="s">
        <v>239</v>
      </c>
      <c r="B77" s="836"/>
      <c r="C77" s="488">
        <v>22664</v>
      </c>
      <c r="D77" s="488">
        <v>10786</v>
      </c>
      <c r="E77" s="489" t="s">
        <v>460</v>
      </c>
      <c r="F77" s="488">
        <v>11547</v>
      </c>
      <c r="G77" s="488">
        <v>10743</v>
      </c>
      <c r="H77" s="488">
        <v>804</v>
      </c>
      <c r="I77" s="564">
        <v>21972</v>
      </c>
      <c r="J77" s="564">
        <v>10326</v>
      </c>
      <c r="K77" s="583" t="s">
        <v>343</v>
      </c>
      <c r="L77" s="566">
        <v>11336</v>
      </c>
      <c r="M77" s="564">
        <v>10532</v>
      </c>
      <c r="N77" s="564">
        <v>804</v>
      </c>
      <c r="O77" s="564">
        <v>692</v>
      </c>
      <c r="P77" s="564">
        <v>460</v>
      </c>
      <c r="Q77" s="583" t="s">
        <v>343</v>
      </c>
      <c r="R77" s="566">
        <v>211</v>
      </c>
      <c r="S77" s="564">
        <v>211</v>
      </c>
      <c r="T77" s="566">
        <v>0</v>
      </c>
      <c r="U77" s="476"/>
      <c r="V77" s="476"/>
      <c r="W77" s="476"/>
      <c r="X77" s="476"/>
    </row>
    <row r="78" spans="1:24" ht="11.1" customHeight="1">
      <c r="A78" s="833" t="s">
        <v>238</v>
      </c>
      <c r="B78" s="834"/>
      <c r="C78" s="484">
        <v>1321</v>
      </c>
      <c r="D78" s="484">
        <v>516</v>
      </c>
      <c r="E78" s="485" t="s">
        <v>460</v>
      </c>
      <c r="F78" s="484">
        <v>781</v>
      </c>
      <c r="G78" s="484">
        <v>757</v>
      </c>
      <c r="H78" s="484">
        <v>24</v>
      </c>
      <c r="I78" s="562">
        <v>1299</v>
      </c>
      <c r="J78" s="562">
        <v>501</v>
      </c>
      <c r="K78" s="582" t="s">
        <v>343</v>
      </c>
      <c r="L78" s="581">
        <v>781</v>
      </c>
      <c r="M78" s="562">
        <v>757</v>
      </c>
      <c r="N78" s="562">
        <v>24</v>
      </c>
      <c r="O78" s="562">
        <v>22</v>
      </c>
      <c r="P78" s="562">
        <v>15</v>
      </c>
      <c r="Q78" s="582" t="s">
        <v>343</v>
      </c>
      <c r="R78" s="581">
        <v>0</v>
      </c>
      <c r="S78" s="581">
        <v>0</v>
      </c>
      <c r="T78" s="581">
        <v>0</v>
      </c>
      <c r="U78" s="476"/>
      <c r="V78" s="476"/>
      <c r="W78" s="476"/>
      <c r="X78" s="476"/>
    </row>
    <row r="79" spans="1:24">
      <c r="B79" s="476" t="s">
        <v>459</v>
      </c>
    </row>
  </sheetData>
  <mergeCells count="36">
    <mergeCell ref="A43:B43"/>
    <mergeCell ref="A48:B48"/>
    <mergeCell ref="A49:B49"/>
    <mergeCell ref="A50:B50"/>
    <mergeCell ref="A51:B51"/>
    <mergeCell ref="A52:B52"/>
    <mergeCell ref="A61:B61"/>
    <mergeCell ref="A62:B62"/>
    <mergeCell ref="A63:B63"/>
    <mergeCell ref="A65:B65"/>
    <mergeCell ref="A53:B53"/>
    <mergeCell ref="A4:B4"/>
    <mergeCell ref="A8:B8"/>
    <mergeCell ref="A12:B12"/>
    <mergeCell ref="A16:B16"/>
    <mergeCell ref="A35:B35"/>
    <mergeCell ref="A66:B66"/>
    <mergeCell ref="A54:B54"/>
    <mergeCell ref="A55:B55"/>
    <mergeCell ref="A56:B56"/>
    <mergeCell ref="A57:B57"/>
    <mergeCell ref="A58:B58"/>
    <mergeCell ref="A59:B59"/>
    <mergeCell ref="A60:B60"/>
    <mergeCell ref="A78:B78"/>
    <mergeCell ref="A67:B67"/>
    <mergeCell ref="A68:B68"/>
    <mergeCell ref="A69:B69"/>
    <mergeCell ref="A70:B70"/>
    <mergeCell ref="A71:B71"/>
    <mergeCell ref="A72:B72"/>
    <mergeCell ref="A73:B73"/>
    <mergeCell ref="A74:B74"/>
    <mergeCell ref="A75:B75"/>
    <mergeCell ref="A76:B76"/>
    <mergeCell ref="A77:B77"/>
  </mergeCells>
  <phoneticPr fontId="3"/>
  <printOptions horizontalCentered="1" verticalCentered="1" gridLinesSet="0"/>
  <pageMargins left="0.70866141732283472" right="0.70866141732283472" top="0.47244094488188981" bottom="0.47244094488188981" header="0.31496062992125984" footer="0.31496062992125984"/>
  <pageSetup paperSize="9" scale="6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zoomScaleNormal="100" workbookViewId="0"/>
  </sheetViews>
  <sheetFormatPr defaultRowHeight="12"/>
  <cols>
    <col min="1" max="1" width="2.25" style="476" customWidth="1"/>
    <col min="2" max="2" width="12.125" style="476" customWidth="1"/>
    <col min="3" max="20" width="10.25" style="477" customWidth="1"/>
    <col min="21" max="23" width="8.75" style="477" customWidth="1"/>
    <col min="24" max="24" width="7.75" style="477" customWidth="1"/>
    <col min="25" max="27" width="7.75" style="476" customWidth="1"/>
    <col min="28" max="16384" width="9" style="476"/>
  </cols>
  <sheetData>
    <row r="1" spans="1:24" s="573" customFormat="1" ht="16.5" customHeight="1">
      <c r="A1" s="573" t="s">
        <v>522</v>
      </c>
      <c r="D1" s="518"/>
      <c r="E1" s="518"/>
      <c r="F1" s="518"/>
      <c r="G1" s="518"/>
      <c r="H1" s="518"/>
      <c r="I1" s="518"/>
      <c r="J1" s="518"/>
      <c r="K1" s="518"/>
      <c r="L1" s="518"/>
      <c r="M1" s="518"/>
      <c r="N1" s="518"/>
      <c r="O1" s="518"/>
      <c r="P1" s="518"/>
      <c r="Q1" s="518"/>
      <c r="R1" s="518"/>
      <c r="S1" s="518"/>
      <c r="T1" s="518"/>
      <c r="U1" s="518"/>
      <c r="V1" s="518"/>
      <c r="W1" s="518"/>
      <c r="X1" s="518"/>
    </row>
    <row r="2" spans="1:24" ht="11.1" customHeight="1">
      <c r="A2" s="516"/>
      <c r="B2" s="515"/>
      <c r="C2" s="561"/>
      <c r="D2" s="511" t="s">
        <v>449</v>
      </c>
      <c r="E2" s="511"/>
      <c r="F2" s="511" t="s">
        <v>455</v>
      </c>
      <c r="G2" s="511"/>
      <c r="H2" s="508"/>
      <c r="I2" s="561"/>
      <c r="J2" s="513" t="s">
        <v>447</v>
      </c>
      <c r="K2" s="511"/>
      <c r="L2" s="511"/>
      <c r="M2" s="511"/>
      <c r="N2" s="511"/>
      <c r="O2" s="559"/>
      <c r="P2" s="513" t="s">
        <v>446</v>
      </c>
      <c r="Q2" s="511"/>
      <c r="R2" s="511"/>
      <c r="S2" s="511"/>
      <c r="T2" s="508"/>
      <c r="U2" s="476"/>
      <c r="V2" s="476"/>
      <c r="W2" s="476"/>
      <c r="X2" s="476"/>
    </row>
    <row r="3" spans="1:24" ht="11.1" customHeight="1">
      <c r="A3" s="492"/>
      <c r="B3" s="512"/>
      <c r="C3" s="504"/>
      <c r="D3" s="557"/>
      <c r="E3" s="506"/>
      <c r="F3" s="554"/>
      <c r="G3" s="554"/>
      <c r="H3" s="556"/>
      <c r="I3" s="504"/>
      <c r="J3" s="557"/>
      <c r="K3" s="506"/>
      <c r="L3" s="554"/>
      <c r="M3" s="554"/>
      <c r="N3" s="556"/>
      <c r="O3" s="504"/>
      <c r="P3" s="504"/>
      <c r="Q3" s="506"/>
      <c r="R3" s="554"/>
      <c r="S3" s="554"/>
      <c r="T3" s="556"/>
      <c r="U3" s="476"/>
      <c r="V3" s="476"/>
      <c r="W3" s="476"/>
      <c r="X3" s="476"/>
    </row>
    <row r="4" spans="1:24" ht="11.1" customHeight="1">
      <c r="A4" s="835" t="s">
        <v>521</v>
      </c>
      <c r="B4" s="836"/>
      <c r="C4" s="504" t="s">
        <v>316</v>
      </c>
      <c r="D4" s="506" t="s">
        <v>445</v>
      </c>
      <c r="E4" s="504" t="s">
        <v>363</v>
      </c>
      <c r="F4" s="505"/>
      <c r="G4" s="505"/>
      <c r="H4" s="505"/>
      <c r="I4" s="504" t="s">
        <v>316</v>
      </c>
      <c r="J4" s="506" t="s">
        <v>445</v>
      </c>
      <c r="K4" s="504" t="s">
        <v>363</v>
      </c>
      <c r="L4" s="505"/>
      <c r="M4" s="505"/>
      <c r="N4" s="505"/>
      <c r="O4" s="504" t="s">
        <v>316</v>
      </c>
      <c r="P4" s="504" t="s">
        <v>445</v>
      </c>
      <c r="Q4" s="504" t="s">
        <v>363</v>
      </c>
      <c r="R4" s="505"/>
      <c r="S4" s="505"/>
      <c r="T4" s="505"/>
      <c r="U4" s="476"/>
      <c r="V4" s="476"/>
      <c r="W4" s="476"/>
      <c r="X4" s="476"/>
    </row>
    <row r="5" spans="1:24" ht="11.1" customHeight="1">
      <c r="A5" s="492"/>
      <c r="B5" s="494"/>
      <c r="C5" s="577" t="s">
        <v>518</v>
      </c>
      <c r="D5" s="504" t="s">
        <v>357</v>
      </c>
      <c r="E5" s="504" t="s">
        <v>357</v>
      </c>
      <c r="F5" s="504" t="s">
        <v>454</v>
      </c>
      <c r="G5" s="504" t="s">
        <v>453</v>
      </c>
      <c r="H5" s="504" t="s">
        <v>437</v>
      </c>
      <c r="I5" s="504"/>
      <c r="J5" s="504" t="s">
        <v>357</v>
      </c>
      <c r="K5" s="504" t="s">
        <v>357</v>
      </c>
      <c r="L5" s="504" t="s">
        <v>454</v>
      </c>
      <c r="M5" s="504" t="s">
        <v>453</v>
      </c>
      <c r="N5" s="504" t="s">
        <v>437</v>
      </c>
      <c r="O5" s="504"/>
      <c r="P5" s="504" t="s">
        <v>357</v>
      </c>
      <c r="Q5" s="504" t="s">
        <v>357</v>
      </c>
      <c r="R5" s="504" t="s">
        <v>454</v>
      </c>
      <c r="S5" s="504" t="s">
        <v>453</v>
      </c>
      <c r="T5" s="504" t="s">
        <v>437</v>
      </c>
      <c r="U5" s="476"/>
      <c r="V5" s="476"/>
      <c r="W5" s="476"/>
      <c r="X5" s="476"/>
    </row>
    <row r="6" spans="1:24" ht="11.1" customHeight="1">
      <c r="A6" s="503"/>
      <c r="B6" s="502"/>
      <c r="C6" s="499"/>
      <c r="D6" s="499"/>
      <c r="E6" s="499"/>
      <c r="F6" s="499" t="s">
        <v>452</v>
      </c>
      <c r="G6" s="499" t="s">
        <v>451</v>
      </c>
      <c r="H6" s="499"/>
      <c r="I6" s="499"/>
      <c r="J6" s="499"/>
      <c r="K6" s="499"/>
      <c r="L6" s="499" t="s">
        <v>452</v>
      </c>
      <c r="M6" s="499" t="s">
        <v>451</v>
      </c>
      <c r="N6" s="499"/>
      <c r="O6" s="499"/>
      <c r="P6" s="499"/>
      <c r="Q6" s="499"/>
      <c r="R6" s="499" t="s">
        <v>452</v>
      </c>
      <c r="S6" s="499" t="s">
        <v>451</v>
      </c>
      <c r="T6" s="499"/>
      <c r="U6" s="476"/>
      <c r="V6" s="476"/>
      <c r="W6" s="476"/>
      <c r="X6" s="476"/>
    </row>
    <row r="7" spans="1:24" s="495" customFormat="1" ht="9.75" customHeight="1">
      <c r="A7" s="498"/>
      <c r="B7" s="497"/>
      <c r="C7" s="496" t="s">
        <v>91</v>
      </c>
      <c r="D7" s="496" t="s">
        <v>91</v>
      </c>
      <c r="E7" s="496" t="s">
        <v>91</v>
      </c>
      <c r="F7" s="496" t="s">
        <v>91</v>
      </c>
      <c r="G7" s="496" t="s">
        <v>91</v>
      </c>
      <c r="H7" s="496" t="s">
        <v>91</v>
      </c>
      <c r="I7" s="496" t="s">
        <v>91</v>
      </c>
      <c r="J7" s="496" t="s">
        <v>91</v>
      </c>
      <c r="K7" s="496" t="s">
        <v>91</v>
      </c>
      <c r="L7" s="496" t="s">
        <v>91</v>
      </c>
      <c r="M7" s="496" t="s">
        <v>91</v>
      </c>
      <c r="N7" s="496" t="s">
        <v>91</v>
      </c>
      <c r="O7" s="496" t="s">
        <v>91</v>
      </c>
      <c r="P7" s="496" t="s">
        <v>91</v>
      </c>
      <c r="Q7" s="496" t="s">
        <v>91</v>
      </c>
      <c r="R7" s="496" t="s">
        <v>91</v>
      </c>
      <c r="S7" s="496" t="s">
        <v>91</v>
      </c>
      <c r="T7" s="496" t="s">
        <v>91</v>
      </c>
    </row>
    <row r="8" spans="1:24" ht="12" customHeight="1">
      <c r="A8" s="833" t="s">
        <v>520</v>
      </c>
      <c r="B8" s="834"/>
      <c r="C8" s="563" t="s">
        <v>343</v>
      </c>
      <c r="D8" s="483">
        <v>45.3</v>
      </c>
      <c r="E8" s="483">
        <v>54.7</v>
      </c>
      <c r="F8" s="483">
        <v>17.5</v>
      </c>
      <c r="G8" s="483">
        <v>28.1</v>
      </c>
      <c r="H8" s="483">
        <v>9.1</v>
      </c>
      <c r="I8" s="483">
        <v>100</v>
      </c>
      <c r="J8" s="483">
        <v>46.6</v>
      </c>
      <c r="K8" s="483">
        <v>53.4</v>
      </c>
      <c r="L8" s="483">
        <v>17.3</v>
      </c>
      <c r="M8" s="483">
        <v>27.5</v>
      </c>
      <c r="N8" s="483">
        <v>8.6</v>
      </c>
      <c r="O8" s="483">
        <v>100</v>
      </c>
      <c r="P8" s="483">
        <v>33.5</v>
      </c>
      <c r="Q8" s="483">
        <v>66.5</v>
      </c>
      <c r="R8" s="483">
        <v>19.2</v>
      </c>
      <c r="S8" s="483">
        <v>34.1</v>
      </c>
      <c r="T8" s="483">
        <v>13.2</v>
      </c>
      <c r="U8" s="476"/>
      <c r="V8" s="476"/>
      <c r="W8" s="476"/>
      <c r="X8" s="476"/>
    </row>
    <row r="9" spans="1:24" ht="10.5" customHeight="1">
      <c r="A9" s="542"/>
      <c r="C9" s="596"/>
    </row>
    <row r="10" spans="1:24" ht="11.1" customHeight="1">
      <c r="A10" s="516"/>
      <c r="B10" s="515"/>
      <c r="C10" s="595"/>
      <c r="D10" s="511" t="s">
        <v>449</v>
      </c>
      <c r="E10" s="511"/>
      <c r="F10" s="511" t="s">
        <v>448</v>
      </c>
      <c r="G10" s="511"/>
      <c r="H10" s="508"/>
      <c r="I10" s="561"/>
      <c r="J10" s="513" t="s">
        <v>447</v>
      </c>
      <c r="K10" s="511"/>
      <c r="L10" s="511"/>
      <c r="M10" s="511"/>
      <c r="N10" s="508"/>
      <c r="O10" s="513"/>
      <c r="P10" s="513" t="s">
        <v>446</v>
      </c>
      <c r="Q10" s="511"/>
      <c r="R10" s="511"/>
      <c r="S10" s="511"/>
      <c r="T10" s="508"/>
      <c r="U10" s="476"/>
      <c r="V10" s="476"/>
      <c r="W10" s="476"/>
      <c r="X10" s="476"/>
    </row>
    <row r="11" spans="1:24" ht="11.1" customHeight="1">
      <c r="A11" s="492"/>
      <c r="B11" s="512"/>
      <c r="C11" s="594"/>
      <c r="D11" s="504"/>
      <c r="E11" s="504"/>
      <c r="F11" s="506"/>
      <c r="G11" s="554"/>
      <c r="H11" s="556"/>
      <c r="I11" s="504"/>
      <c r="J11" s="504"/>
      <c r="K11" s="504"/>
      <c r="L11" s="506"/>
      <c r="M11" s="554"/>
      <c r="N11" s="556"/>
      <c r="O11" s="504"/>
      <c r="P11" s="504"/>
      <c r="Q11" s="504"/>
      <c r="R11" s="506"/>
      <c r="S11" s="554"/>
      <c r="T11" s="556"/>
      <c r="U11" s="476"/>
      <c r="V11" s="476"/>
      <c r="W11" s="476"/>
      <c r="X11" s="476"/>
    </row>
    <row r="12" spans="1:24" ht="11.1" customHeight="1">
      <c r="A12" s="835" t="s">
        <v>471</v>
      </c>
      <c r="B12" s="836"/>
      <c r="C12" s="504" t="s">
        <v>519</v>
      </c>
      <c r="D12" s="506" t="s">
        <v>445</v>
      </c>
      <c r="E12" s="504" t="s">
        <v>365</v>
      </c>
      <c r="F12" s="504" t="s">
        <v>363</v>
      </c>
      <c r="G12" s="505"/>
      <c r="H12" s="505"/>
      <c r="I12" s="504" t="s">
        <v>316</v>
      </c>
      <c r="J12" s="506" t="s">
        <v>445</v>
      </c>
      <c r="K12" s="504" t="s">
        <v>365</v>
      </c>
      <c r="L12" s="504" t="s">
        <v>363</v>
      </c>
      <c r="M12" s="505"/>
      <c r="N12" s="505"/>
      <c r="O12" s="504" t="s">
        <v>316</v>
      </c>
      <c r="P12" s="504" t="s">
        <v>70</v>
      </c>
      <c r="Q12" s="504" t="s">
        <v>365</v>
      </c>
      <c r="R12" s="504" t="s">
        <v>363</v>
      </c>
      <c r="S12" s="505"/>
      <c r="T12" s="505"/>
      <c r="U12" s="476"/>
      <c r="V12" s="476"/>
      <c r="W12" s="476"/>
      <c r="X12" s="476"/>
    </row>
    <row r="13" spans="1:24" ht="11.1" customHeight="1">
      <c r="A13" s="492"/>
      <c r="B13" s="494"/>
      <c r="C13" s="577" t="s">
        <v>518</v>
      </c>
      <c r="D13" s="504" t="s">
        <v>357</v>
      </c>
      <c r="E13" s="504" t="s">
        <v>357</v>
      </c>
      <c r="F13" s="504" t="s">
        <v>357</v>
      </c>
      <c r="G13" s="504" t="s">
        <v>438</v>
      </c>
      <c r="H13" s="504" t="s">
        <v>437</v>
      </c>
      <c r="I13" s="504"/>
      <c r="J13" s="504" t="s">
        <v>357</v>
      </c>
      <c r="K13" s="504" t="s">
        <v>357</v>
      </c>
      <c r="L13" s="504" t="s">
        <v>357</v>
      </c>
      <c r="M13" s="504" t="s">
        <v>438</v>
      </c>
      <c r="N13" s="504" t="s">
        <v>437</v>
      </c>
      <c r="O13" s="504"/>
      <c r="P13" s="504" t="s">
        <v>357</v>
      </c>
      <c r="Q13" s="504" t="s">
        <v>357</v>
      </c>
      <c r="R13" s="504" t="s">
        <v>357</v>
      </c>
      <c r="S13" s="504" t="s">
        <v>438</v>
      </c>
      <c r="T13" s="504" t="s">
        <v>437</v>
      </c>
      <c r="U13" s="476"/>
      <c r="V13" s="476"/>
      <c r="W13" s="476"/>
      <c r="X13" s="476"/>
    </row>
    <row r="14" spans="1:24" ht="11.1" customHeight="1">
      <c r="A14" s="503"/>
      <c r="B14" s="502"/>
      <c r="C14" s="593"/>
      <c r="D14" s="499"/>
      <c r="E14" s="499"/>
      <c r="F14" s="499"/>
      <c r="G14" s="499"/>
      <c r="H14" s="499"/>
      <c r="I14" s="499"/>
      <c r="J14" s="499"/>
      <c r="K14" s="499"/>
      <c r="L14" s="499"/>
      <c r="M14" s="499"/>
      <c r="N14" s="499"/>
      <c r="O14" s="499"/>
      <c r="P14" s="499"/>
      <c r="Q14" s="499"/>
      <c r="R14" s="499"/>
      <c r="S14" s="499"/>
      <c r="T14" s="499"/>
      <c r="U14" s="476"/>
      <c r="V14" s="476"/>
      <c r="W14" s="476"/>
      <c r="X14" s="476"/>
    </row>
    <row r="15" spans="1:24" s="495" customFormat="1" ht="9.75" customHeight="1">
      <c r="A15" s="498"/>
      <c r="B15" s="497"/>
      <c r="C15" s="592" t="s">
        <v>91</v>
      </c>
      <c r="D15" s="496" t="s">
        <v>91</v>
      </c>
      <c r="E15" s="496" t="s">
        <v>91</v>
      </c>
      <c r="F15" s="496" t="s">
        <v>91</v>
      </c>
      <c r="G15" s="496" t="s">
        <v>91</v>
      </c>
      <c r="H15" s="496" t="s">
        <v>91</v>
      </c>
      <c r="I15" s="496" t="s">
        <v>91</v>
      </c>
      <c r="J15" s="496" t="s">
        <v>91</v>
      </c>
      <c r="K15" s="496" t="s">
        <v>91</v>
      </c>
      <c r="L15" s="496" t="s">
        <v>91</v>
      </c>
      <c r="M15" s="496" t="s">
        <v>91</v>
      </c>
      <c r="N15" s="496" t="s">
        <v>91</v>
      </c>
      <c r="O15" s="496" t="s">
        <v>91</v>
      </c>
      <c r="P15" s="496" t="s">
        <v>91</v>
      </c>
      <c r="Q15" s="496" t="s">
        <v>91</v>
      </c>
      <c r="R15" s="496" t="s">
        <v>91</v>
      </c>
      <c r="S15" s="496" t="s">
        <v>91</v>
      </c>
      <c r="T15" s="496" t="s">
        <v>91</v>
      </c>
    </row>
    <row r="16" spans="1:24" ht="11.1" customHeight="1">
      <c r="A16" s="835" t="s">
        <v>517</v>
      </c>
      <c r="B16" s="836"/>
      <c r="C16" s="565" t="s">
        <v>343</v>
      </c>
      <c r="D16" s="487">
        <v>37.200000000000003</v>
      </c>
      <c r="E16" s="487">
        <v>34.700000000000003</v>
      </c>
      <c r="F16" s="487">
        <v>28.1</v>
      </c>
      <c r="G16" s="487">
        <v>19</v>
      </c>
      <c r="H16" s="487">
        <v>9.1</v>
      </c>
      <c r="I16" s="487">
        <v>100</v>
      </c>
      <c r="J16" s="487">
        <v>38.200000000000003</v>
      </c>
      <c r="K16" s="487">
        <v>34.4</v>
      </c>
      <c r="L16" s="487">
        <v>27.4</v>
      </c>
      <c r="M16" s="487">
        <v>18.8</v>
      </c>
      <c r="N16" s="487">
        <v>8.6</v>
      </c>
      <c r="O16" s="487">
        <v>100</v>
      </c>
      <c r="P16" s="487">
        <v>28.1</v>
      </c>
      <c r="Q16" s="487">
        <v>37.4</v>
      </c>
      <c r="R16" s="487">
        <v>34.5</v>
      </c>
      <c r="S16" s="487">
        <v>21.3</v>
      </c>
      <c r="T16" s="487">
        <v>13.2</v>
      </c>
      <c r="U16" s="476"/>
      <c r="V16" s="476"/>
      <c r="W16" s="476"/>
      <c r="X16" s="476"/>
    </row>
    <row r="17" spans="1:24" ht="11.1" customHeight="1">
      <c r="A17" s="492"/>
      <c r="B17" s="494" t="s">
        <v>516</v>
      </c>
      <c r="C17" s="565" t="s">
        <v>343</v>
      </c>
      <c r="D17" s="487">
        <v>42.7</v>
      </c>
      <c r="E17" s="487">
        <v>27.6</v>
      </c>
      <c r="F17" s="487">
        <v>29.7</v>
      </c>
      <c r="G17" s="487">
        <v>19.2</v>
      </c>
      <c r="H17" s="487">
        <v>10.5</v>
      </c>
      <c r="I17" s="487">
        <v>100</v>
      </c>
      <c r="J17" s="487">
        <v>43.8</v>
      </c>
      <c r="K17" s="487">
        <v>26.7</v>
      </c>
      <c r="L17" s="487">
        <v>29.5</v>
      </c>
      <c r="M17" s="487">
        <v>18.8</v>
      </c>
      <c r="N17" s="487">
        <v>10.7</v>
      </c>
      <c r="O17" s="487">
        <v>100</v>
      </c>
      <c r="P17" s="487">
        <v>30.8</v>
      </c>
      <c r="Q17" s="487">
        <v>37.700000000000003</v>
      </c>
      <c r="R17" s="487">
        <v>31.6</v>
      </c>
      <c r="S17" s="487">
        <v>22.8</v>
      </c>
      <c r="T17" s="487">
        <v>8.6999999999999993</v>
      </c>
      <c r="U17" s="476"/>
      <c r="V17" s="476"/>
      <c r="W17" s="476"/>
      <c r="X17" s="476"/>
    </row>
    <row r="18" spans="1:24" ht="11.1" customHeight="1">
      <c r="A18" s="492"/>
      <c r="B18" s="494" t="s">
        <v>515</v>
      </c>
      <c r="C18" s="565" t="s">
        <v>343</v>
      </c>
      <c r="D18" s="487">
        <v>29.6</v>
      </c>
      <c r="E18" s="487">
        <v>38.1</v>
      </c>
      <c r="F18" s="487">
        <v>32.4</v>
      </c>
      <c r="G18" s="487">
        <v>20.5</v>
      </c>
      <c r="H18" s="487">
        <v>11.9</v>
      </c>
      <c r="I18" s="487">
        <v>100</v>
      </c>
      <c r="J18" s="487">
        <v>31.4</v>
      </c>
      <c r="K18" s="487">
        <v>37.700000000000003</v>
      </c>
      <c r="L18" s="487">
        <v>30.8</v>
      </c>
      <c r="M18" s="487">
        <v>19</v>
      </c>
      <c r="N18" s="487">
        <v>11.8</v>
      </c>
      <c r="O18" s="487">
        <v>100</v>
      </c>
      <c r="P18" s="487">
        <v>19.100000000000001</v>
      </c>
      <c r="Q18" s="487">
        <v>40</v>
      </c>
      <c r="R18" s="487">
        <v>40.9</v>
      </c>
      <c r="S18" s="487">
        <v>28.7</v>
      </c>
      <c r="T18" s="487">
        <v>12.2</v>
      </c>
      <c r="U18" s="476"/>
      <c r="V18" s="476"/>
      <c r="W18" s="476"/>
      <c r="X18" s="476"/>
    </row>
    <row r="19" spans="1:24" ht="11.1" customHeight="1">
      <c r="A19" s="492"/>
      <c r="B19" s="494" t="s">
        <v>514</v>
      </c>
      <c r="C19" s="565" t="s">
        <v>343</v>
      </c>
      <c r="D19" s="487">
        <v>10.4</v>
      </c>
      <c r="E19" s="487">
        <v>48.5</v>
      </c>
      <c r="F19" s="487">
        <v>41.1</v>
      </c>
      <c r="G19" s="487">
        <v>26.7</v>
      </c>
      <c r="H19" s="487">
        <v>14.4</v>
      </c>
      <c r="I19" s="487">
        <v>100</v>
      </c>
      <c r="J19" s="487">
        <v>10.5</v>
      </c>
      <c r="K19" s="487">
        <v>48.3</v>
      </c>
      <c r="L19" s="487">
        <v>41.2</v>
      </c>
      <c r="M19" s="487">
        <v>26.4</v>
      </c>
      <c r="N19" s="487">
        <v>14.8</v>
      </c>
      <c r="O19" s="487">
        <v>100</v>
      </c>
      <c r="P19" s="487">
        <v>9.5</v>
      </c>
      <c r="Q19" s="487">
        <v>52.4</v>
      </c>
      <c r="R19" s="487">
        <v>38.1</v>
      </c>
      <c r="S19" s="487">
        <v>30.9</v>
      </c>
      <c r="T19" s="487">
        <v>7.1</v>
      </c>
      <c r="U19" s="476"/>
      <c r="V19" s="476"/>
      <c r="W19" s="476"/>
      <c r="X19" s="476"/>
    </row>
    <row r="20" spans="1:24" ht="11.1" customHeight="1">
      <c r="A20" s="492"/>
      <c r="B20" s="494" t="s">
        <v>513</v>
      </c>
      <c r="C20" s="565" t="s">
        <v>343</v>
      </c>
      <c r="D20" s="487">
        <v>17.600000000000001</v>
      </c>
      <c r="E20" s="487">
        <v>50.7</v>
      </c>
      <c r="F20" s="487">
        <v>31.7</v>
      </c>
      <c r="G20" s="487">
        <v>22</v>
      </c>
      <c r="H20" s="487">
        <v>9.6999999999999993</v>
      </c>
      <c r="I20" s="487">
        <v>100</v>
      </c>
      <c r="J20" s="487">
        <v>17.7</v>
      </c>
      <c r="K20" s="487">
        <v>50.6</v>
      </c>
      <c r="L20" s="487">
        <v>31.7</v>
      </c>
      <c r="M20" s="487">
        <v>22</v>
      </c>
      <c r="N20" s="487">
        <v>9.6999999999999993</v>
      </c>
      <c r="O20" s="487">
        <v>100</v>
      </c>
      <c r="P20" s="487">
        <v>15.9</v>
      </c>
      <c r="Q20" s="487">
        <v>52.5</v>
      </c>
      <c r="R20" s="487">
        <v>31.5</v>
      </c>
      <c r="S20" s="487">
        <v>21.7</v>
      </c>
      <c r="T20" s="487">
        <v>9.9</v>
      </c>
      <c r="U20" s="476"/>
      <c r="V20" s="476"/>
      <c r="W20" s="476"/>
      <c r="X20" s="476"/>
    </row>
    <row r="21" spans="1:24" ht="11.1" customHeight="1">
      <c r="A21" s="492"/>
      <c r="B21" s="494" t="s">
        <v>497</v>
      </c>
      <c r="C21" s="565" t="s">
        <v>343</v>
      </c>
      <c r="D21" s="487">
        <v>51</v>
      </c>
      <c r="E21" s="487">
        <v>36</v>
      </c>
      <c r="F21" s="487">
        <v>12.9</v>
      </c>
      <c r="G21" s="487">
        <v>10.3</v>
      </c>
      <c r="H21" s="487">
        <v>2.6</v>
      </c>
      <c r="I21" s="487">
        <v>100</v>
      </c>
      <c r="J21" s="487">
        <v>53.3</v>
      </c>
      <c r="K21" s="487">
        <v>34.299999999999997</v>
      </c>
      <c r="L21" s="487">
        <v>12.4</v>
      </c>
      <c r="M21" s="487">
        <v>9.8000000000000007</v>
      </c>
      <c r="N21" s="487">
        <v>2.7</v>
      </c>
      <c r="O21" s="487">
        <v>100</v>
      </c>
      <c r="P21" s="487">
        <v>30.8</v>
      </c>
      <c r="Q21" s="487">
        <v>51.9</v>
      </c>
      <c r="R21" s="487">
        <v>17.3</v>
      </c>
      <c r="S21" s="487">
        <v>15.4</v>
      </c>
      <c r="T21" s="487">
        <v>1.9</v>
      </c>
      <c r="U21" s="476"/>
      <c r="V21" s="476"/>
      <c r="W21" s="476"/>
      <c r="X21" s="476"/>
    </row>
    <row r="22" spans="1:24" ht="11.1" customHeight="1">
      <c r="A22" s="492"/>
      <c r="B22" s="494" t="s">
        <v>291</v>
      </c>
      <c r="C22" s="565" t="s">
        <v>343</v>
      </c>
      <c r="D22" s="487">
        <v>41.7</v>
      </c>
      <c r="E22" s="487">
        <v>37.6</v>
      </c>
      <c r="F22" s="487">
        <v>20.7</v>
      </c>
      <c r="G22" s="487">
        <v>13.9</v>
      </c>
      <c r="H22" s="487">
        <v>6.8</v>
      </c>
      <c r="I22" s="487">
        <v>100</v>
      </c>
      <c r="J22" s="487">
        <v>43.9</v>
      </c>
      <c r="K22" s="487">
        <v>36.5</v>
      </c>
      <c r="L22" s="487">
        <v>19.600000000000001</v>
      </c>
      <c r="M22" s="487">
        <v>13.8</v>
      </c>
      <c r="N22" s="487">
        <v>5.8</v>
      </c>
      <c r="O22" s="487">
        <v>100</v>
      </c>
      <c r="P22" s="487">
        <v>28.5</v>
      </c>
      <c r="Q22" s="487">
        <v>44.2</v>
      </c>
      <c r="R22" s="487">
        <v>27.3</v>
      </c>
      <c r="S22" s="487">
        <v>14.3</v>
      </c>
      <c r="T22" s="487">
        <v>13</v>
      </c>
      <c r="U22" s="476"/>
      <c r="V22" s="476"/>
      <c r="W22" s="476"/>
      <c r="X22" s="476"/>
    </row>
    <row r="23" spans="1:24" ht="11.1" customHeight="1">
      <c r="A23" s="492"/>
      <c r="B23" s="494" t="s">
        <v>512</v>
      </c>
      <c r="C23" s="565" t="s">
        <v>343</v>
      </c>
      <c r="D23" s="487">
        <v>42</v>
      </c>
      <c r="E23" s="487">
        <v>37.9</v>
      </c>
      <c r="F23" s="487">
        <v>20.100000000000001</v>
      </c>
      <c r="G23" s="487">
        <v>14.6</v>
      </c>
      <c r="H23" s="487">
        <v>5.5</v>
      </c>
      <c r="I23" s="487">
        <v>100</v>
      </c>
      <c r="J23" s="487">
        <v>42.3</v>
      </c>
      <c r="K23" s="487">
        <v>37</v>
      </c>
      <c r="L23" s="487">
        <v>20.7</v>
      </c>
      <c r="M23" s="487">
        <v>14.9</v>
      </c>
      <c r="N23" s="487">
        <v>5.9</v>
      </c>
      <c r="O23" s="487">
        <v>100</v>
      </c>
      <c r="P23" s="487">
        <v>37.9</v>
      </c>
      <c r="Q23" s="487">
        <v>50.1</v>
      </c>
      <c r="R23" s="487">
        <v>12</v>
      </c>
      <c r="S23" s="487">
        <v>10.9</v>
      </c>
      <c r="T23" s="487">
        <v>1.1000000000000001</v>
      </c>
      <c r="U23" s="476"/>
      <c r="V23" s="476"/>
      <c r="W23" s="476"/>
      <c r="X23" s="476"/>
    </row>
    <row r="24" spans="1:24" ht="11.1" customHeight="1">
      <c r="A24" s="492"/>
      <c r="B24" s="494" t="s">
        <v>511</v>
      </c>
      <c r="C24" s="565" t="s">
        <v>343</v>
      </c>
      <c r="D24" s="487">
        <v>43</v>
      </c>
      <c r="E24" s="487">
        <v>29.2</v>
      </c>
      <c r="F24" s="487">
        <v>27.8</v>
      </c>
      <c r="G24" s="487">
        <v>23.5</v>
      </c>
      <c r="H24" s="487">
        <v>4.3</v>
      </c>
      <c r="I24" s="487">
        <v>100</v>
      </c>
      <c r="J24" s="487">
        <v>45.5</v>
      </c>
      <c r="K24" s="487">
        <v>28.1</v>
      </c>
      <c r="L24" s="487">
        <v>26.4</v>
      </c>
      <c r="M24" s="487">
        <v>23</v>
      </c>
      <c r="N24" s="487">
        <v>3.4</v>
      </c>
      <c r="O24" s="487">
        <v>100</v>
      </c>
      <c r="P24" s="487">
        <v>28</v>
      </c>
      <c r="Q24" s="487">
        <v>36</v>
      </c>
      <c r="R24" s="487">
        <v>36</v>
      </c>
      <c r="S24" s="487">
        <v>26.3</v>
      </c>
      <c r="T24" s="487">
        <v>9.6999999999999993</v>
      </c>
      <c r="U24" s="476"/>
      <c r="V24" s="476"/>
      <c r="W24" s="476"/>
      <c r="X24" s="476"/>
    </row>
    <row r="25" spans="1:24" ht="11.1" customHeight="1">
      <c r="A25" s="492"/>
      <c r="B25" s="494" t="s">
        <v>510</v>
      </c>
      <c r="C25" s="565" t="s">
        <v>343</v>
      </c>
      <c r="D25" s="487">
        <v>34.5</v>
      </c>
      <c r="E25" s="487">
        <v>32</v>
      </c>
      <c r="F25" s="487">
        <v>33.5</v>
      </c>
      <c r="G25" s="487">
        <v>17.600000000000001</v>
      </c>
      <c r="H25" s="487">
        <v>15.9</v>
      </c>
      <c r="I25" s="487">
        <v>100</v>
      </c>
      <c r="J25" s="487">
        <v>36.6</v>
      </c>
      <c r="K25" s="487">
        <v>32.6</v>
      </c>
      <c r="L25" s="487">
        <v>30.8</v>
      </c>
      <c r="M25" s="487">
        <v>17.7</v>
      </c>
      <c r="N25" s="487">
        <v>13.1</v>
      </c>
      <c r="O25" s="487">
        <v>100</v>
      </c>
      <c r="P25" s="487">
        <v>20.399999999999999</v>
      </c>
      <c r="Q25" s="487">
        <v>27.7</v>
      </c>
      <c r="R25" s="487">
        <v>51.9</v>
      </c>
      <c r="S25" s="487">
        <v>17.2</v>
      </c>
      <c r="T25" s="487">
        <v>34.700000000000003</v>
      </c>
      <c r="U25" s="476"/>
      <c r="V25" s="476"/>
      <c r="W25" s="476"/>
      <c r="X25" s="476"/>
    </row>
    <row r="26" spans="1:24" ht="11.1" customHeight="1">
      <c r="A26" s="492"/>
      <c r="B26" s="494" t="s">
        <v>509</v>
      </c>
      <c r="C26" s="565" t="s">
        <v>343</v>
      </c>
      <c r="D26" s="487">
        <v>44.5</v>
      </c>
      <c r="E26" s="487">
        <v>29.2</v>
      </c>
      <c r="F26" s="487">
        <v>26.3</v>
      </c>
      <c r="G26" s="487">
        <v>20</v>
      </c>
      <c r="H26" s="487">
        <v>6.4</v>
      </c>
      <c r="I26" s="487">
        <v>100</v>
      </c>
      <c r="J26" s="487">
        <v>46.2</v>
      </c>
      <c r="K26" s="487">
        <v>29.2</v>
      </c>
      <c r="L26" s="487">
        <v>24.7</v>
      </c>
      <c r="M26" s="487">
        <v>19.8</v>
      </c>
      <c r="N26" s="487">
        <v>4.9000000000000004</v>
      </c>
      <c r="O26" s="487">
        <v>100</v>
      </c>
      <c r="P26" s="487">
        <v>31.1</v>
      </c>
      <c r="Q26" s="487">
        <v>29.5</v>
      </c>
      <c r="R26" s="487">
        <v>39.4</v>
      </c>
      <c r="S26" s="487">
        <v>21.3</v>
      </c>
      <c r="T26" s="487">
        <v>18.2</v>
      </c>
      <c r="U26" s="476"/>
      <c r="V26" s="476"/>
      <c r="W26" s="476"/>
      <c r="X26" s="476"/>
    </row>
    <row r="27" spans="1:24" ht="11.1" customHeight="1">
      <c r="A27" s="492"/>
      <c r="B27" s="494" t="s">
        <v>508</v>
      </c>
      <c r="C27" s="565" t="s">
        <v>343</v>
      </c>
      <c r="D27" s="487">
        <v>49.1</v>
      </c>
      <c r="E27" s="487">
        <v>34.9</v>
      </c>
      <c r="F27" s="487">
        <v>16.100000000000001</v>
      </c>
      <c r="G27" s="487">
        <v>12.9</v>
      </c>
      <c r="H27" s="487">
        <v>3.2</v>
      </c>
      <c r="I27" s="487">
        <v>100</v>
      </c>
      <c r="J27" s="487">
        <v>49.5</v>
      </c>
      <c r="K27" s="487">
        <v>34.200000000000003</v>
      </c>
      <c r="L27" s="487">
        <v>16.3</v>
      </c>
      <c r="M27" s="487">
        <v>13</v>
      </c>
      <c r="N27" s="487">
        <v>3.2</v>
      </c>
      <c r="O27" s="487">
        <v>100</v>
      </c>
      <c r="P27" s="487">
        <v>43.1</v>
      </c>
      <c r="Q27" s="487">
        <v>43.3</v>
      </c>
      <c r="R27" s="487">
        <v>13.7</v>
      </c>
      <c r="S27" s="487">
        <v>11.4</v>
      </c>
      <c r="T27" s="487">
        <v>2.2000000000000002</v>
      </c>
      <c r="U27" s="476"/>
      <c r="V27" s="476"/>
      <c r="W27" s="476"/>
      <c r="X27" s="476"/>
    </row>
    <row r="28" spans="1:24" ht="11.1" customHeight="1">
      <c r="A28" s="492"/>
      <c r="B28" s="494" t="s">
        <v>507</v>
      </c>
      <c r="C28" s="565" t="s">
        <v>343</v>
      </c>
      <c r="D28" s="487">
        <v>54.7</v>
      </c>
      <c r="E28" s="487">
        <v>29.1</v>
      </c>
      <c r="F28" s="487">
        <v>16.3</v>
      </c>
      <c r="G28" s="487">
        <v>13.6</v>
      </c>
      <c r="H28" s="487">
        <v>2.7</v>
      </c>
      <c r="I28" s="487">
        <v>100</v>
      </c>
      <c r="J28" s="487">
        <v>56.6</v>
      </c>
      <c r="K28" s="487">
        <v>28.1</v>
      </c>
      <c r="L28" s="487">
        <v>15.4</v>
      </c>
      <c r="M28" s="487">
        <v>12.6</v>
      </c>
      <c r="N28" s="487">
        <v>2.8</v>
      </c>
      <c r="O28" s="487">
        <v>100</v>
      </c>
      <c r="P28" s="487">
        <v>37.799999999999997</v>
      </c>
      <c r="Q28" s="487">
        <v>37.6</v>
      </c>
      <c r="R28" s="487">
        <v>24.6</v>
      </c>
      <c r="S28" s="487">
        <v>22.2</v>
      </c>
      <c r="T28" s="487">
        <v>2.4</v>
      </c>
      <c r="U28" s="476"/>
      <c r="V28" s="476"/>
      <c r="W28" s="476"/>
      <c r="X28" s="476"/>
    </row>
    <row r="29" spans="1:24" ht="11.1" customHeight="1">
      <c r="A29" s="492"/>
      <c r="B29" s="494" t="s">
        <v>498</v>
      </c>
      <c r="C29" s="565" t="s">
        <v>343</v>
      </c>
      <c r="D29" s="487">
        <v>45</v>
      </c>
      <c r="E29" s="487">
        <v>28.4</v>
      </c>
      <c r="F29" s="487">
        <v>26.7</v>
      </c>
      <c r="G29" s="487">
        <v>15.4</v>
      </c>
      <c r="H29" s="487">
        <v>11.3</v>
      </c>
      <c r="I29" s="487">
        <v>100</v>
      </c>
      <c r="J29" s="487">
        <v>48.4</v>
      </c>
      <c r="K29" s="487">
        <v>26.9</v>
      </c>
      <c r="L29" s="487">
        <v>24.7</v>
      </c>
      <c r="M29" s="487">
        <v>14.6</v>
      </c>
      <c r="N29" s="487">
        <v>10.1</v>
      </c>
      <c r="O29" s="487">
        <v>100</v>
      </c>
      <c r="P29" s="487">
        <v>25.5</v>
      </c>
      <c r="Q29" s="487">
        <v>36.5</v>
      </c>
      <c r="R29" s="487">
        <v>38</v>
      </c>
      <c r="S29" s="487">
        <v>19.899999999999999</v>
      </c>
      <c r="T29" s="487">
        <v>18.100000000000001</v>
      </c>
      <c r="U29" s="476"/>
      <c r="V29" s="476"/>
      <c r="W29" s="476"/>
      <c r="X29" s="476"/>
    </row>
    <row r="30" spans="1:24" ht="11.1" customHeight="1">
      <c r="A30" s="492"/>
      <c r="B30" s="494" t="s">
        <v>506</v>
      </c>
      <c r="C30" s="565" t="s">
        <v>343</v>
      </c>
      <c r="D30" s="487">
        <v>47.5</v>
      </c>
      <c r="E30" s="487">
        <v>27.2</v>
      </c>
      <c r="F30" s="487">
        <v>25.2</v>
      </c>
      <c r="G30" s="487">
        <v>22</v>
      </c>
      <c r="H30" s="487">
        <v>3.2</v>
      </c>
      <c r="I30" s="487">
        <v>100</v>
      </c>
      <c r="J30" s="487">
        <v>49.7</v>
      </c>
      <c r="K30" s="487">
        <v>24.6</v>
      </c>
      <c r="L30" s="487">
        <v>25.7</v>
      </c>
      <c r="M30" s="487">
        <v>22.1</v>
      </c>
      <c r="N30" s="487">
        <v>3.6</v>
      </c>
      <c r="O30" s="487">
        <v>100</v>
      </c>
      <c r="P30" s="487">
        <v>31.5</v>
      </c>
      <c r="Q30" s="487">
        <v>46.7</v>
      </c>
      <c r="R30" s="487">
        <v>21.9</v>
      </c>
      <c r="S30" s="487">
        <v>21.2</v>
      </c>
      <c r="T30" s="487">
        <v>0.6</v>
      </c>
      <c r="U30" s="476"/>
      <c r="V30" s="476"/>
      <c r="W30" s="476"/>
      <c r="X30" s="476"/>
    </row>
    <row r="31" spans="1:24" ht="11.1" customHeight="1">
      <c r="A31" s="492"/>
      <c r="B31" s="494" t="s">
        <v>505</v>
      </c>
      <c r="C31" s="565" t="s">
        <v>343</v>
      </c>
      <c r="D31" s="487">
        <v>44.7</v>
      </c>
      <c r="E31" s="487">
        <v>28.8</v>
      </c>
      <c r="F31" s="487">
        <v>26.4</v>
      </c>
      <c r="G31" s="487">
        <v>22.6</v>
      </c>
      <c r="H31" s="487">
        <v>3.8</v>
      </c>
      <c r="I31" s="487">
        <v>100</v>
      </c>
      <c r="J31" s="487">
        <v>46.9</v>
      </c>
      <c r="K31" s="487">
        <v>26.3</v>
      </c>
      <c r="L31" s="487">
        <v>26.8</v>
      </c>
      <c r="M31" s="487">
        <v>22.6</v>
      </c>
      <c r="N31" s="487">
        <v>4.2</v>
      </c>
      <c r="O31" s="487">
        <v>100</v>
      </c>
      <c r="P31" s="487">
        <v>30.1</v>
      </c>
      <c r="Q31" s="487">
        <v>45.8</v>
      </c>
      <c r="R31" s="487">
        <v>24.2</v>
      </c>
      <c r="S31" s="487">
        <v>23.1</v>
      </c>
      <c r="T31" s="487">
        <v>1.1000000000000001</v>
      </c>
      <c r="U31" s="476"/>
      <c r="V31" s="476"/>
      <c r="W31" s="476"/>
      <c r="X31" s="476"/>
    </row>
    <row r="32" spans="1:24" ht="11.1" customHeight="1">
      <c r="A32" s="492"/>
      <c r="B32" s="494" t="s">
        <v>469</v>
      </c>
      <c r="C32" s="565" t="s">
        <v>343</v>
      </c>
      <c r="D32" s="487">
        <v>52.9</v>
      </c>
      <c r="E32" s="487">
        <v>27.9</v>
      </c>
      <c r="F32" s="487">
        <v>19.2</v>
      </c>
      <c r="G32" s="487">
        <v>16.600000000000001</v>
      </c>
      <c r="H32" s="487">
        <v>2.5</v>
      </c>
      <c r="I32" s="487">
        <v>100</v>
      </c>
      <c r="J32" s="487">
        <v>55.5</v>
      </c>
      <c r="K32" s="487">
        <v>26.6</v>
      </c>
      <c r="L32" s="487">
        <v>17.899999999999999</v>
      </c>
      <c r="M32" s="487">
        <v>16.100000000000001</v>
      </c>
      <c r="N32" s="487">
        <v>1.7</v>
      </c>
      <c r="O32" s="487">
        <v>100</v>
      </c>
      <c r="P32" s="487">
        <v>32.1</v>
      </c>
      <c r="Q32" s="487">
        <v>38.299999999999997</v>
      </c>
      <c r="R32" s="487">
        <v>29.7</v>
      </c>
      <c r="S32" s="487">
        <v>20.8</v>
      </c>
      <c r="T32" s="487">
        <v>8.9</v>
      </c>
      <c r="U32" s="476"/>
      <c r="V32" s="476"/>
      <c r="W32" s="476"/>
      <c r="X32" s="476"/>
    </row>
    <row r="33" spans="1:24" ht="11.1" customHeight="1">
      <c r="A33" s="492"/>
      <c r="B33" s="494" t="s">
        <v>468</v>
      </c>
      <c r="C33" s="565" t="s">
        <v>343</v>
      </c>
      <c r="D33" s="487">
        <v>51.2</v>
      </c>
      <c r="E33" s="487">
        <v>16.7</v>
      </c>
      <c r="F33" s="487">
        <v>32.1</v>
      </c>
      <c r="G33" s="487">
        <v>19.600000000000001</v>
      </c>
      <c r="H33" s="487">
        <v>12.6</v>
      </c>
      <c r="I33" s="487">
        <v>100</v>
      </c>
      <c r="J33" s="487">
        <v>52.7</v>
      </c>
      <c r="K33" s="487">
        <v>16.3</v>
      </c>
      <c r="L33" s="487">
        <v>31</v>
      </c>
      <c r="M33" s="487">
        <v>19.2</v>
      </c>
      <c r="N33" s="487">
        <v>11.8</v>
      </c>
      <c r="O33" s="487">
        <v>100</v>
      </c>
      <c r="P33" s="487">
        <v>42.5</v>
      </c>
      <c r="Q33" s="487">
        <v>19</v>
      </c>
      <c r="R33" s="487">
        <v>38.5</v>
      </c>
      <c r="S33" s="487">
        <v>21.7</v>
      </c>
      <c r="T33" s="487">
        <v>16.8</v>
      </c>
      <c r="U33" s="476"/>
      <c r="V33" s="476"/>
      <c r="W33" s="476"/>
      <c r="X33" s="476"/>
    </row>
    <row r="34" spans="1:24" ht="11.1" customHeight="1">
      <c r="A34" s="492"/>
      <c r="B34" s="494" t="s">
        <v>504</v>
      </c>
      <c r="C34" s="565" t="s">
        <v>343</v>
      </c>
      <c r="D34" s="487">
        <v>38.4</v>
      </c>
      <c r="E34" s="487">
        <v>34.9</v>
      </c>
      <c r="F34" s="487">
        <v>26.7</v>
      </c>
      <c r="G34" s="487">
        <v>17.3</v>
      </c>
      <c r="H34" s="487">
        <v>9.5</v>
      </c>
      <c r="I34" s="487">
        <v>100</v>
      </c>
      <c r="J34" s="487">
        <v>38.299999999999997</v>
      </c>
      <c r="K34" s="487">
        <v>34.9</v>
      </c>
      <c r="L34" s="487">
        <v>26.7</v>
      </c>
      <c r="M34" s="487">
        <v>17.2</v>
      </c>
      <c r="N34" s="487">
        <v>9.6</v>
      </c>
      <c r="O34" s="487">
        <v>100</v>
      </c>
      <c r="P34" s="487">
        <v>39.1</v>
      </c>
      <c r="Q34" s="487">
        <v>34.4</v>
      </c>
      <c r="R34" s="487">
        <v>26.5</v>
      </c>
      <c r="S34" s="487">
        <v>18.2</v>
      </c>
      <c r="T34" s="487">
        <v>8.1999999999999993</v>
      </c>
      <c r="U34" s="476"/>
      <c r="V34" s="476"/>
      <c r="W34" s="476"/>
      <c r="X34" s="476"/>
    </row>
    <row r="35" spans="1:24" ht="11.1" customHeight="1">
      <c r="A35" s="835" t="s">
        <v>503</v>
      </c>
      <c r="B35" s="836"/>
      <c r="C35" s="565" t="s">
        <v>343</v>
      </c>
      <c r="D35" s="487">
        <v>38.700000000000003</v>
      </c>
      <c r="E35" s="487">
        <v>16</v>
      </c>
      <c r="F35" s="487">
        <v>45.3</v>
      </c>
      <c r="G35" s="487">
        <v>26.1</v>
      </c>
      <c r="H35" s="487">
        <v>19.2</v>
      </c>
      <c r="I35" s="487">
        <v>100</v>
      </c>
      <c r="J35" s="487">
        <v>39.200000000000003</v>
      </c>
      <c r="K35" s="487">
        <v>15.7</v>
      </c>
      <c r="L35" s="487">
        <v>45.1</v>
      </c>
      <c r="M35" s="487">
        <v>26.3</v>
      </c>
      <c r="N35" s="487">
        <v>18.8</v>
      </c>
      <c r="O35" s="487">
        <v>100</v>
      </c>
      <c r="P35" s="487">
        <v>32.9</v>
      </c>
      <c r="Q35" s="487">
        <v>19.399999999999999</v>
      </c>
      <c r="R35" s="487">
        <v>47.6</v>
      </c>
      <c r="S35" s="487">
        <v>24</v>
      </c>
      <c r="T35" s="487">
        <v>23.7</v>
      </c>
      <c r="U35" s="476"/>
      <c r="V35" s="476"/>
      <c r="W35" s="476"/>
      <c r="X35" s="476"/>
    </row>
    <row r="36" spans="1:24" ht="11.1" customHeight="1">
      <c r="A36" s="492"/>
      <c r="B36" s="494" t="s">
        <v>467</v>
      </c>
      <c r="C36" s="565" t="s">
        <v>343</v>
      </c>
      <c r="D36" s="487">
        <v>34.9</v>
      </c>
      <c r="E36" s="487">
        <v>13.1</v>
      </c>
      <c r="F36" s="487">
        <v>52</v>
      </c>
      <c r="G36" s="487">
        <v>35.299999999999997</v>
      </c>
      <c r="H36" s="487">
        <v>16.7</v>
      </c>
      <c r="I36" s="487">
        <v>100</v>
      </c>
      <c r="J36" s="487">
        <v>34.5</v>
      </c>
      <c r="K36" s="487">
        <v>13.1</v>
      </c>
      <c r="L36" s="487">
        <v>52.5</v>
      </c>
      <c r="M36" s="487">
        <v>35.700000000000003</v>
      </c>
      <c r="N36" s="487">
        <v>16.8</v>
      </c>
      <c r="O36" s="487">
        <v>100</v>
      </c>
      <c r="P36" s="487">
        <v>51.3</v>
      </c>
      <c r="Q36" s="487">
        <v>16.3</v>
      </c>
      <c r="R36" s="487">
        <v>32.5</v>
      </c>
      <c r="S36" s="487">
        <v>20.100000000000001</v>
      </c>
      <c r="T36" s="487">
        <v>12.3</v>
      </c>
      <c r="U36" s="476"/>
      <c r="V36" s="476"/>
      <c r="W36" s="476"/>
      <c r="X36" s="476"/>
    </row>
    <row r="37" spans="1:24" ht="11.1" customHeight="1">
      <c r="A37" s="492"/>
      <c r="B37" s="494" t="s">
        <v>502</v>
      </c>
      <c r="C37" s="565" t="s">
        <v>343</v>
      </c>
      <c r="D37" s="487">
        <v>28</v>
      </c>
      <c r="E37" s="487">
        <v>14.3</v>
      </c>
      <c r="F37" s="487">
        <v>57.7</v>
      </c>
      <c r="G37" s="487">
        <v>32.799999999999997</v>
      </c>
      <c r="H37" s="487">
        <v>24.9</v>
      </c>
      <c r="I37" s="487">
        <v>100</v>
      </c>
      <c r="J37" s="487">
        <v>27.4</v>
      </c>
      <c r="K37" s="487">
        <v>14</v>
      </c>
      <c r="L37" s="487">
        <v>58.5</v>
      </c>
      <c r="M37" s="487">
        <v>33.200000000000003</v>
      </c>
      <c r="N37" s="487">
        <v>25.3</v>
      </c>
      <c r="O37" s="487">
        <v>100</v>
      </c>
      <c r="P37" s="487">
        <v>46.1</v>
      </c>
      <c r="Q37" s="487">
        <v>25.6</v>
      </c>
      <c r="R37" s="487">
        <v>28.3</v>
      </c>
      <c r="S37" s="487">
        <v>19.2</v>
      </c>
      <c r="T37" s="487">
        <v>9.1</v>
      </c>
      <c r="U37" s="476"/>
      <c r="V37" s="476"/>
      <c r="W37" s="476"/>
      <c r="X37" s="476"/>
    </row>
    <row r="38" spans="1:24" ht="11.1" customHeight="1">
      <c r="A38" s="492"/>
      <c r="B38" s="494" t="s">
        <v>466</v>
      </c>
      <c r="C38" s="565" t="s">
        <v>343</v>
      </c>
      <c r="D38" s="487">
        <v>35.4</v>
      </c>
      <c r="E38" s="487">
        <v>19.8</v>
      </c>
      <c r="F38" s="487">
        <v>44.8</v>
      </c>
      <c r="G38" s="487">
        <v>24.9</v>
      </c>
      <c r="H38" s="487">
        <v>19.899999999999999</v>
      </c>
      <c r="I38" s="487">
        <v>100</v>
      </c>
      <c r="J38" s="487">
        <v>35.700000000000003</v>
      </c>
      <c r="K38" s="487">
        <v>19.100000000000001</v>
      </c>
      <c r="L38" s="487">
        <v>45.2</v>
      </c>
      <c r="M38" s="487">
        <v>24.8</v>
      </c>
      <c r="N38" s="487">
        <v>20.399999999999999</v>
      </c>
      <c r="O38" s="487">
        <v>100</v>
      </c>
      <c r="P38" s="487">
        <v>30.7</v>
      </c>
      <c r="Q38" s="487">
        <v>31.1</v>
      </c>
      <c r="R38" s="487">
        <v>38.200000000000003</v>
      </c>
      <c r="S38" s="487">
        <v>26.9</v>
      </c>
      <c r="T38" s="487">
        <v>11.4</v>
      </c>
      <c r="U38" s="476"/>
      <c r="V38" s="476"/>
      <c r="W38" s="476"/>
      <c r="X38" s="476"/>
    </row>
    <row r="39" spans="1:24" ht="11.1" customHeight="1">
      <c r="A39" s="492"/>
      <c r="B39" s="494" t="s">
        <v>501</v>
      </c>
      <c r="C39" s="565" t="s">
        <v>343</v>
      </c>
      <c r="D39" s="487">
        <v>41.3</v>
      </c>
      <c r="E39" s="487">
        <v>22.5</v>
      </c>
      <c r="F39" s="487">
        <v>36.200000000000003</v>
      </c>
      <c r="G39" s="487">
        <v>19.600000000000001</v>
      </c>
      <c r="H39" s="487">
        <v>16.5</v>
      </c>
      <c r="I39" s="487">
        <v>100</v>
      </c>
      <c r="J39" s="487">
        <v>41.8</v>
      </c>
      <c r="K39" s="487">
        <v>22.5</v>
      </c>
      <c r="L39" s="487">
        <v>35.700000000000003</v>
      </c>
      <c r="M39" s="487">
        <v>19.5</v>
      </c>
      <c r="N39" s="487">
        <v>16.2</v>
      </c>
      <c r="O39" s="487">
        <v>100</v>
      </c>
      <c r="P39" s="487">
        <v>33.5</v>
      </c>
      <c r="Q39" s="487">
        <v>23.9</v>
      </c>
      <c r="R39" s="487">
        <v>42.7</v>
      </c>
      <c r="S39" s="487">
        <v>21.1</v>
      </c>
      <c r="T39" s="487">
        <v>21.5</v>
      </c>
      <c r="U39" s="476"/>
      <c r="V39" s="476"/>
      <c r="W39" s="476"/>
      <c r="X39" s="476"/>
    </row>
    <row r="40" spans="1:24" ht="11.1" customHeight="1">
      <c r="A40" s="492"/>
      <c r="B40" s="494" t="s">
        <v>500</v>
      </c>
      <c r="C40" s="565" t="s">
        <v>343</v>
      </c>
      <c r="D40" s="487">
        <v>45.4</v>
      </c>
      <c r="E40" s="487">
        <v>15.1</v>
      </c>
      <c r="F40" s="487">
        <v>39.5</v>
      </c>
      <c r="G40" s="487">
        <v>15.5</v>
      </c>
      <c r="H40" s="487">
        <v>23.9</v>
      </c>
      <c r="I40" s="487">
        <v>100</v>
      </c>
      <c r="J40" s="487">
        <v>53.4</v>
      </c>
      <c r="K40" s="487">
        <v>14.6</v>
      </c>
      <c r="L40" s="487">
        <v>32.1</v>
      </c>
      <c r="M40" s="487">
        <v>12.4</v>
      </c>
      <c r="N40" s="487">
        <v>19.600000000000001</v>
      </c>
      <c r="O40" s="487">
        <v>100</v>
      </c>
      <c r="P40" s="487">
        <v>25</v>
      </c>
      <c r="Q40" s="487">
        <v>16.399999999999999</v>
      </c>
      <c r="R40" s="487">
        <v>58.6</v>
      </c>
      <c r="S40" s="487">
        <v>23.5</v>
      </c>
      <c r="T40" s="487">
        <v>35</v>
      </c>
      <c r="U40" s="476"/>
      <c r="V40" s="476"/>
      <c r="W40" s="476"/>
      <c r="X40" s="476"/>
    </row>
    <row r="41" spans="1:24" ht="11.1" customHeight="1">
      <c r="A41" s="492"/>
      <c r="B41" s="494" t="s">
        <v>465</v>
      </c>
      <c r="C41" s="565" t="s">
        <v>343</v>
      </c>
      <c r="D41" s="487">
        <v>54.6</v>
      </c>
      <c r="E41" s="487">
        <v>16.5</v>
      </c>
      <c r="F41" s="487">
        <v>28.9</v>
      </c>
      <c r="G41" s="487">
        <v>19</v>
      </c>
      <c r="H41" s="487">
        <v>9.9</v>
      </c>
      <c r="I41" s="487">
        <v>100</v>
      </c>
      <c r="J41" s="487">
        <v>54.6</v>
      </c>
      <c r="K41" s="487">
        <v>16.5</v>
      </c>
      <c r="L41" s="487">
        <v>28.9</v>
      </c>
      <c r="M41" s="487">
        <v>19.2</v>
      </c>
      <c r="N41" s="487">
        <v>9.6999999999999993</v>
      </c>
      <c r="O41" s="487">
        <v>100</v>
      </c>
      <c r="P41" s="487">
        <v>53.6</v>
      </c>
      <c r="Q41" s="487">
        <v>17.3</v>
      </c>
      <c r="R41" s="487">
        <v>29.2</v>
      </c>
      <c r="S41" s="487">
        <v>16.399999999999999</v>
      </c>
      <c r="T41" s="487">
        <v>12.7</v>
      </c>
      <c r="U41" s="476"/>
      <c r="V41" s="476"/>
      <c r="W41" s="476"/>
      <c r="X41" s="476"/>
    </row>
    <row r="42" spans="1:24" ht="11.1" customHeight="1">
      <c r="A42" s="492"/>
      <c r="B42" s="494" t="s">
        <v>499</v>
      </c>
      <c r="C42" s="565" t="s">
        <v>343</v>
      </c>
      <c r="D42" s="487">
        <v>45.2</v>
      </c>
      <c r="E42" s="487">
        <v>11.4</v>
      </c>
      <c r="F42" s="487">
        <v>43.3</v>
      </c>
      <c r="G42" s="487">
        <v>20.399999999999999</v>
      </c>
      <c r="H42" s="487">
        <v>22.9</v>
      </c>
      <c r="I42" s="487">
        <v>100</v>
      </c>
      <c r="J42" s="487">
        <v>47.3</v>
      </c>
      <c r="K42" s="487">
        <v>10.8</v>
      </c>
      <c r="L42" s="487">
        <v>41.9</v>
      </c>
      <c r="M42" s="487">
        <v>18.7</v>
      </c>
      <c r="N42" s="487">
        <v>23.3</v>
      </c>
      <c r="O42" s="487">
        <v>100</v>
      </c>
      <c r="P42" s="487">
        <v>32.700000000000003</v>
      </c>
      <c r="Q42" s="487">
        <v>15.3</v>
      </c>
      <c r="R42" s="487">
        <v>52</v>
      </c>
      <c r="S42" s="487">
        <v>31.4</v>
      </c>
      <c r="T42" s="487">
        <v>20.6</v>
      </c>
      <c r="U42" s="476"/>
      <c r="V42" s="476"/>
      <c r="W42" s="476"/>
      <c r="X42" s="476"/>
    </row>
    <row r="43" spans="1:24" ht="11.1" customHeight="1">
      <c r="A43" s="835" t="s">
        <v>464</v>
      </c>
      <c r="B43" s="836"/>
      <c r="C43" s="565" t="s">
        <v>343</v>
      </c>
      <c r="D43" s="487">
        <v>57.8</v>
      </c>
      <c r="E43" s="487">
        <v>11.4</v>
      </c>
      <c r="F43" s="487">
        <v>30.8</v>
      </c>
      <c r="G43" s="487">
        <v>17.3</v>
      </c>
      <c r="H43" s="487">
        <v>13.5</v>
      </c>
      <c r="I43" s="487">
        <v>100</v>
      </c>
      <c r="J43" s="487">
        <v>59.8</v>
      </c>
      <c r="K43" s="487">
        <v>11.6</v>
      </c>
      <c r="L43" s="487">
        <v>28.7</v>
      </c>
      <c r="M43" s="487">
        <v>15.6</v>
      </c>
      <c r="N43" s="487">
        <v>13.1</v>
      </c>
      <c r="O43" s="487">
        <v>100</v>
      </c>
      <c r="P43" s="487">
        <v>42.4</v>
      </c>
      <c r="Q43" s="487">
        <v>10.1</v>
      </c>
      <c r="R43" s="487">
        <v>47.4</v>
      </c>
      <c r="S43" s="487">
        <v>31.1</v>
      </c>
      <c r="T43" s="487">
        <v>16.3</v>
      </c>
      <c r="U43" s="476"/>
      <c r="V43" s="476"/>
      <c r="W43" s="476"/>
      <c r="X43" s="476"/>
    </row>
    <row r="44" spans="1:24" ht="11.1" customHeight="1">
      <c r="A44" s="492"/>
      <c r="B44" s="494" t="s">
        <v>498</v>
      </c>
      <c r="C44" s="565" t="s">
        <v>343</v>
      </c>
      <c r="D44" s="487">
        <v>64</v>
      </c>
      <c r="E44" s="487">
        <v>12.4</v>
      </c>
      <c r="F44" s="487">
        <v>23.5</v>
      </c>
      <c r="G44" s="487">
        <v>8.5</v>
      </c>
      <c r="H44" s="487">
        <v>15</v>
      </c>
      <c r="I44" s="487">
        <v>100</v>
      </c>
      <c r="J44" s="487">
        <v>64</v>
      </c>
      <c r="K44" s="487">
        <v>12.2</v>
      </c>
      <c r="L44" s="487">
        <v>23.8</v>
      </c>
      <c r="M44" s="487">
        <v>8.3000000000000007</v>
      </c>
      <c r="N44" s="487">
        <v>15.5</v>
      </c>
      <c r="O44" s="487">
        <v>100</v>
      </c>
      <c r="P44" s="487">
        <v>65</v>
      </c>
      <c r="Q44" s="487">
        <v>15.3</v>
      </c>
      <c r="R44" s="487">
        <v>19.7</v>
      </c>
      <c r="S44" s="487">
        <v>11.6</v>
      </c>
      <c r="T44" s="487">
        <v>8.1</v>
      </c>
      <c r="U44" s="476"/>
      <c r="V44" s="476"/>
      <c r="W44" s="476"/>
      <c r="X44" s="476"/>
    </row>
    <row r="45" spans="1:24" ht="11.1" customHeight="1">
      <c r="A45" s="492"/>
      <c r="B45" s="494" t="s">
        <v>269</v>
      </c>
      <c r="C45" s="565" t="s">
        <v>343</v>
      </c>
      <c r="D45" s="487">
        <v>57.3</v>
      </c>
      <c r="E45" s="487">
        <v>12.6</v>
      </c>
      <c r="F45" s="487">
        <v>30</v>
      </c>
      <c r="G45" s="487">
        <v>16</v>
      </c>
      <c r="H45" s="487">
        <v>14</v>
      </c>
      <c r="I45" s="487">
        <v>100</v>
      </c>
      <c r="J45" s="487">
        <v>59.1</v>
      </c>
      <c r="K45" s="487">
        <v>12.9</v>
      </c>
      <c r="L45" s="487">
        <v>28</v>
      </c>
      <c r="M45" s="487">
        <v>14.4</v>
      </c>
      <c r="N45" s="487">
        <v>13.5</v>
      </c>
      <c r="O45" s="487">
        <v>100</v>
      </c>
      <c r="P45" s="487">
        <v>42.7</v>
      </c>
      <c r="Q45" s="487">
        <v>9.9</v>
      </c>
      <c r="R45" s="487">
        <v>47.4</v>
      </c>
      <c r="S45" s="487">
        <v>29.1</v>
      </c>
      <c r="T45" s="487">
        <v>18.399999999999999</v>
      </c>
      <c r="U45" s="476"/>
      <c r="V45" s="476"/>
      <c r="W45" s="476"/>
      <c r="X45" s="476"/>
    </row>
    <row r="46" spans="1:24" ht="11.1" customHeight="1">
      <c r="A46" s="492"/>
      <c r="B46" s="494" t="s">
        <v>497</v>
      </c>
      <c r="C46" s="565" t="s">
        <v>343</v>
      </c>
      <c r="D46" s="487">
        <v>53.8</v>
      </c>
      <c r="E46" s="487">
        <v>9.1999999999999993</v>
      </c>
      <c r="F46" s="487">
        <v>37</v>
      </c>
      <c r="G46" s="487">
        <v>25.2</v>
      </c>
      <c r="H46" s="487">
        <v>11.7</v>
      </c>
      <c r="I46" s="487">
        <v>100</v>
      </c>
      <c r="J46" s="487">
        <v>57.3</v>
      </c>
      <c r="K46" s="487">
        <v>9.3000000000000007</v>
      </c>
      <c r="L46" s="487">
        <v>33.299999999999997</v>
      </c>
      <c r="M46" s="487">
        <v>22.6</v>
      </c>
      <c r="N46" s="487">
        <v>10.7</v>
      </c>
      <c r="O46" s="487">
        <v>100</v>
      </c>
      <c r="P46" s="487">
        <v>34.700000000000003</v>
      </c>
      <c r="Q46" s="487">
        <v>8.6999999999999993</v>
      </c>
      <c r="R46" s="487">
        <v>56.6</v>
      </c>
      <c r="S46" s="487">
        <v>39.299999999999997</v>
      </c>
      <c r="T46" s="487">
        <v>17.3</v>
      </c>
      <c r="U46" s="476"/>
      <c r="V46" s="476"/>
      <c r="W46" s="476"/>
      <c r="X46" s="476"/>
    </row>
    <row r="47" spans="1:24" ht="11.1" customHeight="1">
      <c r="A47" s="492"/>
      <c r="B47" s="491"/>
      <c r="C47" s="565"/>
      <c r="D47" s="488"/>
      <c r="E47" s="488"/>
      <c r="F47" s="488"/>
      <c r="G47" s="488"/>
      <c r="H47" s="488"/>
      <c r="I47" s="488"/>
      <c r="J47" s="488"/>
      <c r="K47" s="488"/>
      <c r="L47" s="488"/>
      <c r="M47" s="488"/>
      <c r="N47" s="488"/>
      <c r="O47" s="488"/>
      <c r="P47" s="488"/>
      <c r="Q47" s="488"/>
      <c r="R47" s="488"/>
      <c r="S47" s="488"/>
      <c r="T47" s="488"/>
      <c r="U47" s="476"/>
      <c r="V47" s="476"/>
      <c r="W47" s="476"/>
      <c r="X47" s="476"/>
    </row>
    <row r="48" spans="1:24" ht="11.1" customHeight="1">
      <c r="A48" s="835" t="s">
        <v>267</v>
      </c>
      <c r="B48" s="836"/>
      <c r="C48" s="565" t="s">
        <v>343</v>
      </c>
      <c r="D48" s="487">
        <v>75.7</v>
      </c>
      <c r="E48" s="565" t="s">
        <v>343</v>
      </c>
      <c r="F48" s="487">
        <v>24.3</v>
      </c>
      <c r="G48" s="487">
        <v>22.3</v>
      </c>
      <c r="H48" s="487">
        <v>2</v>
      </c>
      <c r="I48" s="487">
        <v>100</v>
      </c>
      <c r="J48" s="487">
        <v>77.099999999999994</v>
      </c>
      <c r="K48" s="565" t="s">
        <v>343</v>
      </c>
      <c r="L48" s="487">
        <v>22.9</v>
      </c>
      <c r="M48" s="487">
        <v>20.9</v>
      </c>
      <c r="N48" s="487">
        <v>2</v>
      </c>
      <c r="O48" s="487">
        <v>100</v>
      </c>
      <c r="P48" s="487">
        <v>61.5</v>
      </c>
      <c r="Q48" s="565" t="s">
        <v>343</v>
      </c>
      <c r="R48" s="487">
        <v>38.5</v>
      </c>
      <c r="S48" s="487">
        <v>36.5</v>
      </c>
      <c r="T48" s="487">
        <v>2</v>
      </c>
      <c r="U48" s="476"/>
      <c r="V48" s="476"/>
      <c r="W48" s="476"/>
      <c r="X48" s="476"/>
    </row>
    <row r="49" spans="1:24" ht="11.1" customHeight="1">
      <c r="A49" s="835" t="s">
        <v>496</v>
      </c>
      <c r="B49" s="836"/>
      <c r="C49" s="565" t="s">
        <v>343</v>
      </c>
      <c r="D49" s="487">
        <v>56.5</v>
      </c>
      <c r="E49" s="565" t="s">
        <v>343</v>
      </c>
      <c r="F49" s="487">
        <v>43.5</v>
      </c>
      <c r="G49" s="487">
        <v>38.6</v>
      </c>
      <c r="H49" s="487">
        <v>5</v>
      </c>
      <c r="I49" s="487">
        <v>100</v>
      </c>
      <c r="J49" s="487">
        <v>61.3</v>
      </c>
      <c r="K49" s="565" t="s">
        <v>343</v>
      </c>
      <c r="L49" s="487">
        <v>38.700000000000003</v>
      </c>
      <c r="M49" s="487">
        <v>36</v>
      </c>
      <c r="N49" s="487">
        <v>2.7</v>
      </c>
      <c r="O49" s="487">
        <v>100</v>
      </c>
      <c r="P49" s="487">
        <v>29.9</v>
      </c>
      <c r="Q49" s="565" t="s">
        <v>343</v>
      </c>
      <c r="R49" s="487">
        <v>70.099999999999994</v>
      </c>
      <c r="S49" s="487">
        <v>52.9</v>
      </c>
      <c r="T49" s="487">
        <v>17.2</v>
      </c>
      <c r="U49" s="476"/>
      <c r="V49" s="476"/>
      <c r="W49" s="476"/>
      <c r="X49" s="476"/>
    </row>
    <row r="50" spans="1:24" ht="11.1" customHeight="1">
      <c r="A50" s="835" t="s">
        <v>462</v>
      </c>
      <c r="B50" s="836"/>
      <c r="C50" s="565" t="s">
        <v>343</v>
      </c>
      <c r="D50" s="487">
        <v>41.7</v>
      </c>
      <c r="E50" s="565" t="s">
        <v>343</v>
      </c>
      <c r="F50" s="487">
        <v>58.3</v>
      </c>
      <c r="G50" s="487">
        <v>55.2</v>
      </c>
      <c r="H50" s="487">
        <v>3.1</v>
      </c>
      <c r="I50" s="487">
        <v>100</v>
      </c>
      <c r="J50" s="487">
        <v>44.7</v>
      </c>
      <c r="K50" s="565" t="s">
        <v>343</v>
      </c>
      <c r="L50" s="487">
        <v>55.3</v>
      </c>
      <c r="M50" s="487">
        <v>52.3</v>
      </c>
      <c r="N50" s="487">
        <v>3</v>
      </c>
      <c r="O50" s="487">
        <v>100</v>
      </c>
      <c r="P50" s="487">
        <v>21.2</v>
      </c>
      <c r="Q50" s="565" t="s">
        <v>343</v>
      </c>
      <c r="R50" s="487">
        <v>78.8</v>
      </c>
      <c r="S50" s="487">
        <v>75.099999999999994</v>
      </c>
      <c r="T50" s="487">
        <v>3.7</v>
      </c>
      <c r="U50" s="476"/>
      <c r="V50" s="476"/>
      <c r="W50" s="476"/>
      <c r="X50" s="476"/>
    </row>
    <row r="51" spans="1:24" ht="11.1" customHeight="1">
      <c r="A51" s="835" t="s">
        <v>495</v>
      </c>
      <c r="B51" s="836"/>
      <c r="C51" s="565" t="s">
        <v>343</v>
      </c>
      <c r="D51" s="487">
        <v>53.5</v>
      </c>
      <c r="E51" s="565" t="s">
        <v>343</v>
      </c>
      <c r="F51" s="487">
        <v>46.5</v>
      </c>
      <c r="G51" s="487">
        <v>41.8</v>
      </c>
      <c r="H51" s="487">
        <v>4.7</v>
      </c>
      <c r="I51" s="487">
        <v>100</v>
      </c>
      <c r="J51" s="487">
        <v>56.5</v>
      </c>
      <c r="K51" s="565" t="s">
        <v>343</v>
      </c>
      <c r="L51" s="487">
        <v>43.5</v>
      </c>
      <c r="M51" s="487">
        <v>40.299999999999997</v>
      </c>
      <c r="N51" s="487">
        <v>3.2</v>
      </c>
      <c r="O51" s="487">
        <v>100</v>
      </c>
      <c r="P51" s="487">
        <v>32.9</v>
      </c>
      <c r="Q51" s="565" t="s">
        <v>343</v>
      </c>
      <c r="R51" s="487">
        <v>67.099999999999994</v>
      </c>
      <c r="S51" s="487">
        <v>52.2</v>
      </c>
      <c r="T51" s="487">
        <v>14.9</v>
      </c>
      <c r="U51" s="476"/>
      <c r="V51" s="476"/>
      <c r="W51" s="476"/>
      <c r="X51" s="476"/>
    </row>
    <row r="52" spans="1:24" ht="11.1" customHeight="1">
      <c r="A52" s="835" t="s">
        <v>263</v>
      </c>
      <c r="B52" s="836"/>
      <c r="C52" s="565" t="s">
        <v>343</v>
      </c>
      <c r="D52" s="487">
        <v>62.1</v>
      </c>
      <c r="E52" s="565" t="s">
        <v>343</v>
      </c>
      <c r="F52" s="487">
        <v>37.9</v>
      </c>
      <c r="G52" s="487">
        <v>34.799999999999997</v>
      </c>
      <c r="H52" s="487">
        <v>3.1</v>
      </c>
      <c r="I52" s="487">
        <v>100</v>
      </c>
      <c r="J52" s="487">
        <v>64.099999999999994</v>
      </c>
      <c r="K52" s="565" t="s">
        <v>343</v>
      </c>
      <c r="L52" s="487">
        <v>35.9</v>
      </c>
      <c r="M52" s="487">
        <v>33</v>
      </c>
      <c r="N52" s="487">
        <v>2.9</v>
      </c>
      <c r="O52" s="487">
        <v>100</v>
      </c>
      <c r="P52" s="487">
        <v>41.7</v>
      </c>
      <c r="Q52" s="565" t="s">
        <v>343</v>
      </c>
      <c r="R52" s="487">
        <v>58.3</v>
      </c>
      <c r="S52" s="487">
        <v>53.3</v>
      </c>
      <c r="T52" s="487">
        <v>4.9000000000000004</v>
      </c>
      <c r="U52" s="476"/>
      <c r="V52" s="476"/>
      <c r="W52" s="476"/>
      <c r="X52" s="476"/>
    </row>
    <row r="53" spans="1:24" ht="11.1" customHeight="1">
      <c r="A53" s="835" t="s">
        <v>262</v>
      </c>
      <c r="B53" s="836"/>
      <c r="C53" s="565" t="s">
        <v>343</v>
      </c>
      <c r="D53" s="487">
        <v>65.599999999999994</v>
      </c>
      <c r="E53" s="565" t="s">
        <v>343</v>
      </c>
      <c r="F53" s="487">
        <v>34.4</v>
      </c>
      <c r="G53" s="487">
        <v>32.299999999999997</v>
      </c>
      <c r="H53" s="487">
        <v>2.1</v>
      </c>
      <c r="I53" s="487">
        <v>100</v>
      </c>
      <c r="J53" s="487">
        <v>68</v>
      </c>
      <c r="K53" s="565" t="s">
        <v>343</v>
      </c>
      <c r="L53" s="487">
        <v>32</v>
      </c>
      <c r="M53" s="487">
        <v>30.4</v>
      </c>
      <c r="N53" s="487">
        <v>1.6</v>
      </c>
      <c r="O53" s="487">
        <v>100</v>
      </c>
      <c r="P53" s="487">
        <v>47.3</v>
      </c>
      <c r="Q53" s="565" t="s">
        <v>343</v>
      </c>
      <c r="R53" s="487">
        <v>52.7</v>
      </c>
      <c r="S53" s="487">
        <v>47.5</v>
      </c>
      <c r="T53" s="487">
        <v>5.3</v>
      </c>
      <c r="U53" s="476"/>
      <c r="V53" s="476"/>
      <c r="W53" s="476"/>
      <c r="X53" s="476"/>
    </row>
    <row r="54" spans="1:24" ht="11.1" customHeight="1">
      <c r="A54" s="835" t="s">
        <v>494</v>
      </c>
      <c r="B54" s="836"/>
      <c r="C54" s="565" t="s">
        <v>343</v>
      </c>
      <c r="D54" s="487">
        <v>47.7</v>
      </c>
      <c r="E54" s="565" t="s">
        <v>343</v>
      </c>
      <c r="F54" s="487">
        <v>52.3</v>
      </c>
      <c r="G54" s="487">
        <v>51.1</v>
      </c>
      <c r="H54" s="487">
        <v>1.3</v>
      </c>
      <c r="I54" s="487">
        <v>100</v>
      </c>
      <c r="J54" s="487">
        <v>53.5</v>
      </c>
      <c r="K54" s="565" t="s">
        <v>343</v>
      </c>
      <c r="L54" s="487">
        <v>46.5</v>
      </c>
      <c r="M54" s="487">
        <v>45.1</v>
      </c>
      <c r="N54" s="487">
        <v>1.4</v>
      </c>
      <c r="O54" s="487">
        <v>100</v>
      </c>
      <c r="P54" s="487">
        <v>17.5</v>
      </c>
      <c r="Q54" s="565" t="s">
        <v>343</v>
      </c>
      <c r="R54" s="487">
        <v>82.5</v>
      </c>
      <c r="S54" s="487">
        <v>81.900000000000006</v>
      </c>
      <c r="T54" s="487">
        <v>0.6</v>
      </c>
      <c r="U54" s="476"/>
      <c r="V54" s="476"/>
      <c r="W54" s="476"/>
      <c r="X54" s="476"/>
    </row>
    <row r="55" spans="1:24" ht="11.1" customHeight="1">
      <c r="A55" s="835" t="s">
        <v>493</v>
      </c>
      <c r="B55" s="836"/>
      <c r="C55" s="565" t="s">
        <v>343</v>
      </c>
      <c r="D55" s="487">
        <v>72.8</v>
      </c>
      <c r="E55" s="565" t="s">
        <v>343</v>
      </c>
      <c r="F55" s="487">
        <v>27.2</v>
      </c>
      <c r="G55" s="487">
        <v>26.2</v>
      </c>
      <c r="H55" s="487">
        <v>1</v>
      </c>
      <c r="I55" s="487">
        <v>100</v>
      </c>
      <c r="J55" s="487">
        <v>74</v>
      </c>
      <c r="K55" s="565" t="s">
        <v>343</v>
      </c>
      <c r="L55" s="487">
        <v>26</v>
      </c>
      <c r="M55" s="487">
        <v>25</v>
      </c>
      <c r="N55" s="487">
        <v>1.1000000000000001</v>
      </c>
      <c r="O55" s="487">
        <v>100</v>
      </c>
      <c r="P55" s="487">
        <v>48.1</v>
      </c>
      <c r="Q55" s="565" t="s">
        <v>343</v>
      </c>
      <c r="R55" s="487">
        <v>51.9</v>
      </c>
      <c r="S55" s="487">
        <v>51.5</v>
      </c>
      <c r="T55" s="487">
        <v>0.4</v>
      </c>
      <c r="U55" s="476"/>
      <c r="V55" s="476"/>
      <c r="W55" s="476"/>
      <c r="X55" s="476"/>
    </row>
    <row r="56" spans="1:24" ht="11.1" customHeight="1">
      <c r="A56" s="835" t="s">
        <v>492</v>
      </c>
      <c r="B56" s="836"/>
      <c r="C56" s="565" t="s">
        <v>343</v>
      </c>
      <c r="D56" s="487">
        <v>67.900000000000006</v>
      </c>
      <c r="E56" s="565" t="s">
        <v>343</v>
      </c>
      <c r="F56" s="487">
        <v>32.1</v>
      </c>
      <c r="G56" s="487">
        <v>28.7</v>
      </c>
      <c r="H56" s="487">
        <v>3.4</v>
      </c>
      <c r="I56" s="487">
        <v>100</v>
      </c>
      <c r="J56" s="487">
        <v>69.900000000000006</v>
      </c>
      <c r="K56" s="565" t="s">
        <v>343</v>
      </c>
      <c r="L56" s="487">
        <v>30.1</v>
      </c>
      <c r="M56" s="487">
        <v>28</v>
      </c>
      <c r="N56" s="487">
        <v>2.1</v>
      </c>
      <c r="O56" s="487">
        <v>100</v>
      </c>
      <c r="P56" s="487">
        <v>50.5</v>
      </c>
      <c r="Q56" s="565" t="s">
        <v>343</v>
      </c>
      <c r="R56" s="487">
        <v>49.5</v>
      </c>
      <c r="S56" s="487">
        <v>34.5</v>
      </c>
      <c r="T56" s="487">
        <v>15</v>
      </c>
      <c r="U56" s="476"/>
      <c r="V56" s="476"/>
      <c r="W56" s="476"/>
      <c r="X56" s="476"/>
    </row>
    <row r="57" spans="1:24" ht="11.1" customHeight="1">
      <c r="A57" s="835" t="s">
        <v>491</v>
      </c>
      <c r="B57" s="836"/>
      <c r="C57" s="565" t="s">
        <v>343</v>
      </c>
      <c r="D57" s="487">
        <v>46.2</v>
      </c>
      <c r="E57" s="565" t="s">
        <v>343</v>
      </c>
      <c r="F57" s="487">
        <v>53.8</v>
      </c>
      <c r="G57" s="487">
        <v>46.8</v>
      </c>
      <c r="H57" s="487">
        <v>7</v>
      </c>
      <c r="I57" s="487">
        <v>100</v>
      </c>
      <c r="J57" s="487">
        <v>46.7</v>
      </c>
      <c r="K57" s="565" t="s">
        <v>343</v>
      </c>
      <c r="L57" s="487">
        <v>53.3</v>
      </c>
      <c r="M57" s="487">
        <v>47</v>
      </c>
      <c r="N57" s="487">
        <v>6.3</v>
      </c>
      <c r="O57" s="487">
        <v>100</v>
      </c>
      <c r="P57" s="487">
        <v>41.3</v>
      </c>
      <c r="Q57" s="565" t="s">
        <v>343</v>
      </c>
      <c r="R57" s="487">
        <v>58.7</v>
      </c>
      <c r="S57" s="487">
        <v>44.9</v>
      </c>
      <c r="T57" s="487">
        <v>13.8</v>
      </c>
      <c r="U57" s="476"/>
      <c r="V57" s="476"/>
      <c r="W57" s="476"/>
      <c r="X57" s="476"/>
    </row>
    <row r="58" spans="1:24" ht="11.1" customHeight="1">
      <c r="A58" s="835" t="s">
        <v>490</v>
      </c>
      <c r="B58" s="836"/>
      <c r="C58" s="565" t="s">
        <v>343</v>
      </c>
      <c r="D58" s="487">
        <v>52.3</v>
      </c>
      <c r="E58" s="565" t="s">
        <v>343</v>
      </c>
      <c r="F58" s="487">
        <v>47.7</v>
      </c>
      <c r="G58" s="487">
        <v>43</v>
      </c>
      <c r="H58" s="487">
        <v>4.7</v>
      </c>
      <c r="I58" s="487">
        <v>100</v>
      </c>
      <c r="J58" s="487">
        <v>53.2</v>
      </c>
      <c r="K58" s="565" t="s">
        <v>343</v>
      </c>
      <c r="L58" s="487">
        <v>46.8</v>
      </c>
      <c r="M58" s="487">
        <v>42</v>
      </c>
      <c r="N58" s="487">
        <v>4.8</v>
      </c>
      <c r="O58" s="487">
        <v>100</v>
      </c>
      <c r="P58" s="487">
        <v>40.299999999999997</v>
      </c>
      <c r="Q58" s="565" t="s">
        <v>343</v>
      </c>
      <c r="R58" s="487">
        <v>59.7</v>
      </c>
      <c r="S58" s="487">
        <v>56.3</v>
      </c>
      <c r="T58" s="487">
        <v>3.4</v>
      </c>
      <c r="U58" s="476"/>
      <c r="V58" s="476"/>
      <c r="W58" s="476"/>
      <c r="X58" s="476"/>
    </row>
    <row r="59" spans="1:24" ht="11.1" customHeight="1">
      <c r="A59" s="835" t="s">
        <v>256</v>
      </c>
      <c r="B59" s="836"/>
      <c r="C59" s="565" t="s">
        <v>343</v>
      </c>
      <c r="D59" s="487">
        <v>46.7</v>
      </c>
      <c r="E59" s="565" t="s">
        <v>343</v>
      </c>
      <c r="F59" s="487">
        <v>53.3</v>
      </c>
      <c r="G59" s="487">
        <v>49.6</v>
      </c>
      <c r="H59" s="487">
        <v>3.7</v>
      </c>
      <c r="I59" s="487">
        <v>100</v>
      </c>
      <c r="J59" s="487">
        <v>50</v>
      </c>
      <c r="K59" s="565" t="s">
        <v>343</v>
      </c>
      <c r="L59" s="487">
        <v>50</v>
      </c>
      <c r="M59" s="487">
        <v>47.1</v>
      </c>
      <c r="N59" s="487">
        <v>3</v>
      </c>
      <c r="O59" s="487">
        <v>100</v>
      </c>
      <c r="P59" s="487">
        <v>24.8</v>
      </c>
      <c r="Q59" s="565" t="s">
        <v>343</v>
      </c>
      <c r="R59" s="487">
        <v>75.2</v>
      </c>
      <c r="S59" s="487">
        <v>66.2</v>
      </c>
      <c r="T59" s="487">
        <v>9</v>
      </c>
      <c r="U59" s="476"/>
      <c r="V59" s="476"/>
      <c r="W59" s="476"/>
      <c r="X59" s="476"/>
    </row>
    <row r="60" spans="1:24" ht="11.1" customHeight="1">
      <c r="A60" s="835" t="s">
        <v>255</v>
      </c>
      <c r="B60" s="836"/>
      <c r="C60" s="565" t="s">
        <v>343</v>
      </c>
      <c r="D60" s="487">
        <v>37.700000000000003</v>
      </c>
      <c r="E60" s="565" t="s">
        <v>343</v>
      </c>
      <c r="F60" s="487">
        <v>62.3</v>
      </c>
      <c r="G60" s="487">
        <v>56.8</v>
      </c>
      <c r="H60" s="487">
        <v>5.6</v>
      </c>
      <c r="I60" s="487">
        <v>100</v>
      </c>
      <c r="J60" s="487">
        <v>37.799999999999997</v>
      </c>
      <c r="K60" s="565" t="s">
        <v>343</v>
      </c>
      <c r="L60" s="487">
        <v>62.2</v>
      </c>
      <c r="M60" s="487">
        <v>56.4</v>
      </c>
      <c r="N60" s="487">
        <v>5.8</v>
      </c>
      <c r="O60" s="487">
        <v>100</v>
      </c>
      <c r="P60" s="487">
        <v>35.9</v>
      </c>
      <c r="Q60" s="565" t="s">
        <v>343</v>
      </c>
      <c r="R60" s="487">
        <v>64.099999999999994</v>
      </c>
      <c r="S60" s="487">
        <v>62.9</v>
      </c>
      <c r="T60" s="487">
        <v>1.2</v>
      </c>
      <c r="U60" s="476"/>
      <c r="V60" s="476"/>
      <c r="W60" s="476"/>
      <c r="X60" s="476"/>
    </row>
    <row r="61" spans="1:24" ht="11.1" customHeight="1">
      <c r="A61" s="835" t="s">
        <v>489</v>
      </c>
      <c r="B61" s="836"/>
      <c r="C61" s="565" t="s">
        <v>343</v>
      </c>
      <c r="D61" s="487">
        <v>45.4</v>
      </c>
      <c r="E61" s="565" t="s">
        <v>343</v>
      </c>
      <c r="F61" s="487">
        <v>54.6</v>
      </c>
      <c r="G61" s="487">
        <v>49.2</v>
      </c>
      <c r="H61" s="487">
        <v>5.5</v>
      </c>
      <c r="I61" s="487">
        <v>100</v>
      </c>
      <c r="J61" s="487">
        <v>45.7</v>
      </c>
      <c r="K61" s="565" t="s">
        <v>343</v>
      </c>
      <c r="L61" s="487">
        <v>54.3</v>
      </c>
      <c r="M61" s="487">
        <v>48.6</v>
      </c>
      <c r="N61" s="487">
        <v>5.8</v>
      </c>
      <c r="O61" s="487">
        <v>100</v>
      </c>
      <c r="P61" s="487">
        <v>40.6</v>
      </c>
      <c r="Q61" s="565" t="s">
        <v>343</v>
      </c>
      <c r="R61" s="487">
        <v>59.4</v>
      </c>
      <c r="S61" s="487">
        <v>58.5</v>
      </c>
      <c r="T61" s="487">
        <v>0.9</v>
      </c>
      <c r="U61" s="476"/>
      <c r="V61" s="476"/>
      <c r="W61" s="476"/>
      <c r="X61" s="476"/>
    </row>
    <row r="62" spans="1:24" ht="11.1" customHeight="1">
      <c r="A62" s="835" t="s">
        <v>253</v>
      </c>
      <c r="B62" s="836"/>
      <c r="C62" s="565" t="s">
        <v>343</v>
      </c>
      <c r="D62" s="487">
        <v>53</v>
      </c>
      <c r="E62" s="565" t="s">
        <v>343</v>
      </c>
      <c r="F62" s="487">
        <v>47</v>
      </c>
      <c r="G62" s="487">
        <v>45.1</v>
      </c>
      <c r="H62" s="487">
        <v>1.9</v>
      </c>
      <c r="I62" s="487">
        <v>100</v>
      </c>
      <c r="J62" s="487">
        <v>53.4</v>
      </c>
      <c r="K62" s="565" t="s">
        <v>343</v>
      </c>
      <c r="L62" s="487">
        <v>46.6</v>
      </c>
      <c r="M62" s="487">
        <v>44.6</v>
      </c>
      <c r="N62" s="487">
        <v>2</v>
      </c>
      <c r="O62" s="487">
        <v>100</v>
      </c>
      <c r="P62" s="487">
        <v>47.4</v>
      </c>
      <c r="Q62" s="565" t="s">
        <v>343</v>
      </c>
      <c r="R62" s="487">
        <v>52.6</v>
      </c>
      <c r="S62" s="487">
        <v>52.3</v>
      </c>
      <c r="T62" s="487">
        <v>0.3</v>
      </c>
      <c r="U62" s="476"/>
      <c r="V62" s="476"/>
      <c r="W62" s="476"/>
      <c r="X62" s="476"/>
    </row>
    <row r="63" spans="1:24" ht="11.1" customHeight="1">
      <c r="A63" s="835" t="s">
        <v>488</v>
      </c>
      <c r="B63" s="836"/>
      <c r="C63" s="565" t="s">
        <v>343</v>
      </c>
      <c r="D63" s="487">
        <v>41.6</v>
      </c>
      <c r="E63" s="565" t="s">
        <v>343</v>
      </c>
      <c r="F63" s="487">
        <v>58.4</v>
      </c>
      <c r="G63" s="487">
        <v>56</v>
      </c>
      <c r="H63" s="487">
        <v>2.4</v>
      </c>
      <c r="I63" s="487">
        <v>100</v>
      </c>
      <c r="J63" s="487">
        <v>42.2</v>
      </c>
      <c r="K63" s="565" t="s">
        <v>343</v>
      </c>
      <c r="L63" s="487">
        <v>57.8</v>
      </c>
      <c r="M63" s="487">
        <v>55.4</v>
      </c>
      <c r="N63" s="487">
        <v>2.5</v>
      </c>
      <c r="O63" s="487">
        <v>100</v>
      </c>
      <c r="P63" s="487">
        <v>34.1</v>
      </c>
      <c r="Q63" s="565" t="s">
        <v>343</v>
      </c>
      <c r="R63" s="487">
        <v>65.900000000000006</v>
      </c>
      <c r="S63" s="487">
        <v>64.3</v>
      </c>
      <c r="T63" s="487">
        <v>1.7</v>
      </c>
      <c r="U63" s="476"/>
      <c r="V63" s="476"/>
      <c r="W63" s="476"/>
      <c r="X63" s="476"/>
    </row>
    <row r="64" spans="1:24" ht="11.1" customHeight="1">
      <c r="A64" s="492"/>
      <c r="B64" s="491"/>
      <c r="C64" s="565"/>
      <c r="D64" s="488"/>
      <c r="E64" s="565"/>
      <c r="F64" s="488"/>
      <c r="G64" s="488"/>
      <c r="H64" s="488"/>
      <c r="I64" s="488"/>
      <c r="J64" s="488"/>
      <c r="K64" s="565"/>
      <c r="L64" s="488"/>
      <c r="M64" s="488"/>
      <c r="N64" s="488"/>
      <c r="O64" s="488"/>
      <c r="P64" s="488"/>
      <c r="Q64" s="565"/>
      <c r="R64" s="488"/>
      <c r="S64" s="488"/>
      <c r="T64" s="488"/>
      <c r="U64" s="476"/>
      <c r="V64" s="476"/>
      <c r="W64" s="476"/>
      <c r="X64" s="476"/>
    </row>
    <row r="65" spans="1:24" ht="11.1" customHeight="1">
      <c r="A65" s="835" t="s">
        <v>487</v>
      </c>
      <c r="B65" s="836"/>
      <c r="C65" s="565" t="s">
        <v>343</v>
      </c>
      <c r="D65" s="487">
        <v>61.2</v>
      </c>
      <c r="E65" s="565" t="s">
        <v>343</v>
      </c>
      <c r="F65" s="487">
        <v>38.799999999999997</v>
      </c>
      <c r="G65" s="487">
        <v>37.700000000000003</v>
      </c>
      <c r="H65" s="487">
        <v>1.1000000000000001</v>
      </c>
      <c r="I65" s="487">
        <v>100</v>
      </c>
      <c r="J65" s="487">
        <v>60.5</v>
      </c>
      <c r="K65" s="565" t="s">
        <v>343</v>
      </c>
      <c r="L65" s="487">
        <v>39.5</v>
      </c>
      <c r="M65" s="487">
        <v>38.5</v>
      </c>
      <c r="N65" s="487">
        <v>1</v>
      </c>
      <c r="O65" s="487">
        <v>100</v>
      </c>
      <c r="P65" s="487">
        <v>87.4</v>
      </c>
      <c r="Q65" s="565" t="s">
        <v>343</v>
      </c>
      <c r="R65" s="487">
        <v>12.6</v>
      </c>
      <c r="S65" s="487">
        <v>7.4</v>
      </c>
      <c r="T65" s="487">
        <v>5.3</v>
      </c>
      <c r="U65" s="476"/>
      <c r="V65" s="476"/>
      <c r="W65" s="476"/>
      <c r="X65" s="476"/>
    </row>
    <row r="66" spans="1:24" ht="11.1" customHeight="1">
      <c r="A66" s="835" t="s">
        <v>486</v>
      </c>
      <c r="B66" s="836"/>
      <c r="C66" s="565" t="s">
        <v>343</v>
      </c>
      <c r="D66" s="487">
        <v>46.1</v>
      </c>
      <c r="E66" s="565" t="s">
        <v>343</v>
      </c>
      <c r="F66" s="487">
        <v>53.9</v>
      </c>
      <c r="G66" s="487">
        <v>52.4</v>
      </c>
      <c r="H66" s="487">
        <v>1.5</v>
      </c>
      <c r="I66" s="487">
        <v>100</v>
      </c>
      <c r="J66" s="487">
        <v>46</v>
      </c>
      <c r="K66" s="565" t="s">
        <v>343</v>
      </c>
      <c r="L66" s="487">
        <v>54</v>
      </c>
      <c r="M66" s="487">
        <v>52.4</v>
      </c>
      <c r="N66" s="487">
        <v>1.6</v>
      </c>
      <c r="O66" s="487">
        <v>100</v>
      </c>
      <c r="P66" s="487">
        <v>48.4</v>
      </c>
      <c r="Q66" s="565" t="s">
        <v>343</v>
      </c>
      <c r="R66" s="487">
        <v>51.6</v>
      </c>
      <c r="S66" s="487">
        <v>50.8</v>
      </c>
      <c r="T66" s="487">
        <v>0.8</v>
      </c>
      <c r="U66" s="476"/>
      <c r="V66" s="476"/>
      <c r="W66" s="476"/>
      <c r="X66" s="476"/>
    </row>
    <row r="67" spans="1:24" ht="11.1" customHeight="1">
      <c r="A67" s="835" t="s">
        <v>485</v>
      </c>
      <c r="B67" s="836"/>
      <c r="C67" s="565" t="s">
        <v>343</v>
      </c>
      <c r="D67" s="487">
        <v>49.1</v>
      </c>
      <c r="E67" s="565" t="s">
        <v>343</v>
      </c>
      <c r="F67" s="487">
        <v>50.9</v>
      </c>
      <c r="G67" s="487">
        <v>49.7</v>
      </c>
      <c r="H67" s="487">
        <v>1.2</v>
      </c>
      <c r="I67" s="487">
        <v>100</v>
      </c>
      <c r="J67" s="487">
        <v>52.1</v>
      </c>
      <c r="K67" s="565" t="s">
        <v>343</v>
      </c>
      <c r="L67" s="487">
        <v>47.9</v>
      </c>
      <c r="M67" s="487">
        <v>46.6</v>
      </c>
      <c r="N67" s="487">
        <v>1.3</v>
      </c>
      <c r="O67" s="487">
        <v>100</v>
      </c>
      <c r="P67" s="487">
        <v>25.8</v>
      </c>
      <c r="Q67" s="565" t="s">
        <v>343</v>
      </c>
      <c r="R67" s="487">
        <v>74.2</v>
      </c>
      <c r="S67" s="487">
        <v>73.8</v>
      </c>
      <c r="T67" s="487">
        <v>0.4</v>
      </c>
      <c r="U67" s="476"/>
      <c r="V67" s="476"/>
      <c r="W67" s="476"/>
      <c r="X67" s="476"/>
    </row>
    <row r="68" spans="1:24" ht="11.1" customHeight="1">
      <c r="A68" s="835" t="s">
        <v>484</v>
      </c>
      <c r="B68" s="836"/>
      <c r="C68" s="565" t="s">
        <v>343</v>
      </c>
      <c r="D68" s="487">
        <v>56.5</v>
      </c>
      <c r="E68" s="565" t="s">
        <v>343</v>
      </c>
      <c r="F68" s="487">
        <v>43.5</v>
      </c>
      <c r="G68" s="487">
        <v>42.5</v>
      </c>
      <c r="H68" s="487">
        <v>1</v>
      </c>
      <c r="I68" s="487">
        <v>100</v>
      </c>
      <c r="J68" s="487">
        <v>60</v>
      </c>
      <c r="K68" s="565" t="s">
        <v>343</v>
      </c>
      <c r="L68" s="487">
        <v>40</v>
      </c>
      <c r="M68" s="487">
        <v>38.9</v>
      </c>
      <c r="N68" s="487">
        <v>1.1000000000000001</v>
      </c>
      <c r="O68" s="487">
        <v>100</v>
      </c>
      <c r="P68" s="487">
        <v>30.8</v>
      </c>
      <c r="Q68" s="565" t="s">
        <v>343</v>
      </c>
      <c r="R68" s="487">
        <v>69.3</v>
      </c>
      <c r="S68" s="487">
        <v>68.900000000000006</v>
      </c>
      <c r="T68" s="487">
        <v>0.4</v>
      </c>
      <c r="U68" s="476"/>
      <c r="V68" s="476"/>
      <c r="W68" s="476"/>
      <c r="X68" s="476"/>
    </row>
    <row r="69" spans="1:24" ht="11.1" customHeight="1">
      <c r="A69" s="835" t="s">
        <v>483</v>
      </c>
      <c r="B69" s="836"/>
      <c r="C69" s="565" t="s">
        <v>343</v>
      </c>
      <c r="D69" s="487">
        <v>27.6</v>
      </c>
      <c r="E69" s="565" t="s">
        <v>343</v>
      </c>
      <c r="F69" s="487">
        <v>72.400000000000006</v>
      </c>
      <c r="G69" s="487">
        <v>70.3</v>
      </c>
      <c r="H69" s="487">
        <v>2.2000000000000002</v>
      </c>
      <c r="I69" s="487">
        <v>100</v>
      </c>
      <c r="J69" s="487">
        <v>27</v>
      </c>
      <c r="K69" s="565" t="s">
        <v>343</v>
      </c>
      <c r="L69" s="487">
        <v>73</v>
      </c>
      <c r="M69" s="487">
        <v>70.8</v>
      </c>
      <c r="N69" s="487">
        <v>2.2000000000000002</v>
      </c>
      <c r="O69" s="487">
        <v>100</v>
      </c>
      <c r="P69" s="487">
        <v>91</v>
      </c>
      <c r="Q69" s="565" t="s">
        <v>343</v>
      </c>
      <c r="R69" s="487">
        <v>9</v>
      </c>
      <c r="S69" s="487">
        <v>9</v>
      </c>
      <c r="T69" s="487">
        <v>0</v>
      </c>
      <c r="U69" s="476"/>
      <c r="V69" s="476"/>
      <c r="W69" s="476"/>
      <c r="X69" s="476"/>
    </row>
    <row r="70" spans="1:24" ht="11.1" customHeight="1">
      <c r="A70" s="835" t="s">
        <v>482</v>
      </c>
      <c r="B70" s="836"/>
      <c r="C70" s="565" t="s">
        <v>343</v>
      </c>
      <c r="D70" s="487">
        <v>41.4</v>
      </c>
      <c r="E70" s="565" t="s">
        <v>343</v>
      </c>
      <c r="F70" s="487">
        <v>58.6</v>
      </c>
      <c r="G70" s="487">
        <v>56.9</v>
      </c>
      <c r="H70" s="487">
        <v>1.7</v>
      </c>
      <c r="I70" s="487">
        <v>100</v>
      </c>
      <c r="J70" s="487">
        <v>41.9</v>
      </c>
      <c r="K70" s="565" t="s">
        <v>343</v>
      </c>
      <c r="L70" s="487">
        <v>58.1</v>
      </c>
      <c r="M70" s="487">
        <v>56.3</v>
      </c>
      <c r="N70" s="487">
        <v>1.8</v>
      </c>
      <c r="O70" s="487">
        <v>100</v>
      </c>
      <c r="P70" s="487">
        <v>35.200000000000003</v>
      </c>
      <c r="Q70" s="565" t="s">
        <v>343</v>
      </c>
      <c r="R70" s="487">
        <v>64.8</v>
      </c>
      <c r="S70" s="487">
        <v>64.599999999999994</v>
      </c>
      <c r="T70" s="487" t="s">
        <v>343</v>
      </c>
      <c r="U70" s="476"/>
      <c r="V70" s="476"/>
      <c r="W70" s="476"/>
      <c r="X70" s="476"/>
    </row>
    <row r="71" spans="1:24" ht="11.1" customHeight="1">
      <c r="A71" s="835" t="s">
        <v>481</v>
      </c>
      <c r="B71" s="836"/>
      <c r="C71" s="565" t="s">
        <v>343</v>
      </c>
      <c r="D71" s="487">
        <v>30.7</v>
      </c>
      <c r="E71" s="565" t="s">
        <v>343</v>
      </c>
      <c r="F71" s="487">
        <v>69.3</v>
      </c>
      <c r="G71" s="487">
        <v>66.099999999999994</v>
      </c>
      <c r="H71" s="487">
        <v>3.2</v>
      </c>
      <c r="I71" s="487">
        <v>100</v>
      </c>
      <c r="J71" s="487">
        <v>36.9</v>
      </c>
      <c r="K71" s="565" t="s">
        <v>343</v>
      </c>
      <c r="L71" s="487">
        <v>63.1</v>
      </c>
      <c r="M71" s="487">
        <v>60.1</v>
      </c>
      <c r="N71" s="487">
        <v>3</v>
      </c>
      <c r="O71" s="487">
        <v>100</v>
      </c>
      <c r="P71" s="487">
        <v>7.6</v>
      </c>
      <c r="Q71" s="565" t="s">
        <v>343</v>
      </c>
      <c r="R71" s="487">
        <v>92.4</v>
      </c>
      <c r="S71" s="487">
        <v>88.6</v>
      </c>
      <c r="T71" s="487">
        <v>3.8</v>
      </c>
      <c r="U71" s="476"/>
      <c r="V71" s="476"/>
      <c r="W71" s="476"/>
      <c r="X71" s="476"/>
    </row>
    <row r="72" spans="1:24" ht="11.1" customHeight="1">
      <c r="A72" s="835" t="s">
        <v>480</v>
      </c>
      <c r="B72" s="836"/>
      <c r="C72" s="565" t="s">
        <v>343</v>
      </c>
      <c r="D72" s="487">
        <v>42.7</v>
      </c>
      <c r="E72" s="565" t="s">
        <v>343</v>
      </c>
      <c r="F72" s="487">
        <v>57.3</v>
      </c>
      <c r="G72" s="487">
        <v>52.9</v>
      </c>
      <c r="H72" s="487">
        <v>4.4000000000000004</v>
      </c>
      <c r="I72" s="487">
        <v>100</v>
      </c>
      <c r="J72" s="487">
        <v>45.5</v>
      </c>
      <c r="K72" s="565" t="s">
        <v>343</v>
      </c>
      <c r="L72" s="487">
        <v>54.5</v>
      </c>
      <c r="M72" s="487">
        <v>49.7</v>
      </c>
      <c r="N72" s="487">
        <v>4.8</v>
      </c>
      <c r="O72" s="487">
        <v>100</v>
      </c>
      <c r="P72" s="487">
        <v>14.4</v>
      </c>
      <c r="Q72" s="565" t="s">
        <v>343</v>
      </c>
      <c r="R72" s="487">
        <v>85.6</v>
      </c>
      <c r="S72" s="487">
        <v>85.6</v>
      </c>
      <c r="T72" s="487">
        <v>0</v>
      </c>
      <c r="U72" s="476"/>
      <c r="V72" s="476"/>
      <c r="W72" s="476"/>
      <c r="X72" s="476"/>
    </row>
    <row r="73" spans="1:24" ht="11.1" customHeight="1">
      <c r="A73" s="835" t="s">
        <v>479</v>
      </c>
      <c r="B73" s="836"/>
      <c r="C73" s="565" t="s">
        <v>343</v>
      </c>
      <c r="D73" s="487">
        <v>33.5</v>
      </c>
      <c r="E73" s="565" t="s">
        <v>343</v>
      </c>
      <c r="F73" s="487">
        <v>66.5</v>
      </c>
      <c r="G73" s="487">
        <v>63.2</v>
      </c>
      <c r="H73" s="487">
        <v>3.3</v>
      </c>
      <c r="I73" s="487">
        <v>100</v>
      </c>
      <c r="J73" s="487">
        <v>33.6</v>
      </c>
      <c r="K73" s="565" t="s">
        <v>343</v>
      </c>
      <c r="L73" s="487">
        <v>66.400000000000006</v>
      </c>
      <c r="M73" s="487">
        <v>62.9</v>
      </c>
      <c r="N73" s="487">
        <v>3.5</v>
      </c>
      <c r="O73" s="487">
        <v>100</v>
      </c>
      <c r="P73" s="487">
        <v>32.1</v>
      </c>
      <c r="Q73" s="565" t="s">
        <v>343</v>
      </c>
      <c r="R73" s="487">
        <v>67.900000000000006</v>
      </c>
      <c r="S73" s="487">
        <v>67.900000000000006</v>
      </c>
      <c r="T73" s="487" t="s">
        <v>343</v>
      </c>
      <c r="U73" s="476"/>
      <c r="V73" s="476"/>
      <c r="W73" s="476"/>
      <c r="X73" s="476"/>
    </row>
    <row r="74" spans="1:24" ht="11.1" customHeight="1">
      <c r="A74" s="835" t="s">
        <v>478</v>
      </c>
      <c r="B74" s="836"/>
      <c r="C74" s="565" t="s">
        <v>343</v>
      </c>
      <c r="D74" s="487">
        <v>44.2</v>
      </c>
      <c r="E74" s="565" t="s">
        <v>343</v>
      </c>
      <c r="F74" s="487">
        <v>55.8</v>
      </c>
      <c r="G74" s="487">
        <v>41.3</v>
      </c>
      <c r="H74" s="487">
        <v>14.5</v>
      </c>
      <c r="I74" s="487">
        <v>100</v>
      </c>
      <c r="J74" s="487">
        <v>44.3</v>
      </c>
      <c r="K74" s="565" t="s">
        <v>343</v>
      </c>
      <c r="L74" s="487">
        <v>55.7</v>
      </c>
      <c r="M74" s="487">
        <v>41.2</v>
      </c>
      <c r="N74" s="487">
        <v>14.5</v>
      </c>
      <c r="O74" s="487">
        <v>100</v>
      </c>
      <c r="P74" s="487">
        <v>32.6</v>
      </c>
      <c r="Q74" s="565" t="s">
        <v>343</v>
      </c>
      <c r="R74" s="487">
        <v>67.400000000000006</v>
      </c>
      <c r="S74" s="487">
        <v>51.7</v>
      </c>
      <c r="T74" s="487">
        <v>15.7</v>
      </c>
      <c r="U74" s="476"/>
      <c r="V74" s="476"/>
      <c r="W74" s="476"/>
      <c r="X74" s="476"/>
    </row>
    <row r="75" spans="1:24" ht="11.1" customHeight="1">
      <c r="A75" s="835" t="s">
        <v>477</v>
      </c>
      <c r="B75" s="836"/>
      <c r="C75" s="565" t="s">
        <v>343</v>
      </c>
      <c r="D75" s="487">
        <v>68.099999999999994</v>
      </c>
      <c r="E75" s="565" t="s">
        <v>343</v>
      </c>
      <c r="F75" s="487">
        <v>31.9</v>
      </c>
      <c r="G75" s="487">
        <v>27</v>
      </c>
      <c r="H75" s="487">
        <v>4.9000000000000004</v>
      </c>
      <c r="I75" s="487">
        <v>100</v>
      </c>
      <c r="J75" s="487">
        <v>67.599999999999994</v>
      </c>
      <c r="K75" s="565" t="s">
        <v>343</v>
      </c>
      <c r="L75" s="487">
        <v>32.4</v>
      </c>
      <c r="M75" s="487">
        <v>27.4</v>
      </c>
      <c r="N75" s="487">
        <v>5</v>
      </c>
      <c r="O75" s="487">
        <v>100</v>
      </c>
      <c r="P75" s="487">
        <v>100</v>
      </c>
      <c r="Q75" s="565" t="s">
        <v>343</v>
      </c>
      <c r="R75" s="487">
        <v>0</v>
      </c>
      <c r="S75" s="487">
        <v>0</v>
      </c>
      <c r="T75" s="487">
        <v>0</v>
      </c>
      <c r="U75" s="476"/>
      <c r="V75" s="476"/>
      <c r="W75" s="476"/>
      <c r="X75" s="476"/>
    </row>
    <row r="76" spans="1:24" ht="11.1" customHeight="1">
      <c r="A76" s="835" t="s">
        <v>476</v>
      </c>
      <c r="B76" s="836"/>
      <c r="C76" s="565" t="s">
        <v>343</v>
      </c>
      <c r="D76" s="487">
        <v>72.5</v>
      </c>
      <c r="E76" s="565" t="s">
        <v>343</v>
      </c>
      <c r="F76" s="487">
        <v>27.5</v>
      </c>
      <c r="G76" s="487">
        <v>17.399999999999999</v>
      </c>
      <c r="H76" s="487">
        <v>10.1</v>
      </c>
      <c r="I76" s="487">
        <v>100</v>
      </c>
      <c r="J76" s="487">
        <v>72.099999999999994</v>
      </c>
      <c r="K76" s="565" t="s">
        <v>343</v>
      </c>
      <c r="L76" s="487">
        <v>27.9</v>
      </c>
      <c r="M76" s="487">
        <v>17.7</v>
      </c>
      <c r="N76" s="487">
        <v>10.199999999999999</v>
      </c>
      <c r="O76" s="487">
        <v>100</v>
      </c>
      <c r="P76" s="487">
        <v>97.8</v>
      </c>
      <c r="Q76" s="565" t="s">
        <v>343</v>
      </c>
      <c r="R76" s="487">
        <v>2.2000000000000002</v>
      </c>
      <c r="S76" s="487" t="s">
        <v>343</v>
      </c>
      <c r="T76" s="487">
        <v>1.4</v>
      </c>
      <c r="U76" s="476"/>
      <c r="V76" s="476"/>
      <c r="W76" s="476"/>
      <c r="X76" s="476"/>
    </row>
    <row r="77" spans="1:24" ht="11.1" customHeight="1">
      <c r="A77" s="835" t="s">
        <v>475</v>
      </c>
      <c r="B77" s="836"/>
      <c r="C77" s="565" t="s">
        <v>343</v>
      </c>
      <c r="D77" s="487">
        <v>48.3</v>
      </c>
      <c r="E77" s="565" t="s">
        <v>343</v>
      </c>
      <c r="F77" s="487">
        <v>51.7</v>
      </c>
      <c r="G77" s="487">
        <v>48.1</v>
      </c>
      <c r="H77" s="487">
        <v>3.6</v>
      </c>
      <c r="I77" s="487">
        <v>100</v>
      </c>
      <c r="J77" s="487">
        <v>47.7</v>
      </c>
      <c r="K77" s="565" t="s">
        <v>343</v>
      </c>
      <c r="L77" s="487">
        <v>52.3</v>
      </c>
      <c r="M77" s="487">
        <v>48.6</v>
      </c>
      <c r="N77" s="487">
        <v>3.7</v>
      </c>
      <c r="O77" s="487">
        <v>100</v>
      </c>
      <c r="P77" s="487">
        <v>68.599999999999994</v>
      </c>
      <c r="Q77" s="565" t="s">
        <v>343</v>
      </c>
      <c r="R77" s="487">
        <v>31.4</v>
      </c>
      <c r="S77" s="487">
        <v>31.4</v>
      </c>
      <c r="T77" s="487" t="s">
        <v>343</v>
      </c>
      <c r="U77" s="476"/>
      <c r="V77" s="476"/>
      <c r="W77" s="476"/>
      <c r="X77" s="476"/>
    </row>
    <row r="78" spans="1:24" ht="11.1" customHeight="1">
      <c r="A78" s="833" t="s">
        <v>474</v>
      </c>
      <c r="B78" s="834"/>
      <c r="C78" s="563" t="s">
        <v>343</v>
      </c>
      <c r="D78" s="483">
        <v>39.799999999999997</v>
      </c>
      <c r="E78" s="563" t="s">
        <v>343</v>
      </c>
      <c r="F78" s="483">
        <v>60.2</v>
      </c>
      <c r="G78" s="483">
        <v>58.4</v>
      </c>
      <c r="H78" s="483">
        <v>1.9</v>
      </c>
      <c r="I78" s="483">
        <v>100</v>
      </c>
      <c r="J78" s="483">
        <v>39.1</v>
      </c>
      <c r="K78" s="563" t="s">
        <v>343</v>
      </c>
      <c r="L78" s="483">
        <v>60.9</v>
      </c>
      <c r="M78" s="483">
        <v>59</v>
      </c>
      <c r="N78" s="483">
        <v>1.9</v>
      </c>
      <c r="O78" s="483">
        <v>100</v>
      </c>
      <c r="P78" s="483">
        <v>100</v>
      </c>
      <c r="Q78" s="563" t="s">
        <v>343</v>
      </c>
      <c r="R78" s="483" t="s">
        <v>343</v>
      </c>
      <c r="S78" s="483" t="s">
        <v>343</v>
      </c>
      <c r="T78" s="483" t="s">
        <v>343</v>
      </c>
      <c r="U78" s="476"/>
      <c r="V78" s="476"/>
      <c r="W78" s="476"/>
      <c r="X78" s="476"/>
    </row>
    <row r="79" spans="1:24">
      <c r="B79" s="478" t="s">
        <v>473</v>
      </c>
    </row>
  </sheetData>
  <mergeCells count="36">
    <mergeCell ref="A43:B43"/>
    <mergeCell ref="A48:B48"/>
    <mergeCell ref="A49:B49"/>
    <mergeCell ref="A50:B50"/>
    <mergeCell ref="A51:B51"/>
    <mergeCell ref="A4:B4"/>
    <mergeCell ref="A8:B8"/>
    <mergeCell ref="A12:B12"/>
    <mergeCell ref="A16:B16"/>
    <mergeCell ref="A35:B35"/>
    <mergeCell ref="A52:B52"/>
    <mergeCell ref="A76:B76"/>
    <mergeCell ref="A77:B77"/>
    <mergeCell ref="A66:B66"/>
    <mergeCell ref="A54:B54"/>
    <mergeCell ref="A55:B55"/>
    <mergeCell ref="A56:B56"/>
    <mergeCell ref="A57:B57"/>
    <mergeCell ref="A58:B58"/>
    <mergeCell ref="A59:B59"/>
    <mergeCell ref="A60:B60"/>
    <mergeCell ref="A61:B61"/>
    <mergeCell ref="A62:B62"/>
    <mergeCell ref="A63:B63"/>
    <mergeCell ref="A65:B65"/>
    <mergeCell ref="A53:B53"/>
    <mergeCell ref="A78:B78"/>
    <mergeCell ref="A67:B67"/>
    <mergeCell ref="A68:B68"/>
    <mergeCell ref="A69:B69"/>
    <mergeCell ref="A70:B70"/>
    <mergeCell ref="A71:B71"/>
    <mergeCell ref="A72:B72"/>
    <mergeCell ref="A73:B73"/>
    <mergeCell ref="A74:B74"/>
    <mergeCell ref="A75:B75"/>
  </mergeCells>
  <phoneticPr fontId="3"/>
  <printOptions horizontalCentered="1" verticalCentered="1" gridLinesSet="0"/>
  <pageMargins left="0.70866141732283472" right="0.70866141732283472" top="0.47244094488188981" bottom="0.47244094488188981" header="0.31496062992125984" footer="0.31496062992125984"/>
  <pageSetup paperSize="9" scale="6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6"/>
  <sheetViews>
    <sheetView zoomScaleNormal="100" zoomScaleSheetLayoutView="100" workbookViewId="0"/>
  </sheetViews>
  <sheetFormatPr defaultRowHeight="12"/>
  <cols>
    <col min="1" max="1" width="1.75" style="476" customWidth="1"/>
    <col min="2" max="2" width="12.125" style="476" customWidth="1"/>
    <col min="3" max="3" width="10.625" style="477" customWidth="1"/>
    <col min="4" max="21" width="9.625" style="477" customWidth="1"/>
    <col min="22" max="22" width="10" style="477" customWidth="1"/>
    <col min="23" max="23" width="1.625" style="476" customWidth="1"/>
    <col min="24" max="26" width="10.75" style="477" customWidth="1"/>
    <col min="27" max="16384" width="9" style="476"/>
  </cols>
  <sheetData>
    <row r="1" spans="1:26" s="517" customFormat="1" ht="17.100000000000001" customHeight="1">
      <c r="A1" s="519" t="s">
        <v>585</v>
      </c>
      <c r="B1" s="519"/>
      <c r="C1" s="519"/>
      <c r="D1" s="519"/>
      <c r="E1" s="519"/>
      <c r="F1" s="519"/>
      <c r="G1" s="519"/>
      <c r="H1" s="519"/>
      <c r="I1" s="518"/>
      <c r="J1" s="518"/>
      <c r="K1" s="519"/>
      <c r="L1" s="518"/>
      <c r="M1" s="518"/>
      <c r="N1" s="518"/>
      <c r="O1" s="518"/>
      <c r="P1" s="518"/>
      <c r="Q1" s="518"/>
      <c r="R1" s="518"/>
      <c r="S1" s="518"/>
      <c r="T1" s="518"/>
      <c r="U1" s="518"/>
      <c r="V1" s="518"/>
      <c r="X1" s="518"/>
      <c r="Y1" s="518"/>
      <c r="Z1" s="518"/>
    </row>
    <row r="2" spans="1:26" ht="12" customHeight="1">
      <c r="A2" s="516"/>
      <c r="B2" s="515"/>
      <c r="C2" s="505"/>
      <c r="D2" s="505"/>
      <c r="E2" s="505"/>
      <c r="F2" s="505"/>
      <c r="G2" s="505"/>
      <c r="H2" s="505"/>
      <c r="I2" s="505"/>
      <c r="J2" s="505"/>
      <c r="K2" s="505"/>
      <c r="L2" s="505"/>
      <c r="M2" s="505"/>
      <c r="N2" s="505"/>
      <c r="O2" s="505"/>
      <c r="P2" s="505"/>
      <c r="Q2" s="505"/>
      <c r="R2" s="505"/>
      <c r="S2" s="505"/>
      <c r="T2" s="505"/>
      <c r="U2" s="505"/>
      <c r="V2" s="609"/>
      <c r="X2" s="505"/>
      <c r="Y2" s="505"/>
      <c r="Z2" s="505"/>
    </row>
    <row r="3" spans="1:26" ht="12" customHeight="1">
      <c r="A3" s="492"/>
      <c r="B3" s="512"/>
      <c r="C3" s="504"/>
      <c r="D3" s="504" t="s">
        <v>584</v>
      </c>
      <c r="E3" s="504"/>
      <c r="F3" s="504" t="s">
        <v>583</v>
      </c>
      <c r="G3" s="504"/>
      <c r="H3" s="504"/>
      <c r="I3" s="504" t="s">
        <v>582</v>
      </c>
      <c r="J3" s="504" t="s">
        <v>581</v>
      </c>
      <c r="K3" s="504" t="s">
        <v>580</v>
      </c>
      <c r="L3" s="504" t="s">
        <v>579</v>
      </c>
      <c r="M3" s="504" t="s">
        <v>578</v>
      </c>
      <c r="N3" s="504" t="s">
        <v>577</v>
      </c>
      <c r="O3" s="504" t="s">
        <v>576</v>
      </c>
      <c r="P3" s="504" t="s">
        <v>575</v>
      </c>
      <c r="Q3" s="504" t="s">
        <v>574</v>
      </c>
      <c r="R3" s="504" t="s">
        <v>573</v>
      </c>
      <c r="S3" s="504" t="s">
        <v>572</v>
      </c>
      <c r="T3" s="504" t="s">
        <v>571</v>
      </c>
      <c r="U3" s="504" t="s">
        <v>570</v>
      </c>
      <c r="V3" s="608" t="s">
        <v>569</v>
      </c>
      <c r="X3" s="504" t="s">
        <v>568</v>
      </c>
      <c r="Y3" s="504" t="s">
        <v>567</v>
      </c>
      <c r="Z3" s="504" t="s">
        <v>566</v>
      </c>
    </row>
    <row r="4" spans="1:26" ht="12" customHeight="1">
      <c r="A4" s="835" t="s">
        <v>471</v>
      </c>
      <c r="B4" s="836"/>
      <c r="C4" s="504" t="s">
        <v>316</v>
      </c>
      <c r="D4" s="504"/>
      <c r="E4" s="504" t="s">
        <v>565</v>
      </c>
      <c r="F4" s="504" t="s">
        <v>564</v>
      </c>
      <c r="G4" s="504" t="s">
        <v>166</v>
      </c>
      <c r="H4" s="504" t="s">
        <v>165</v>
      </c>
      <c r="I4" s="504" t="s">
        <v>563</v>
      </c>
      <c r="J4" s="504"/>
      <c r="K4" s="504"/>
      <c r="L4" s="504"/>
      <c r="M4" s="504"/>
      <c r="N4" s="504"/>
      <c r="O4" s="504" t="s">
        <v>562</v>
      </c>
      <c r="P4" s="504" t="s">
        <v>561</v>
      </c>
      <c r="Q4" s="504" t="s">
        <v>560</v>
      </c>
      <c r="R4" s="504"/>
      <c r="S4" s="504"/>
      <c r="T4" s="504" t="s">
        <v>559</v>
      </c>
      <c r="U4" s="607" t="s">
        <v>558</v>
      </c>
      <c r="V4" s="489" t="s">
        <v>557</v>
      </c>
      <c r="X4" s="504"/>
      <c r="Y4" s="504"/>
      <c r="Z4" s="504"/>
    </row>
    <row r="5" spans="1:26" ht="12" customHeight="1">
      <c r="A5" s="492"/>
      <c r="B5" s="494"/>
      <c r="C5" s="570" t="s">
        <v>556</v>
      </c>
      <c r="D5" s="504" t="s">
        <v>555</v>
      </c>
      <c r="E5" s="504"/>
      <c r="F5" s="504" t="s">
        <v>554</v>
      </c>
      <c r="G5" s="504"/>
      <c r="H5" s="504"/>
      <c r="I5" s="504" t="s">
        <v>553</v>
      </c>
      <c r="J5" s="504" t="s">
        <v>552</v>
      </c>
      <c r="K5" s="504" t="s">
        <v>551</v>
      </c>
      <c r="L5" s="504" t="s">
        <v>550</v>
      </c>
      <c r="M5" s="504" t="s">
        <v>549</v>
      </c>
      <c r="N5" s="504" t="s">
        <v>548</v>
      </c>
      <c r="O5" s="504" t="s">
        <v>547</v>
      </c>
      <c r="P5" s="504" t="s">
        <v>547</v>
      </c>
      <c r="Q5" s="504" t="s">
        <v>546</v>
      </c>
      <c r="R5" s="504" t="s">
        <v>545</v>
      </c>
      <c r="S5" s="504" t="s">
        <v>544</v>
      </c>
      <c r="T5" s="504" t="s">
        <v>543</v>
      </c>
      <c r="U5" s="607" t="s">
        <v>542</v>
      </c>
      <c r="V5" s="489" t="s">
        <v>541</v>
      </c>
      <c r="X5" s="504" t="s">
        <v>540</v>
      </c>
      <c r="Y5" s="504" t="s">
        <v>540</v>
      </c>
      <c r="Z5" s="504" t="s">
        <v>540</v>
      </c>
    </row>
    <row r="6" spans="1:26" ht="12" customHeight="1">
      <c r="A6" s="503"/>
      <c r="B6" s="502"/>
      <c r="C6" s="499"/>
      <c r="D6" s="499"/>
      <c r="E6" s="499"/>
      <c r="F6" s="499"/>
      <c r="G6" s="499"/>
      <c r="H6" s="499"/>
      <c r="I6" s="499"/>
      <c r="J6" s="499"/>
      <c r="K6" s="499"/>
      <c r="L6" s="499"/>
      <c r="M6" s="499"/>
      <c r="N6" s="499"/>
      <c r="O6" s="499"/>
      <c r="P6" s="499"/>
      <c r="Q6" s="499"/>
      <c r="R6" s="499"/>
      <c r="S6" s="499"/>
      <c r="T6" s="499"/>
      <c r="U6" s="606" t="s">
        <v>539</v>
      </c>
      <c r="V6" s="485" t="s">
        <v>538</v>
      </c>
      <c r="X6" s="499"/>
      <c r="Y6" s="499"/>
      <c r="Z6" s="499"/>
    </row>
    <row r="7" spans="1:26" s="545" customFormat="1" ht="9" customHeight="1">
      <c r="A7" s="591"/>
      <c r="B7" s="590"/>
      <c r="C7" s="588" t="s">
        <v>88</v>
      </c>
      <c r="D7" s="605" t="s">
        <v>88</v>
      </c>
      <c r="E7" s="588" t="s">
        <v>88</v>
      </c>
      <c r="F7" s="605" t="s">
        <v>88</v>
      </c>
      <c r="G7" s="588" t="s">
        <v>88</v>
      </c>
      <c r="H7" s="605" t="s">
        <v>88</v>
      </c>
      <c r="I7" s="588" t="s">
        <v>88</v>
      </c>
      <c r="J7" s="605" t="s">
        <v>88</v>
      </c>
      <c r="K7" s="588" t="s">
        <v>88</v>
      </c>
      <c r="L7" s="605" t="s">
        <v>88</v>
      </c>
      <c r="M7" s="588" t="s">
        <v>88</v>
      </c>
      <c r="N7" s="605" t="s">
        <v>88</v>
      </c>
      <c r="O7" s="588" t="s">
        <v>88</v>
      </c>
      <c r="P7" s="605" t="s">
        <v>88</v>
      </c>
      <c r="Q7" s="588" t="s">
        <v>88</v>
      </c>
      <c r="R7" s="605" t="s">
        <v>88</v>
      </c>
      <c r="S7" s="588" t="s">
        <v>88</v>
      </c>
      <c r="T7" s="605" t="s">
        <v>88</v>
      </c>
      <c r="U7" s="588" t="s">
        <v>88</v>
      </c>
      <c r="V7" s="548" t="s">
        <v>88</v>
      </c>
      <c r="X7" s="547" t="s">
        <v>88</v>
      </c>
      <c r="Y7" s="547" t="s">
        <v>88</v>
      </c>
      <c r="Z7" s="547" t="s">
        <v>88</v>
      </c>
    </row>
    <row r="8" spans="1:26" ht="10.5" customHeight="1">
      <c r="A8" s="851" t="s">
        <v>520</v>
      </c>
      <c r="B8" s="852"/>
      <c r="C8" s="488">
        <v>3401620</v>
      </c>
      <c r="D8" s="604">
        <v>32486</v>
      </c>
      <c r="E8" s="488">
        <v>1423</v>
      </c>
      <c r="F8" s="604">
        <v>320</v>
      </c>
      <c r="G8" s="488">
        <v>238573</v>
      </c>
      <c r="H8" s="604">
        <v>509330</v>
      </c>
      <c r="I8" s="488">
        <v>12043</v>
      </c>
      <c r="J8" s="604">
        <v>123336</v>
      </c>
      <c r="K8" s="488">
        <v>201522</v>
      </c>
      <c r="L8" s="604">
        <v>506293</v>
      </c>
      <c r="M8" s="488">
        <v>64738</v>
      </c>
      <c r="N8" s="604">
        <v>94812</v>
      </c>
      <c r="O8" s="488">
        <v>138705</v>
      </c>
      <c r="P8" s="604">
        <v>198037</v>
      </c>
      <c r="Q8" s="488">
        <v>120317</v>
      </c>
      <c r="R8" s="604">
        <v>166198</v>
      </c>
      <c r="S8" s="488">
        <v>419443</v>
      </c>
      <c r="T8" s="604">
        <v>17147</v>
      </c>
      <c r="U8" s="488">
        <v>226536</v>
      </c>
      <c r="V8" s="603">
        <v>102424</v>
      </c>
      <c r="X8" s="488">
        <v>33909</v>
      </c>
      <c r="Y8" s="488">
        <v>748223</v>
      </c>
      <c r="Z8" s="488">
        <v>2391551</v>
      </c>
    </row>
    <row r="9" spans="1:26" ht="10.5" customHeight="1">
      <c r="A9" s="492"/>
      <c r="B9" s="491"/>
      <c r="C9" s="488"/>
      <c r="D9" s="604"/>
      <c r="E9" s="488"/>
      <c r="F9" s="604"/>
      <c r="G9" s="488"/>
      <c r="H9" s="604"/>
      <c r="I9" s="488"/>
      <c r="J9" s="604"/>
      <c r="K9" s="488"/>
      <c r="L9" s="604"/>
      <c r="M9" s="488"/>
      <c r="N9" s="604"/>
      <c r="O9" s="488"/>
      <c r="P9" s="604"/>
      <c r="Q9" s="488"/>
      <c r="R9" s="604"/>
      <c r="S9" s="488"/>
      <c r="T9" s="604"/>
      <c r="U9" s="488"/>
      <c r="V9" s="603"/>
      <c r="X9" s="488"/>
      <c r="Y9" s="488"/>
      <c r="Z9" s="488"/>
    </row>
    <row r="10" spans="1:26" ht="10.5" customHeight="1">
      <c r="A10" s="492"/>
      <c r="B10" s="494" t="s">
        <v>537</v>
      </c>
      <c r="C10" s="488">
        <v>3282532</v>
      </c>
      <c r="D10" s="604">
        <v>28926</v>
      </c>
      <c r="E10" s="488">
        <v>1301</v>
      </c>
      <c r="F10" s="604">
        <v>216</v>
      </c>
      <c r="G10" s="488">
        <v>230642</v>
      </c>
      <c r="H10" s="604">
        <v>484296</v>
      </c>
      <c r="I10" s="488">
        <v>11611</v>
      </c>
      <c r="J10" s="604">
        <v>121778</v>
      </c>
      <c r="K10" s="488">
        <v>192536</v>
      </c>
      <c r="L10" s="604">
        <v>492021</v>
      </c>
      <c r="M10" s="488">
        <v>63461</v>
      </c>
      <c r="N10" s="604">
        <v>92827</v>
      </c>
      <c r="O10" s="488">
        <v>135582</v>
      </c>
      <c r="P10" s="604">
        <v>185702</v>
      </c>
      <c r="Q10" s="488">
        <v>115323</v>
      </c>
      <c r="R10" s="604">
        <v>161184</v>
      </c>
      <c r="S10" s="488">
        <v>407343</v>
      </c>
      <c r="T10" s="604">
        <v>16034</v>
      </c>
      <c r="U10" s="488">
        <v>218838</v>
      </c>
      <c r="V10" s="603">
        <v>98673</v>
      </c>
      <c r="X10" s="488">
        <v>30227</v>
      </c>
      <c r="Y10" s="488">
        <v>715154</v>
      </c>
      <c r="Z10" s="488">
        <v>2312913</v>
      </c>
    </row>
    <row r="11" spans="1:26" ht="10.5" customHeight="1">
      <c r="A11" s="492"/>
      <c r="B11" s="494" t="s">
        <v>536</v>
      </c>
      <c r="C11" s="488">
        <v>119088</v>
      </c>
      <c r="D11" s="604">
        <v>3560</v>
      </c>
      <c r="E11" s="488">
        <v>122</v>
      </c>
      <c r="F11" s="604">
        <v>104</v>
      </c>
      <c r="G11" s="488">
        <v>7931</v>
      </c>
      <c r="H11" s="604">
        <v>25034</v>
      </c>
      <c r="I11" s="488">
        <v>432</v>
      </c>
      <c r="J11" s="604">
        <v>1558</v>
      </c>
      <c r="K11" s="488">
        <v>8986</v>
      </c>
      <c r="L11" s="604">
        <v>14272</v>
      </c>
      <c r="M11" s="488">
        <v>1277</v>
      </c>
      <c r="N11" s="604">
        <v>1985</v>
      </c>
      <c r="O11" s="488">
        <v>3123</v>
      </c>
      <c r="P11" s="604">
        <v>12335</v>
      </c>
      <c r="Q11" s="488">
        <v>4994</v>
      </c>
      <c r="R11" s="604">
        <v>5014</v>
      </c>
      <c r="S11" s="488">
        <v>12100</v>
      </c>
      <c r="T11" s="604">
        <v>1113</v>
      </c>
      <c r="U11" s="488">
        <v>7698</v>
      </c>
      <c r="V11" s="603">
        <v>3751</v>
      </c>
      <c r="X11" s="488">
        <v>3682</v>
      </c>
      <c r="Y11" s="488">
        <v>33069</v>
      </c>
      <c r="Z11" s="488">
        <v>78638</v>
      </c>
    </row>
    <row r="12" spans="1:26" ht="10.5" customHeight="1">
      <c r="A12" s="492"/>
      <c r="B12" s="491"/>
      <c r="C12" s="488"/>
      <c r="D12" s="604"/>
      <c r="E12" s="488"/>
      <c r="F12" s="604"/>
      <c r="G12" s="488"/>
      <c r="H12" s="604"/>
      <c r="I12" s="488"/>
      <c r="J12" s="604"/>
      <c r="K12" s="488"/>
      <c r="L12" s="604"/>
      <c r="M12" s="488"/>
      <c r="N12" s="604"/>
      <c r="O12" s="488"/>
      <c r="P12" s="604"/>
      <c r="Q12" s="488"/>
      <c r="R12" s="604"/>
      <c r="S12" s="488"/>
      <c r="T12" s="604"/>
      <c r="U12" s="488"/>
      <c r="V12" s="603"/>
      <c r="X12" s="488"/>
      <c r="Y12" s="488"/>
      <c r="Z12" s="488"/>
    </row>
    <row r="13" spans="1:26" ht="10.5" customHeight="1">
      <c r="A13" s="835" t="s">
        <v>517</v>
      </c>
      <c r="B13" s="836"/>
      <c r="C13" s="488">
        <v>1396629</v>
      </c>
      <c r="D13" s="604">
        <v>7447</v>
      </c>
      <c r="E13" s="488">
        <v>218</v>
      </c>
      <c r="F13" s="604">
        <v>48</v>
      </c>
      <c r="G13" s="488">
        <v>103899</v>
      </c>
      <c r="H13" s="604">
        <v>159149</v>
      </c>
      <c r="I13" s="488">
        <v>5648</v>
      </c>
      <c r="J13" s="604">
        <v>60236</v>
      </c>
      <c r="K13" s="488">
        <v>81104</v>
      </c>
      <c r="L13" s="604">
        <v>220331</v>
      </c>
      <c r="M13" s="488">
        <v>32257</v>
      </c>
      <c r="N13" s="604">
        <v>45552</v>
      </c>
      <c r="O13" s="488">
        <v>63524</v>
      </c>
      <c r="P13" s="604">
        <v>80140</v>
      </c>
      <c r="Q13" s="488">
        <v>49466</v>
      </c>
      <c r="R13" s="604">
        <v>70025</v>
      </c>
      <c r="S13" s="488">
        <v>178661</v>
      </c>
      <c r="T13" s="604">
        <v>5021</v>
      </c>
      <c r="U13" s="488">
        <v>96682</v>
      </c>
      <c r="V13" s="603">
        <v>37029</v>
      </c>
      <c r="X13" s="488">
        <v>7665</v>
      </c>
      <c r="Y13" s="488">
        <v>263096</v>
      </c>
      <c r="Z13" s="488">
        <v>1025676</v>
      </c>
    </row>
    <row r="14" spans="1:26" ht="10.5" customHeight="1">
      <c r="A14" s="492"/>
      <c r="B14" s="494" t="s">
        <v>516</v>
      </c>
      <c r="C14" s="601">
        <v>108258</v>
      </c>
      <c r="D14" s="602">
        <v>186</v>
      </c>
      <c r="E14" s="601">
        <v>8</v>
      </c>
      <c r="F14" s="602">
        <v>6</v>
      </c>
      <c r="G14" s="601">
        <v>11435</v>
      </c>
      <c r="H14" s="602">
        <v>18464</v>
      </c>
      <c r="I14" s="601">
        <v>987</v>
      </c>
      <c r="J14" s="602">
        <v>2417</v>
      </c>
      <c r="K14" s="601">
        <v>10965</v>
      </c>
      <c r="L14" s="602">
        <v>13175</v>
      </c>
      <c r="M14" s="601">
        <v>1311</v>
      </c>
      <c r="N14" s="602">
        <v>3078</v>
      </c>
      <c r="O14" s="601">
        <v>5417</v>
      </c>
      <c r="P14" s="602">
        <v>4745</v>
      </c>
      <c r="Q14" s="601">
        <v>3032</v>
      </c>
      <c r="R14" s="602">
        <v>3903</v>
      </c>
      <c r="S14" s="601">
        <v>10454</v>
      </c>
      <c r="T14" s="602">
        <v>202</v>
      </c>
      <c r="U14" s="601">
        <v>7419</v>
      </c>
      <c r="V14" s="600">
        <v>1447</v>
      </c>
      <c r="X14" s="488">
        <v>194</v>
      </c>
      <c r="Y14" s="488">
        <v>29905</v>
      </c>
      <c r="Z14" s="488">
        <v>68552</v>
      </c>
    </row>
    <row r="15" spans="1:26" ht="10.5" customHeight="1">
      <c r="A15" s="492"/>
      <c r="B15" s="494" t="s">
        <v>294</v>
      </c>
      <c r="C15" s="601">
        <v>104544</v>
      </c>
      <c r="D15" s="602">
        <v>497</v>
      </c>
      <c r="E15" s="601">
        <v>34</v>
      </c>
      <c r="F15" s="602">
        <v>3</v>
      </c>
      <c r="G15" s="601">
        <v>7905</v>
      </c>
      <c r="H15" s="602">
        <v>10955</v>
      </c>
      <c r="I15" s="601">
        <v>80</v>
      </c>
      <c r="J15" s="602">
        <v>7230</v>
      </c>
      <c r="K15" s="601">
        <v>7759</v>
      </c>
      <c r="L15" s="602">
        <v>16965</v>
      </c>
      <c r="M15" s="601">
        <v>2490</v>
      </c>
      <c r="N15" s="602">
        <v>3694</v>
      </c>
      <c r="O15" s="601">
        <v>5191</v>
      </c>
      <c r="P15" s="602">
        <v>5293</v>
      </c>
      <c r="Q15" s="601">
        <v>3061</v>
      </c>
      <c r="R15" s="602">
        <v>5347</v>
      </c>
      <c r="S15" s="601">
        <v>9571</v>
      </c>
      <c r="T15" s="602">
        <v>296</v>
      </c>
      <c r="U15" s="601">
        <v>8053</v>
      </c>
      <c r="V15" s="600">
        <v>1611</v>
      </c>
      <c r="X15" s="488">
        <v>531</v>
      </c>
      <c r="Y15" s="488">
        <v>18863</v>
      </c>
      <c r="Z15" s="488">
        <v>76641</v>
      </c>
    </row>
    <row r="16" spans="1:26" ht="10.5" customHeight="1">
      <c r="A16" s="492"/>
      <c r="B16" s="494" t="s">
        <v>514</v>
      </c>
      <c r="C16" s="601">
        <v>128833</v>
      </c>
      <c r="D16" s="602">
        <v>50</v>
      </c>
      <c r="E16" s="601" t="s">
        <v>343</v>
      </c>
      <c r="F16" s="602">
        <v>7</v>
      </c>
      <c r="G16" s="601">
        <v>8866</v>
      </c>
      <c r="H16" s="602">
        <v>12576</v>
      </c>
      <c r="I16" s="601">
        <v>698</v>
      </c>
      <c r="J16" s="602">
        <v>12495</v>
      </c>
      <c r="K16" s="601">
        <v>4243</v>
      </c>
      <c r="L16" s="602">
        <v>23496</v>
      </c>
      <c r="M16" s="601">
        <v>6792</v>
      </c>
      <c r="N16" s="602">
        <v>5410</v>
      </c>
      <c r="O16" s="601">
        <v>8546</v>
      </c>
      <c r="P16" s="602">
        <v>9504</v>
      </c>
      <c r="Q16" s="601">
        <v>4513</v>
      </c>
      <c r="R16" s="602">
        <v>3497</v>
      </c>
      <c r="S16" s="601">
        <v>6888</v>
      </c>
      <c r="T16" s="602">
        <v>246</v>
      </c>
      <c r="U16" s="601">
        <v>13403</v>
      </c>
      <c r="V16" s="600">
        <v>1224</v>
      </c>
      <c r="X16" s="488">
        <v>50</v>
      </c>
      <c r="Y16" s="488">
        <v>21449</v>
      </c>
      <c r="Z16" s="488">
        <v>100955</v>
      </c>
    </row>
    <row r="17" spans="1:26" ht="10.5" customHeight="1">
      <c r="A17" s="492"/>
      <c r="B17" s="494" t="s">
        <v>535</v>
      </c>
      <c r="C17" s="601">
        <v>147607</v>
      </c>
      <c r="D17" s="602">
        <v>104</v>
      </c>
      <c r="E17" s="601">
        <v>12</v>
      </c>
      <c r="F17" s="602">
        <v>7</v>
      </c>
      <c r="G17" s="601">
        <v>7707</v>
      </c>
      <c r="H17" s="602">
        <v>6867</v>
      </c>
      <c r="I17" s="601">
        <v>1084</v>
      </c>
      <c r="J17" s="602">
        <v>8216</v>
      </c>
      <c r="K17" s="601">
        <v>13540</v>
      </c>
      <c r="L17" s="602">
        <v>19445</v>
      </c>
      <c r="M17" s="601">
        <v>6493</v>
      </c>
      <c r="N17" s="602">
        <v>5888</v>
      </c>
      <c r="O17" s="601">
        <v>8601</v>
      </c>
      <c r="P17" s="602">
        <v>11860</v>
      </c>
      <c r="Q17" s="601">
        <v>5488</v>
      </c>
      <c r="R17" s="602">
        <v>4222</v>
      </c>
      <c r="S17" s="601">
        <v>10271</v>
      </c>
      <c r="T17" s="602">
        <v>280</v>
      </c>
      <c r="U17" s="601">
        <v>13125</v>
      </c>
      <c r="V17" s="600">
        <v>16469</v>
      </c>
      <c r="X17" s="488">
        <v>116</v>
      </c>
      <c r="Y17" s="488">
        <v>14581</v>
      </c>
      <c r="Z17" s="488">
        <v>124982</v>
      </c>
    </row>
    <row r="18" spans="1:26" ht="10.5" customHeight="1">
      <c r="A18" s="492"/>
      <c r="B18" s="494" t="s">
        <v>497</v>
      </c>
      <c r="C18" s="601">
        <v>48622</v>
      </c>
      <c r="D18" s="602">
        <v>122</v>
      </c>
      <c r="E18" s="601" t="s">
        <v>343</v>
      </c>
      <c r="F18" s="602" t="s">
        <v>343</v>
      </c>
      <c r="G18" s="601">
        <v>4580</v>
      </c>
      <c r="H18" s="602">
        <v>2521</v>
      </c>
      <c r="I18" s="601">
        <v>235</v>
      </c>
      <c r="J18" s="602">
        <v>694</v>
      </c>
      <c r="K18" s="601">
        <v>1979</v>
      </c>
      <c r="L18" s="602">
        <v>7270</v>
      </c>
      <c r="M18" s="601">
        <v>569</v>
      </c>
      <c r="N18" s="602">
        <v>1694</v>
      </c>
      <c r="O18" s="601">
        <v>1928</v>
      </c>
      <c r="P18" s="602">
        <v>2845</v>
      </c>
      <c r="Q18" s="601">
        <v>1860</v>
      </c>
      <c r="R18" s="602">
        <v>2580</v>
      </c>
      <c r="S18" s="601">
        <v>9491</v>
      </c>
      <c r="T18" s="602">
        <v>144</v>
      </c>
      <c r="U18" s="601">
        <v>3403</v>
      </c>
      <c r="V18" s="600">
        <v>1239</v>
      </c>
      <c r="X18" s="488">
        <v>122</v>
      </c>
      <c r="Y18" s="488">
        <v>7101</v>
      </c>
      <c r="Z18" s="488">
        <v>35931</v>
      </c>
    </row>
    <row r="19" spans="1:26" ht="10.5" customHeight="1">
      <c r="A19" s="492"/>
      <c r="B19" s="494" t="s">
        <v>291</v>
      </c>
      <c r="C19" s="601">
        <v>61674</v>
      </c>
      <c r="D19" s="602">
        <v>325</v>
      </c>
      <c r="E19" s="601">
        <v>1</v>
      </c>
      <c r="F19" s="602">
        <v>2</v>
      </c>
      <c r="G19" s="601">
        <v>5264</v>
      </c>
      <c r="H19" s="602">
        <v>3784</v>
      </c>
      <c r="I19" s="601">
        <v>291</v>
      </c>
      <c r="J19" s="602">
        <v>3685</v>
      </c>
      <c r="K19" s="601">
        <v>2941</v>
      </c>
      <c r="L19" s="602">
        <v>8504</v>
      </c>
      <c r="M19" s="601">
        <v>1155</v>
      </c>
      <c r="N19" s="602">
        <v>1546</v>
      </c>
      <c r="O19" s="601">
        <v>2359</v>
      </c>
      <c r="P19" s="602">
        <v>3370</v>
      </c>
      <c r="Q19" s="601">
        <v>2245</v>
      </c>
      <c r="R19" s="602">
        <v>4439</v>
      </c>
      <c r="S19" s="601">
        <v>10825</v>
      </c>
      <c r="T19" s="602">
        <v>161</v>
      </c>
      <c r="U19" s="601">
        <v>3845</v>
      </c>
      <c r="V19" s="600">
        <v>1672</v>
      </c>
      <c r="X19" s="488">
        <v>326</v>
      </c>
      <c r="Y19" s="488">
        <v>9050</v>
      </c>
      <c r="Z19" s="488">
        <v>47038</v>
      </c>
    </row>
    <row r="20" spans="1:26" ht="10.5" customHeight="1">
      <c r="A20" s="492"/>
      <c r="B20" s="494" t="s">
        <v>534</v>
      </c>
      <c r="C20" s="601">
        <v>51031</v>
      </c>
      <c r="D20" s="602">
        <v>146</v>
      </c>
      <c r="E20" s="601">
        <v>2</v>
      </c>
      <c r="F20" s="602">
        <v>8</v>
      </c>
      <c r="G20" s="601">
        <v>4245</v>
      </c>
      <c r="H20" s="602">
        <v>9640</v>
      </c>
      <c r="I20" s="601">
        <v>486</v>
      </c>
      <c r="J20" s="602">
        <v>1193</v>
      </c>
      <c r="K20" s="601">
        <v>3585</v>
      </c>
      <c r="L20" s="602">
        <v>6199</v>
      </c>
      <c r="M20" s="601">
        <v>561</v>
      </c>
      <c r="N20" s="602">
        <v>1249</v>
      </c>
      <c r="O20" s="601">
        <v>2828</v>
      </c>
      <c r="P20" s="602">
        <v>2234</v>
      </c>
      <c r="Q20" s="601">
        <v>1679</v>
      </c>
      <c r="R20" s="602">
        <v>1988</v>
      </c>
      <c r="S20" s="601">
        <v>6815</v>
      </c>
      <c r="T20" s="602">
        <v>320</v>
      </c>
      <c r="U20" s="601">
        <v>3234</v>
      </c>
      <c r="V20" s="600">
        <v>869</v>
      </c>
      <c r="X20" s="488">
        <v>148</v>
      </c>
      <c r="Y20" s="488">
        <v>13893</v>
      </c>
      <c r="Z20" s="488">
        <v>33240</v>
      </c>
    </row>
    <row r="21" spans="1:26" ht="10.5" customHeight="1">
      <c r="A21" s="492"/>
      <c r="B21" s="494" t="s">
        <v>533</v>
      </c>
      <c r="C21" s="601">
        <v>77609</v>
      </c>
      <c r="D21" s="602">
        <v>226</v>
      </c>
      <c r="E21" s="601">
        <v>153</v>
      </c>
      <c r="F21" s="602">
        <v>2</v>
      </c>
      <c r="G21" s="601">
        <v>3361</v>
      </c>
      <c r="H21" s="602">
        <v>14930</v>
      </c>
      <c r="I21" s="601">
        <v>95</v>
      </c>
      <c r="J21" s="602">
        <v>651</v>
      </c>
      <c r="K21" s="601">
        <v>6282</v>
      </c>
      <c r="L21" s="602">
        <v>11768</v>
      </c>
      <c r="M21" s="601">
        <v>850</v>
      </c>
      <c r="N21" s="602">
        <v>1660</v>
      </c>
      <c r="O21" s="601">
        <v>2992</v>
      </c>
      <c r="P21" s="602">
        <v>3851</v>
      </c>
      <c r="Q21" s="601">
        <v>2437</v>
      </c>
      <c r="R21" s="602">
        <v>4954</v>
      </c>
      <c r="S21" s="601">
        <v>11835</v>
      </c>
      <c r="T21" s="602">
        <v>239</v>
      </c>
      <c r="U21" s="601">
        <v>5412</v>
      </c>
      <c r="V21" s="600">
        <v>1661</v>
      </c>
      <c r="X21" s="488">
        <v>379</v>
      </c>
      <c r="Y21" s="488">
        <v>18293</v>
      </c>
      <c r="Z21" s="488">
        <v>54687</v>
      </c>
    </row>
    <row r="22" spans="1:26" ht="10.5" customHeight="1">
      <c r="A22" s="492"/>
      <c r="B22" s="494" t="s">
        <v>288</v>
      </c>
      <c r="C22" s="601">
        <v>136157</v>
      </c>
      <c r="D22" s="602">
        <v>794</v>
      </c>
      <c r="E22" s="601">
        <v>2</v>
      </c>
      <c r="F22" s="602">
        <v>2</v>
      </c>
      <c r="G22" s="601">
        <v>7870</v>
      </c>
      <c r="H22" s="602">
        <v>21546</v>
      </c>
      <c r="I22" s="601">
        <v>429</v>
      </c>
      <c r="J22" s="602">
        <v>8986</v>
      </c>
      <c r="K22" s="601">
        <v>5555</v>
      </c>
      <c r="L22" s="602">
        <v>23529</v>
      </c>
      <c r="M22" s="601">
        <v>2965</v>
      </c>
      <c r="N22" s="602">
        <v>5071</v>
      </c>
      <c r="O22" s="601">
        <v>6041</v>
      </c>
      <c r="P22" s="602">
        <v>7479</v>
      </c>
      <c r="Q22" s="601">
        <v>4353</v>
      </c>
      <c r="R22" s="602">
        <v>6828</v>
      </c>
      <c r="S22" s="601">
        <v>14172</v>
      </c>
      <c r="T22" s="602">
        <v>459</v>
      </c>
      <c r="U22" s="601">
        <v>8017</v>
      </c>
      <c r="V22" s="600">
        <v>1462</v>
      </c>
      <c r="X22" s="488">
        <v>796</v>
      </c>
      <c r="Y22" s="488">
        <v>29418</v>
      </c>
      <c r="Z22" s="488">
        <v>95346</v>
      </c>
    </row>
    <row r="23" spans="1:26" ht="10.5" customHeight="1">
      <c r="A23" s="492"/>
      <c r="B23" s="494" t="s">
        <v>509</v>
      </c>
      <c r="C23" s="601">
        <v>91187</v>
      </c>
      <c r="D23" s="602">
        <v>703</v>
      </c>
      <c r="E23" s="601">
        <v>1</v>
      </c>
      <c r="F23" s="602">
        <v>1</v>
      </c>
      <c r="G23" s="601">
        <v>6885</v>
      </c>
      <c r="H23" s="602">
        <v>12796</v>
      </c>
      <c r="I23" s="601">
        <v>269</v>
      </c>
      <c r="J23" s="602">
        <v>5010</v>
      </c>
      <c r="K23" s="601">
        <v>3932</v>
      </c>
      <c r="L23" s="602">
        <v>14989</v>
      </c>
      <c r="M23" s="601">
        <v>1436</v>
      </c>
      <c r="N23" s="602">
        <v>2497</v>
      </c>
      <c r="O23" s="601">
        <v>3062</v>
      </c>
      <c r="P23" s="602">
        <v>5028</v>
      </c>
      <c r="Q23" s="601">
        <v>2992</v>
      </c>
      <c r="R23" s="602">
        <v>4767</v>
      </c>
      <c r="S23" s="601">
        <v>13662</v>
      </c>
      <c r="T23" s="602">
        <v>229</v>
      </c>
      <c r="U23" s="601">
        <v>5430</v>
      </c>
      <c r="V23" s="600">
        <v>1449</v>
      </c>
      <c r="X23" s="488">
        <v>704</v>
      </c>
      <c r="Y23" s="488">
        <v>19682</v>
      </c>
      <c r="Z23" s="488">
        <v>64752</v>
      </c>
    </row>
    <row r="24" spans="1:26" ht="10.5" customHeight="1">
      <c r="A24" s="492"/>
      <c r="B24" s="494" t="s">
        <v>508</v>
      </c>
      <c r="C24" s="601">
        <v>58060</v>
      </c>
      <c r="D24" s="602">
        <v>246</v>
      </c>
      <c r="E24" s="601" t="s">
        <v>343</v>
      </c>
      <c r="F24" s="602">
        <v>6</v>
      </c>
      <c r="G24" s="601">
        <v>4838</v>
      </c>
      <c r="H24" s="602">
        <v>2178</v>
      </c>
      <c r="I24" s="601">
        <v>51</v>
      </c>
      <c r="J24" s="602">
        <v>922</v>
      </c>
      <c r="K24" s="601">
        <v>2765</v>
      </c>
      <c r="L24" s="602">
        <v>11934</v>
      </c>
      <c r="M24" s="601">
        <v>1293</v>
      </c>
      <c r="N24" s="602">
        <v>2128</v>
      </c>
      <c r="O24" s="601">
        <v>2134</v>
      </c>
      <c r="P24" s="602">
        <v>3711</v>
      </c>
      <c r="Q24" s="601">
        <v>2603</v>
      </c>
      <c r="R24" s="602">
        <v>3439</v>
      </c>
      <c r="S24" s="601">
        <v>10337</v>
      </c>
      <c r="T24" s="602">
        <v>363</v>
      </c>
      <c r="U24" s="601">
        <v>3333</v>
      </c>
      <c r="V24" s="600">
        <v>1456</v>
      </c>
      <c r="X24" s="488">
        <v>246</v>
      </c>
      <c r="Y24" s="488">
        <v>7022</v>
      </c>
      <c r="Z24" s="488">
        <v>46469</v>
      </c>
    </row>
    <row r="25" spans="1:26" ht="10.5" customHeight="1">
      <c r="A25" s="492"/>
      <c r="B25" s="494" t="s">
        <v>507</v>
      </c>
      <c r="C25" s="601">
        <v>62724</v>
      </c>
      <c r="D25" s="602">
        <v>453</v>
      </c>
      <c r="E25" s="601">
        <v>3</v>
      </c>
      <c r="F25" s="602">
        <v>1</v>
      </c>
      <c r="G25" s="601">
        <v>6538</v>
      </c>
      <c r="H25" s="602">
        <v>3175</v>
      </c>
      <c r="I25" s="601">
        <v>388</v>
      </c>
      <c r="J25" s="602">
        <v>591</v>
      </c>
      <c r="K25" s="601">
        <v>3232</v>
      </c>
      <c r="L25" s="602">
        <v>9242</v>
      </c>
      <c r="M25" s="601">
        <v>961</v>
      </c>
      <c r="N25" s="602">
        <v>1710</v>
      </c>
      <c r="O25" s="601">
        <v>1669</v>
      </c>
      <c r="P25" s="602">
        <v>3087</v>
      </c>
      <c r="Q25" s="601">
        <v>2650</v>
      </c>
      <c r="R25" s="602">
        <v>3844</v>
      </c>
      <c r="S25" s="601">
        <v>13570</v>
      </c>
      <c r="T25" s="602">
        <v>443</v>
      </c>
      <c r="U25" s="601">
        <v>3911</v>
      </c>
      <c r="V25" s="600">
        <v>1252</v>
      </c>
      <c r="X25" s="488">
        <v>456</v>
      </c>
      <c r="Y25" s="488">
        <v>9714</v>
      </c>
      <c r="Z25" s="488">
        <v>46550</v>
      </c>
    </row>
    <row r="26" spans="1:26" ht="10.5" customHeight="1">
      <c r="A26" s="492"/>
      <c r="B26" s="494" t="s">
        <v>270</v>
      </c>
      <c r="C26" s="601">
        <v>49342</v>
      </c>
      <c r="D26" s="602">
        <v>578</v>
      </c>
      <c r="E26" s="601">
        <v>1</v>
      </c>
      <c r="F26" s="602">
        <v>1</v>
      </c>
      <c r="G26" s="601">
        <v>3411</v>
      </c>
      <c r="H26" s="602">
        <v>5978</v>
      </c>
      <c r="I26" s="601">
        <v>160</v>
      </c>
      <c r="J26" s="602">
        <v>994</v>
      </c>
      <c r="K26" s="601">
        <v>2381</v>
      </c>
      <c r="L26" s="602">
        <v>7521</v>
      </c>
      <c r="M26" s="601">
        <v>792</v>
      </c>
      <c r="N26" s="602">
        <v>1376</v>
      </c>
      <c r="O26" s="601">
        <v>1678</v>
      </c>
      <c r="P26" s="602">
        <v>2808</v>
      </c>
      <c r="Q26" s="601">
        <v>1707</v>
      </c>
      <c r="R26" s="602">
        <v>3976</v>
      </c>
      <c r="S26" s="601">
        <v>8445</v>
      </c>
      <c r="T26" s="602">
        <v>155</v>
      </c>
      <c r="U26" s="601">
        <v>2716</v>
      </c>
      <c r="V26" s="600">
        <v>766</v>
      </c>
      <c r="X26" s="488">
        <v>579</v>
      </c>
      <c r="Y26" s="488">
        <v>9390</v>
      </c>
      <c r="Z26" s="488">
        <v>35475</v>
      </c>
    </row>
    <row r="27" spans="1:26" ht="10.5" customHeight="1">
      <c r="A27" s="492"/>
      <c r="B27" s="494" t="s">
        <v>506</v>
      </c>
      <c r="C27" s="601">
        <v>33868</v>
      </c>
      <c r="D27" s="602">
        <v>343</v>
      </c>
      <c r="E27" s="601" t="s">
        <v>343</v>
      </c>
      <c r="F27" s="602" t="s">
        <v>343</v>
      </c>
      <c r="G27" s="601">
        <v>3471</v>
      </c>
      <c r="H27" s="602">
        <v>2603</v>
      </c>
      <c r="I27" s="601">
        <v>74</v>
      </c>
      <c r="J27" s="602">
        <v>393</v>
      </c>
      <c r="K27" s="601">
        <v>2580</v>
      </c>
      <c r="L27" s="602">
        <v>6366</v>
      </c>
      <c r="M27" s="601">
        <v>396</v>
      </c>
      <c r="N27" s="602">
        <v>838</v>
      </c>
      <c r="O27" s="601">
        <v>698</v>
      </c>
      <c r="P27" s="602">
        <v>1703</v>
      </c>
      <c r="Q27" s="601">
        <v>1341</v>
      </c>
      <c r="R27" s="602">
        <v>2071</v>
      </c>
      <c r="S27" s="601">
        <v>5420</v>
      </c>
      <c r="T27" s="602">
        <v>155</v>
      </c>
      <c r="U27" s="601">
        <v>2052</v>
      </c>
      <c r="V27" s="600">
        <v>657</v>
      </c>
      <c r="X27" s="488">
        <v>343</v>
      </c>
      <c r="Y27" s="488">
        <v>6074</v>
      </c>
      <c r="Z27" s="488">
        <v>24744</v>
      </c>
    </row>
    <row r="28" spans="1:26" ht="10.5" customHeight="1">
      <c r="A28" s="492"/>
      <c r="B28" s="494" t="s">
        <v>532</v>
      </c>
      <c r="C28" s="601">
        <v>29320</v>
      </c>
      <c r="D28" s="602">
        <v>262</v>
      </c>
      <c r="E28" s="601" t="s">
        <v>343</v>
      </c>
      <c r="F28" s="602" t="s">
        <v>343</v>
      </c>
      <c r="G28" s="601">
        <v>1885</v>
      </c>
      <c r="H28" s="602">
        <v>5798</v>
      </c>
      <c r="I28" s="601">
        <v>53</v>
      </c>
      <c r="J28" s="602">
        <v>800</v>
      </c>
      <c r="K28" s="601">
        <v>1156</v>
      </c>
      <c r="L28" s="602">
        <v>3384</v>
      </c>
      <c r="M28" s="601">
        <v>174</v>
      </c>
      <c r="N28" s="602">
        <v>694</v>
      </c>
      <c r="O28" s="601">
        <v>1447</v>
      </c>
      <c r="P28" s="602">
        <v>1377</v>
      </c>
      <c r="Q28" s="601">
        <v>896</v>
      </c>
      <c r="R28" s="602">
        <v>1838</v>
      </c>
      <c r="S28" s="601">
        <v>5014</v>
      </c>
      <c r="T28" s="602">
        <v>99</v>
      </c>
      <c r="U28" s="601">
        <v>1416</v>
      </c>
      <c r="V28" s="600">
        <v>1009</v>
      </c>
      <c r="X28" s="488">
        <v>262</v>
      </c>
      <c r="Y28" s="488">
        <v>7683</v>
      </c>
      <c r="Z28" s="488">
        <v>19357</v>
      </c>
    </row>
    <row r="29" spans="1:26" ht="10.5" customHeight="1">
      <c r="A29" s="492"/>
      <c r="B29" s="494" t="s">
        <v>282</v>
      </c>
      <c r="C29" s="601">
        <v>36793</v>
      </c>
      <c r="D29" s="602">
        <v>703</v>
      </c>
      <c r="E29" s="601" t="s">
        <v>343</v>
      </c>
      <c r="F29" s="602">
        <v>2</v>
      </c>
      <c r="G29" s="601">
        <v>4321</v>
      </c>
      <c r="H29" s="602">
        <v>2363</v>
      </c>
      <c r="I29" s="601">
        <v>62</v>
      </c>
      <c r="J29" s="602">
        <v>354</v>
      </c>
      <c r="K29" s="601">
        <v>1670</v>
      </c>
      <c r="L29" s="602">
        <v>6023</v>
      </c>
      <c r="M29" s="601">
        <v>407</v>
      </c>
      <c r="N29" s="602">
        <v>919</v>
      </c>
      <c r="O29" s="601">
        <v>932</v>
      </c>
      <c r="P29" s="602">
        <v>1784</v>
      </c>
      <c r="Q29" s="601">
        <v>1433</v>
      </c>
      <c r="R29" s="602">
        <v>2214</v>
      </c>
      <c r="S29" s="601">
        <v>8159</v>
      </c>
      <c r="T29" s="602">
        <v>289</v>
      </c>
      <c r="U29" s="601">
        <v>2010</v>
      </c>
      <c r="V29" s="600">
        <v>711</v>
      </c>
      <c r="X29" s="488">
        <v>703</v>
      </c>
      <c r="Y29" s="488">
        <v>6686</v>
      </c>
      <c r="Z29" s="488">
        <v>26967</v>
      </c>
    </row>
    <row r="30" spans="1:26" ht="10.5" customHeight="1">
      <c r="A30" s="492"/>
      <c r="B30" s="494" t="s">
        <v>531</v>
      </c>
      <c r="C30" s="601">
        <v>77313</v>
      </c>
      <c r="D30" s="602">
        <v>679</v>
      </c>
      <c r="E30" s="601" t="s">
        <v>343</v>
      </c>
      <c r="F30" s="602" t="s">
        <v>343</v>
      </c>
      <c r="G30" s="601">
        <v>4646</v>
      </c>
      <c r="H30" s="602">
        <v>4096</v>
      </c>
      <c r="I30" s="601">
        <v>82</v>
      </c>
      <c r="J30" s="602">
        <v>1840</v>
      </c>
      <c r="K30" s="601">
        <v>1850</v>
      </c>
      <c r="L30" s="602">
        <v>14041</v>
      </c>
      <c r="M30" s="601">
        <v>2136</v>
      </c>
      <c r="N30" s="602">
        <v>3266</v>
      </c>
      <c r="O30" s="601">
        <v>3976</v>
      </c>
      <c r="P30" s="602">
        <v>5097</v>
      </c>
      <c r="Q30" s="601">
        <v>3863</v>
      </c>
      <c r="R30" s="602">
        <v>6273</v>
      </c>
      <c r="S30" s="601">
        <v>14028</v>
      </c>
      <c r="T30" s="602">
        <v>619</v>
      </c>
      <c r="U30" s="601">
        <v>3604</v>
      </c>
      <c r="V30" s="600">
        <v>1169</v>
      </c>
      <c r="X30" s="488">
        <v>679</v>
      </c>
      <c r="Y30" s="488">
        <v>8742</v>
      </c>
      <c r="Z30" s="488">
        <v>61844</v>
      </c>
    </row>
    <row r="31" spans="1:26" ht="10.5" customHeight="1">
      <c r="A31" s="492"/>
      <c r="B31" s="494" t="s">
        <v>280</v>
      </c>
      <c r="C31" s="601">
        <v>93687</v>
      </c>
      <c r="D31" s="602">
        <v>1030</v>
      </c>
      <c r="E31" s="601">
        <v>1</v>
      </c>
      <c r="F31" s="602" t="s">
        <v>343</v>
      </c>
      <c r="G31" s="601">
        <v>6671</v>
      </c>
      <c r="H31" s="602">
        <v>18879</v>
      </c>
      <c r="I31" s="601">
        <v>124</v>
      </c>
      <c r="J31" s="602">
        <v>3765</v>
      </c>
      <c r="K31" s="601">
        <v>4689</v>
      </c>
      <c r="L31" s="602">
        <v>16480</v>
      </c>
      <c r="M31" s="601">
        <v>1476</v>
      </c>
      <c r="N31" s="602">
        <v>2834</v>
      </c>
      <c r="O31" s="601">
        <v>4025</v>
      </c>
      <c r="P31" s="602">
        <v>4364</v>
      </c>
      <c r="Q31" s="601">
        <v>3313</v>
      </c>
      <c r="R31" s="602">
        <v>3845</v>
      </c>
      <c r="S31" s="601">
        <v>9704</v>
      </c>
      <c r="T31" s="602">
        <v>322</v>
      </c>
      <c r="U31" s="601">
        <v>6299</v>
      </c>
      <c r="V31" s="600">
        <v>906</v>
      </c>
      <c r="X31" s="488">
        <v>1031</v>
      </c>
      <c r="Y31" s="488">
        <v>25550</v>
      </c>
      <c r="Z31" s="488">
        <v>62146</v>
      </c>
    </row>
    <row r="32" spans="1:26" ht="10.5" customHeight="1">
      <c r="A32" s="835" t="s">
        <v>503</v>
      </c>
      <c r="B32" s="836"/>
      <c r="C32" s="488">
        <v>528970</v>
      </c>
      <c r="D32" s="604">
        <v>2458</v>
      </c>
      <c r="E32" s="488">
        <v>6</v>
      </c>
      <c r="F32" s="604">
        <v>32</v>
      </c>
      <c r="G32" s="488">
        <v>36632</v>
      </c>
      <c r="H32" s="604">
        <v>87465</v>
      </c>
      <c r="I32" s="488">
        <v>2042</v>
      </c>
      <c r="J32" s="604">
        <v>37747</v>
      </c>
      <c r="K32" s="488">
        <v>32848</v>
      </c>
      <c r="L32" s="604">
        <v>67445</v>
      </c>
      <c r="M32" s="488">
        <v>8641</v>
      </c>
      <c r="N32" s="604">
        <v>15935</v>
      </c>
      <c r="O32" s="488">
        <v>22366</v>
      </c>
      <c r="P32" s="604">
        <v>27115</v>
      </c>
      <c r="Q32" s="488">
        <v>16127</v>
      </c>
      <c r="R32" s="604">
        <v>22126</v>
      </c>
      <c r="S32" s="488">
        <v>59047</v>
      </c>
      <c r="T32" s="604">
        <v>2652</v>
      </c>
      <c r="U32" s="488">
        <v>34364</v>
      </c>
      <c r="V32" s="603">
        <v>10475</v>
      </c>
      <c r="X32" s="488">
        <v>2464</v>
      </c>
      <c r="Y32" s="488">
        <v>124129</v>
      </c>
      <c r="Z32" s="488">
        <v>358930</v>
      </c>
    </row>
    <row r="33" spans="1:26" ht="10.5" customHeight="1">
      <c r="A33" s="492"/>
      <c r="B33" s="494" t="s">
        <v>278</v>
      </c>
      <c r="C33" s="601">
        <v>144364</v>
      </c>
      <c r="D33" s="602">
        <v>99</v>
      </c>
      <c r="E33" s="601">
        <v>3</v>
      </c>
      <c r="F33" s="602">
        <v>19</v>
      </c>
      <c r="G33" s="601">
        <v>12069</v>
      </c>
      <c r="H33" s="602">
        <v>27408</v>
      </c>
      <c r="I33" s="601">
        <v>889</v>
      </c>
      <c r="J33" s="602">
        <v>6664</v>
      </c>
      <c r="K33" s="601">
        <v>18315</v>
      </c>
      <c r="L33" s="602">
        <v>17031</v>
      </c>
      <c r="M33" s="601">
        <v>2668</v>
      </c>
      <c r="N33" s="602">
        <v>3248</v>
      </c>
      <c r="O33" s="601">
        <v>4846</v>
      </c>
      <c r="P33" s="602">
        <v>6762</v>
      </c>
      <c r="Q33" s="601">
        <v>3718</v>
      </c>
      <c r="R33" s="602">
        <v>2999</v>
      </c>
      <c r="S33" s="601">
        <v>10620</v>
      </c>
      <c r="T33" s="602">
        <v>1023</v>
      </c>
      <c r="U33" s="601">
        <v>11656</v>
      </c>
      <c r="V33" s="600">
        <v>4743</v>
      </c>
      <c r="X33" s="488">
        <v>102</v>
      </c>
      <c r="Y33" s="488">
        <v>39496</v>
      </c>
      <c r="Z33" s="488">
        <v>95182</v>
      </c>
    </row>
    <row r="34" spans="1:26" ht="10.5" customHeight="1">
      <c r="A34" s="492"/>
      <c r="B34" s="494" t="s">
        <v>502</v>
      </c>
      <c r="C34" s="601">
        <v>77354</v>
      </c>
      <c r="D34" s="602">
        <v>92</v>
      </c>
      <c r="E34" s="601" t="s">
        <v>343</v>
      </c>
      <c r="F34" s="602" t="s">
        <v>343</v>
      </c>
      <c r="G34" s="601">
        <v>4963</v>
      </c>
      <c r="H34" s="602">
        <v>21413</v>
      </c>
      <c r="I34" s="601">
        <v>256</v>
      </c>
      <c r="J34" s="602">
        <v>9189</v>
      </c>
      <c r="K34" s="601">
        <v>2595</v>
      </c>
      <c r="L34" s="602">
        <v>8956</v>
      </c>
      <c r="M34" s="601">
        <v>1239</v>
      </c>
      <c r="N34" s="602">
        <v>1562</v>
      </c>
      <c r="O34" s="601">
        <v>3818</v>
      </c>
      <c r="P34" s="602">
        <v>3023</v>
      </c>
      <c r="Q34" s="601">
        <v>1974</v>
      </c>
      <c r="R34" s="602">
        <v>1739</v>
      </c>
      <c r="S34" s="601">
        <v>6333</v>
      </c>
      <c r="T34" s="602">
        <v>160</v>
      </c>
      <c r="U34" s="601">
        <v>4564</v>
      </c>
      <c r="V34" s="600">
        <v>928</v>
      </c>
      <c r="X34" s="488">
        <v>92</v>
      </c>
      <c r="Y34" s="488">
        <v>26376</v>
      </c>
      <c r="Z34" s="488">
        <v>46336</v>
      </c>
    </row>
    <row r="35" spans="1:26" ht="10.5" customHeight="1">
      <c r="A35" s="492"/>
      <c r="B35" s="494" t="s">
        <v>466</v>
      </c>
      <c r="C35" s="601">
        <v>94326</v>
      </c>
      <c r="D35" s="602">
        <v>202</v>
      </c>
      <c r="E35" s="601">
        <v>1</v>
      </c>
      <c r="F35" s="602">
        <v>13</v>
      </c>
      <c r="G35" s="601">
        <v>4317</v>
      </c>
      <c r="H35" s="602">
        <v>17989</v>
      </c>
      <c r="I35" s="601">
        <v>206</v>
      </c>
      <c r="J35" s="602">
        <v>13834</v>
      </c>
      <c r="K35" s="601">
        <v>3372</v>
      </c>
      <c r="L35" s="602">
        <v>10387</v>
      </c>
      <c r="M35" s="601">
        <v>1446</v>
      </c>
      <c r="N35" s="602">
        <v>2938</v>
      </c>
      <c r="O35" s="601">
        <v>4448</v>
      </c>
      <c r="P35" s="602">
        <v>4880</v>
      </c>
      <c r="Q35" s="601">
        <v>2593</v>
      </c>
      <c r="R35" s="602">
        <v>3448</v>
      </c>
      <c r="S35" s="601">
        <v>9940</v>
      </c>
      <c r="T35" s="602">
        <v>250</v>
      </c>
      <c r="U35" s="601">
        <v>4981</v>
      </c>
      <c r="V35" s="600">
        <v>1144</v>
      </c>
      <c r="X35" s="488">
        <v>203</v>
      </c>
      <c r="Y35" s="488">
        <v>22319</v>
      </c>
      <c r="Z35" s="488">
        <v>63867</v>
      </c>
    </row>
    <row r="36" spans="1:26" ht="10.5" customHeight="1">
      <c r="A36" s="492"/>
      <c r="B36" s="494" t="s">
        <v>530</v>
      </c>
      <c r="C36" s="601">
        <v>69725</v>
      </c>
      <c r="D36" s="602">
        <v>383</v>
      </c>
      <c r="E36" s="601">
        <v>1</v>
      </c>
      <c r="F36" s="602" t="s">
        <v>343</v>
      </c>
      <c r="G36" s="601">
        <v>5055</v>
      </c>
      <c r="H36" s="602">
        <v>11085</v>
      </c>
      <c r="I36" s="601">
        <v>245</v>
      </c>
      <c r="J36" s="602">
        <v>4142</v>
      </c>
      <c r="K36" s="601">
        <v>2963</v>
      </c>
      <c r="L36" s="602">
        <v>8965</v>
      </c>
      <c r="M36" s="601">
        <v>948</v>
      </c>
      <c r="N36" s="602">
        <v>2610</v>
      </c>
      <c r="O36" s="601">
        <v>2952</v>
      </c>
      <c r="P36" s="602">
        <v>3540</v>
      </c>
      <c r="Q36" s="601">
        <v>2280</v>
      </c>
      <c r="R36" s="602">
        <v>3170</v>
      </c>
      <c r="S36" s="601">
        <v>8053</v>
      </c>
      <c r="T36" s="602">
        <v>234</v>
      </c>
      <c r="U36" s="601">
        <v>4709</v>
      </c>
      <c r="V36" s="600">
        <v>1217</v>
      </c>
      <c r="X36" s="488">
        <v>384</v>
      </c>
      <c r="Y36" s="488">
        <v>16140</v>
      </c>
      <c r="Z36" s="488">
        <v>46028</v>
      </c>
    </row>
    <row r="37" spans="1:26" ht="10.5" customHeight="1">
      <c r="A37" s="492"/>
      <c r="B37" s="494" t="s">
        <v>274</v>
      </c>
      <c r="C37" s="601">
        <v>51004</v>
      </c>
      <c r="D37" s="602">
        <v>530</v>
      </c>
      <c r="E37" s="601" t="s">
        <v>343</v>
      </c>
      <c r="F37" s="602" t="s">
        <v>343</v>
      </c>
      <c r="G37" s="601">
        <v>3484</v>
      </c>
      <c r="H37" s="602">
        <v>3167</v>
      </c>
      <c r="I37" s="601">
        <v>245</v>
      </c>
      <c r="J37" s="602">
        <v>1332</v>
      </c>
      <c r="K37" s="601">
        <v>1605</v>
      </c>
      <c r="L37" s="602">
        <v>7206</v>
      </c>
      <c r="M37" s="601">
        <v>739</v>
      </c>
      <c r="N37" s="602">
        <v>2054</v>
      </c>
      <c r="O37" s="601">
        <v>1989</v>
      </c>
      <c r="P37" s="602">
        <v>4038</v>
      </c>
      <c r="Q37" s="601">
        <v>2116</v>
      </c>
      <c r="R37" s="602">
        <v>4482</v>
      </c>
      <c r="S37" s="601">
        <v>7432</v>
      </c>
      <c r="T37" s="602">
        <v>192</v>
      </c>
      <c r="U37" s="601">
        <v>2857</v>
      </c>
      <c r="V37" s="600">
        <v>780</v>
      </c>
      <c r="X37" s="488">
        <v>530</v>
      </c>
      <c r="Y37" s="488">
        <v>6651</v>
      </c>
      <c r="Z37" s="488">
        <v>37067</v>
      </c>
    </row>
    <row r="38" spans="1:26" ht="10.5" customHeight="1">
      <c r="A38" s="492"/>
      <c r="B38" s="494" t="s">
        <v>529</v>
      </c>
      <c r="C38" s="601">
        <v>48880</v>
      </c>
      <c r="D38" s="602">
        <v>674</v>
      </c>
      <c r="E38" s="601">
        <v>1</v>
      </c>
      <c r="F38" s="602" t="s">
        <v>343</v>
      </c>
      <c r="G38" s="601">
        <v>4404</v>
      </c>
      <c r="H38" s="602">
        <v>2896</v>
      </c>
      <c r="I38" s="601">
        <v>127</v>
      </c>
      <c r="J38" s="602">
        <v>1173</v>
      </c>
      <c r="K38" s="601">
        <v>2614</v>
      </c>
      <c r="L38" s="602">
        <v>8533</v>
      </c>
      <c r="M38" s="601">
        <v>772</v>
      </c>
      <c r="N38" s="602">
        <v>2023</v>
      </c>
      <c r="O38" s="601">
        <v>1817</v>
      </c>
      <c r="P38" s="602">
        <v>2481</v>
      </c>
      <c r="Q38" s="601">
        <v>1688</v>
      </c>
      <c r="R38" s="602">
        <v>2893</v>
      </c>
      <c r="S38" s="601">
        <v>8725</v>
      </c>
      <c r="T38" s="602">
        <v>416</v>
      </c>
      <c r="U38" s="601">
        <v>2835</v>
      </c>
      <c r="V38" s="600">
        <v>816</v>
      </c>
      <c r="X38" s="488">
        <v>675</v>
      </c>
      <c r="Y38" s="488">
        <v>7300</v>
      </c>
      <c r="Z38" s="488">
        <v>36913</v>
      </c>
    </row>
    <row r="39" spans="1:26" ht="10.5" customHeight="1">
      <c r="A39" s="492"/>
      <c r="B39" s="494" t="s">
        <v>528</v>
      </c>
      <c r="C39" s="601">
        <v>43317</v>
      </c>
      <c r="D39" s="602">
        <v>478</v>
      </c>
      <c r="E39" s="601" t="s">
        <v>343</v>
      </c>
      <c r="F39" s="602" t="s">
        <v>343</v>
      </c>
      <c r="G39" s="601">
        <v>2340</v>
      </c>
      <c r="H39" s="602">
        <v>3507</v>
      </c>
      <c r="I39" s="601">
        <v>74</v>
      </c>
      <c r="J39" s="602">
        <v>1413</v>
      </c>
      <c r="K39" s="601">
        <v>1384</v>
      </c>
      <c r="L39" s="602">
        <v>6367</v>
      </c>
      <c r="M39" s="601">
        <v>829</v>
      </c>
      <c r="N39" s="602">
        <v>1500</v>
      </c>
      <c r="O39" s="601">
        <v>2496</v>
      </c>
      <c r="P39" s="602">
        <v>2391</v>
      </c>
      <c r="Q39" s="601">
        <v>1758</v>
      </c>
      <c r="R39" s="602">
        <v>3395</v>
      </c>
      <c r="S39" s="601">
        <v>7944</v>
      </c>
      <c r="T39" s="602">
        <v>377</v>
      </c>
      <c r="U39" s="601">
        <v>2762</v>
      </c>
      <c r="V39" s="600">
        <v>847</v>
      </c>
      <c r="X39" s="488">
        <v>478</v>
      </c>
      <c r="Y39" s="488">
        <v>5847</v>
      </c>
      <c r="Z39" s="488">
        <v>33537</v>
      </c>
    </row>
    <row r="40" spans="1:26" ht="10.5" customHeight="1">
      <c r="A40" s="835" t="s">
        <v>464</v>
      </c>
      <c r="B40" s="836"/>
      <c r="C40" s="488">
        <v>245740</v>
      </c>
      <c r="D40" s="604">
        <v>1885</v>
      </c>
      <c r="E40" s="488">
        <v>6</v>
      </c>
      <c r="F40" s="604">
        <v>69</v>
      </c>
      <c r="G40" s="488">
        <v>18603</v>
      </c>
      <c r="H40" s="604">
        <v>39365</v>
      </c>
      <c r="I40" s="488">
        <v>685</v>
      </c>
      <c r="J40" s="604">
        <v>2752</v>
      </c>
      <c r="K40" s="488">
        <v>14980</v>
      </c>
      <c r="L40" s="604">
        <v>37012</v>
      </c>
      <c r="M40" s="488">
        <v>3272</v>
      </c>
      <c r="N40" s="604">
        <v>6357</v>
      </c>
      <c r="O40" s="488">
        <v>8093</v>
      </c>
      <c r="P40" s="604">
        <v>13441</v>
      </c>
      <c r="Q40" s="488">
        <v>9243</v>
      </c>
      <c r="R40" s="604">
        <v>13280</v>
      </c>
      <c r="S40" s="488">
        <v>34293</v>
      </c>
      <c r="T40" s="604">
        <v>1335</v>
      </c>
      <c r="U40" s="488">
        <v>15987</v>
      </c>
      <c r="V40" s="603">
        <v>6590</v>
      </c>
      <c r="X40" s="488">
        <v>1891</v>
      </c>
      <c r="Y40" s="488">
        <v>58037</v>
      </c>
      <c r="Z40" s="488">
        <v>167320</v>
      </c>
    </row>
    <row r="41" spans="1:26" ht="10.5" customHeight="1">
      <c r="A41" s="492"/>
      <c r="B41" s="494" t="s">
        <v>270</v>
      </c>
      <c r="C41" s="601">
        <v>61549</v>
      </c>
      <c r="D41" s="602">
        <v>736</v>
      </c>
      <c r="E41" s="601">
        <v>4</v>
      </c>
      <c r="F41" s="602">
        <v>19</v>
      </c>
      <c r="G41" s="601">
        <v>4636</v>
      </c>
      <c r="H41" s="602">
        <v>11825</v>
      </c>
      <c r="I41" s="601">
        <v>302</v>
      </c>
      <c r="J41" s="602">
        <v>585</v>
      </c>
      <c r="K41" s="601">
        <v>3526</v>
      </c>
      <c r="L41" s="602">
        <v>8841</v>
      </c>
      <c r="M41" s="601">
        <v>683</v>
      </c>
      <c r="N41" s="602">
        <v>1388</v>
      </c>
      <c r="O41" s="601">
        <v>1722</v>
      </c>
      <c r="P41" s="602">
        <v>3169</v>
      </c>
      <c r="Q41" s="601">
        <v>2587</v>
      </c>
      <c r="R41" s="602">
        <v>3088</v>
      </c>
      <c r="S41" s="601">
        <v>8479</v>
      </c>
      <c r="T41" s="602">
        <v>462</v>
      </c>
      <c r="U41" s="601">
        <v>3828</v>
      </c>
      <c r="V41" s="600">
        <v>1386</v>
      </c>
      <c r="X41" s="488">
        <v>740</v>
      </c>
      <c r="Y41" s="488">
        <v>16480</v>
      </c>
      <c r="Z41" s="488">
        <v>40046</v>
      </c>
    </row>
    <row r="42" spans="1:26" ht="10.5" customHeight="1">
      <c r="A42" s="492"/>
      <c r="B42" s="494" t="s">
        <v>269</v>
      </c>
      <c r="C42" s="601">
        <v>103369</v>
      </c>
      <c r="D42" s="602">
        <v>591</v>
      </c>
      <c r="E42" s="601" t="s">
        <v>343</v>
      </c>
      <c r="F42" s="602">
        <v>50</v>
      </c>
      <c r="G42" s="601">
        <v>7901</v>
      </c>
      <c r="H42" s="602">
        <v>19874</v>
      </c>
      <c r="I42" s="601">
        <v>230</v>
      </c>
      <c r="J42" s="602">
        <v>1182</v>
      </c>
      <c r="K42" s="601">
        <v>7093</v>
      </c>
      <c r="L42" s="602">
        <v>14782</v>
      </c>
      <c r="M42" s="601">
        <v>1574</v>
      </c>
      <c r="N42" s="602">
        <v>2641</v>
      </c>
      <c r="O42" s="601">
        <v>3751</v>
      </c>
      <c r="P42" s="602">
        <v>5292</v>
      </c>
      <c r="Q42" s="601">
        <v>3344</v>
      </c>
      <c r="R42" s="602">
        <v>4910</v>
      </c>
      <c r="S42" s="601">
        <v>11554</v>
      </c>
      <c r="T42" s="602">
        <v>600</v>
      </c>
      <c r="U42" s="601">
        <v>7043</v>
      </c>
      <c r="V42" s="600">
        <v>3665</v>
      </c>
      <c r="X42" s="488">
        <v>591</v>
      </c>
      <c r="Y42" s="488">
        <v>27825</v>
      </c>
      <c r="Z42" s="488">
        <v>67661</v>
      </c>
    </row>
    <row r="43" spans="1:26" ht="10.5" customHeight="1">
      <c r="A43" s="492"/>
      <c r="B43" s="494" t="s">
        <v>497</v>
      </c>
      <c r="C43" s="601">
        <v>80822</v>
      </c>
      <c r="D43" s="602">
        <v>558</v>
      </c>
      <c r="E43" s="601">
        <v>2</v>
      </c>
      <c r="F43" s="602" t="s">
        <v>343</v>
      </c>
      <c r="G43" s="601">
        <v>6066</v>
      </c>
      <c r="H43" s="602">
        <v>7666</v>
      </c>
      <c r="I43" s="601">
        <v>153</v>
      </c>
      <c r="J43" s="602">
        <v>985</v>
      </c>
      <c r="K43" s="601">
        <v>4361</v>
      </c>
      <c r="L43" s="602">
        <v>13389</v>
      </c>
      <c r="M43" s="601">
        <v>1015</v>
      </c>
      <c r="N43" s="602">
        <v>2328</v>
      </c>
      <c r="O43" s="601">
        <v>2620</v>
      </c>
      <c r="P43" s="602">
        <v>4980</v>
      </c>
      <c r="Q43" s="601">
        <v>3312</v>
      </c>
      <c r="R43" s="602">
        <v>5282</v>
      </c>
      <c r="S43" s="601">
        <v>14260</v>
      </c>
      <c r="T43" s="602">
        <v>273</v>
      </c>
      <c r="U43" s="601">
        <v>5116</v>
      </c>
      <c r="V43" s="600">
        <v>1539</v>
      </c>
      <c r="X43" s="488">
        <v>560</v>
      </c>
      <c r="Y43" s="488">
        <v>13732</v>
      </c>
      <c r="Z43" s="488">
        <v>59613</v>
      </c>
    </row>
    <row r="44" spans="1:26" ht="10.5" customHeight="1">
      <c r="A44" s="492"/>
      <c r="B44" s="494"/>
      <c r="C44" s="601"/>
      <c r="D44" s="602"/>
      <c r="E44" s="601"/>
      <c r="F44" s="602"/>
      <c r="G44" s="601"/>
      <c r="H44" s="602"/>
      <c r="I44" s="601"/>
      <c r="J44" s="602"/>
      <c r="K44" s="601"/>
      <c r="L44" s="602"/>
      <c r="M44" s="601"/>
      <c r="N44" s="602"/>
      <c r="O44" s="601"/>
      <c r="P44" s="602"/>
      <c r="Q44" s="601"/>
      <c r="R44" s="602"/>
      <c r="S44" s="601"/>
      <c r="T44" s="602"/>
      <c r="U44" s="601"/>
      <c r="V44" s="600"/>
      <c r="X44" s="488"/>
      <c r="Y44" s="488"/>
      <c r="Z44" s="488"/>
    </row>
    <row r="45" spans="1:26" ht="10.5" customHeight="1">
      <c r="A45" s="835" t="s">
        <v>267</v>
      </c>
      <c r="B45" s="836"/>
      <c r="C45" s="601">
        <v>141713</v>
      </c>
      <c r="D45" s="602">
        <v>1194</v>
      </c>
      <c r="E45" s="601">
        <v>410</v>
      </c>
      <c r="F45" s="602">
        <v>5</v>
      </c>
      <c r="G45" s="601">
        <v>10055</v>
      </c>
      <c r="H45" s="602">
        <v>13394</v>
      </c>
      <c r="I45" s="601">
        <v>608</v>
      </c>
      <c r="J45" s="602">
        <v>2993</v>
      </c>
      <c r="K45" s="601">
        <v>5816</v>
      </c>
      <c r="L45" s="602">
        <v>19406</v>
      </c>
      <c r="M45" s="601">
        <v>2730</v>
      </c>
      <c r="N45" s="602">
        <v>2745</v>
      </c>
      <c r="O45" s="601">
        <v>4729</v>
      </c>
      <c r="P45" s="602">
        <v>7968</v>
      </c>
      <c r="Q45" s="601">
        <v>5180</v>
      </c>
      <c r="R45" s="602">
        <v>7943</v>
      </c>
      <c r="S45" s="601">
        <v>19613</v>
      </c>
      <c r="T45" s="602">
        <v>894</v>
      </c>
      <c r="U45" s="601">
        <v>11658</v>
      </c>
      <c r="V45" s="600">
        <v>17445</v>
      </c>
      <c r="X45" s="488">
        <v>1604</v>
      </c>
      <c r="Y45" s="488">
        <v>23454</v>
      </c>
      <c r="Z45" s="488">
        <v>109728</v>
      </c>
    </row>
    <row r="46" spans="1:26" ht="10.5" customHeight="1">
      <c r="A46" s="835" t="s">
        <v>266</v>
      </c>
      <c r="B46" s="836"/>
      <c r="C46" s="601">
        <v>105671</v>
      </c>
      <c r="D46" s="602">
        <v>1699</v>
      </c>
      <c r="E46" s="601">
        <v>30</v>
      </c>
      <c r="F46" s="602">
        <v>4</v>
      </c>
      <c r="G46" s="601">
        <v>7187</v>
      </c>
      <c r="H46" s="602">
        <v>22389</v>
      </c>
      <c r="I46" s="601">
        <v>428</v>
      </c>
      <c r="J46" s="602">
        <v>981</v>
      </c>
      <c r="K46" s="601">
        <v>5373</v>
      </c>
      <c r="L46" s="602">
        <v>16053</v>
      </c>
      <c r="M46" s="601">
        <v>2164</v>
      </c>
      <c r="N46" s="602">
        <v>2095</v>
      </c>
      <c r="O46" s="601">
        <v>3114</v>
      </c>
      <c r="P46" s="602">
        <v>5969</v>
      </c>
      <c r="Q46" s="601">
        <v>4051</v>
      </c>
      <c r="R46" s="602">
        <v>6234</v>
      </c>
      <c r="S46" s="601">
        <v>11824</v>
      </c>
      <c r="T46" s="602">
        <v>533</v>
      </c>
      <c r="U46" s="601">
        <v>6071</v>
      </c>
      <c r="V46" s="600">
        <v>2575</v>
      </c>
      <c r="X46" s="488">
        <v>1729</v>
      </c>
      <c r="Y46" s="488">
        <v>29580</v>
      </c>
      <c r="Z46" s="488">
        <v>67465</v>
      </c>
    </row>
    <row r="47" spans="1:26" ht="10.5" customHeight="1">
      <c r="A47" s="835" t="s">
        <v>265</v>
      </c>
      <c r="B47" s="836"/>
      <c r="C47" s="601">
        <v>66158</v>
      </c>
      <c r="D47" s="602">
        <v>488</v>
      </c>
      <c r="E47" s="601">
        <v>60</v>
      </c>
      <c r="F47" s="602">
        <v>1</v>
      </c>
      <c r="G47" s="601">
        <v>2555</v>
      </c>
      <c r="H47" s="602">
        <v>8818</v>
      </c>
      <c r="I47" s="601">
        <v>209</v>
      </c>
      <c r="J47" s="602">
        <v>3515</v>
      </c>
      <c r="K47" s="601">
        <v>2373</v>
      </c>
      <c r="L47" s="602">
        <v>10030</v>
      </c>
      <c r="M47" s="601">
        <v>1196</v>
      </c>
      <c r="N47" s="602">
        <v>1885</v>
      </c>
      <c r="O47" s="601">
        <v>3876</v>
      </c>
      <c r="P47" s="602">
        <v>5807</v>
      </c>
      <c r="Q47" s="601">
        <v>2428</v>
      </c>
      <c r="R47" s="602">
        <v>4060</v>
      </c>
      <c r="S47" s="601">
        <v>9861</v>
      </c>
      <c r="T47" s="602">
        <v>360</v>
      </c>
      <c r="U47" s="601">
        <v>3413</v>
      </c>
      <c r="V47" s="600">
        <v>2055</v>
      </c>
      <c r="X47" s="488">
        <v>548</v>
      </c>
      <c r="Y47" s="488">
        <v>11374</v>
      </c>
      <c r="Z47" s="488">
        <v>51068</v>
      </c>
    </row>
    <row r="48" spans="1:26" ht="10.5" customHeight="1">
      <c r="A48" s="835" t="s">
        <v>527</v>
      </c>
      <c r="B48" s="836"/>
      <c r="C48" s="601">
        <v>162513</v>
      </c>
      <c r="D48" s="602">
        <v>2149</v>
      </c>
      <c r="E48" s="601">
        <v>40</v>
      </c>
      <c r="F48" s="602">
        <v>1</v>
      </c>
      <c r="G48" s="601">
        <v>10285</v>
      </c>
      <c r="H48" s="602">
        <v>28880</v>
      </c>
      <c r="I48" s="601">
        <v>375</v>
      </c>
      <c r="J48" s="602">
        <v>2838</v>
      </c>
      <c r="K48" s="601">
        <v>7344</v>
      </c>
      <c r="L48" s="602">
        <v>25741</v>
      </c>
      <c r="M48" s="601">
        <v>3349</v>
      </c>
      <c r="N48" s="602">
        <v>4899</v>
      </c>
      <c r="O48" s="601">
        <v>5921</v>
      </c>
      <c r="P48" s="602">
        <v>10478</v>
      </c>
      <c r="Q48" s="601">
        <v>6009</v>
      </c>
      <c r="R48" s="602">
        <v>9702</v>
      </c>
      <c r="S48" s="601">
        <v>19624</v>
      </c>
      <c r="T48" s="602">
        <v>897</v>
      </c>
      <c r="U48" s="601">
        <v>9962</v>
      </c>
      <c r="V48" s="600">
        <v>3716</v>
      </c>
      <c r="X48" s="488">
        <v>2189</v>
      </c>
      <c r="Y48" s="488">
        <v>39166</v>
      </c>
      <c r="Z48" s="488">
        <v>110855</v>
      </c>
    </row>
    <row r="49" spans="1:26" ht="10.5" customHeight="1">
      <c r="A49" s="835" t="s">
        <v>263</v>
      </c>
      <c r="B49" s="836"/>
      <c r="C49" s="601">
        <v>85663</v>
      </c>
      <c r="D49" s="602">
        <v>2266</v>
      </c>
      <c r="E49" s="601">
        <v>58</v>
      </c>
      <c r="F49" s="602">
        <v>17</v>
      </c>
      <c r="G49" s="601">
        <v>5281</v>
      </c>
      <c r="H49" s="602">
        <v>14254</v>
      </c>
      <c r="I49" s="601">
        <v>369</v>
      </c>
      <c r="J49" s="602">
        <v>1587</v>
      </c>
      <c r="K49" s="601">
        <v>6125</v>
      </c>
      <c r="L49" s="602">
        <v>15121</v>
      </c>
      <c r="M49" s="601">
        <v>1831</v>
      </c>
      <c r="N49" s="602">
        <v>1514</v>
      </c>
      <c r="O49" s="601">
        <v>2723</v>
      </c>
      <c r="P49" s="602">
        <v>5297</v>
      </c>
      <c r="Q49" s="601">
        <v>3235</v>
      </c>
      <c r="R49" s="602">
        <v>3634</v>
      </c>
      <c r="S49" s="601">
        <v>10230</v>
      </c>
      <c r="T49" s="602">
        <v>630</v>
      </c>
      <c r="U49" s="601">
        <v>5603</v>
      </c>
      <c r="V49" s="600">
        <v>2509</v>
      </c>
      <c r="X49" s="488">
        <v>2324</v>
      </c>
      <c r="Y49" s="488">
        <v>19552</v>
      </c>
      <c r="Z49" s="488">
        <v>60408</v>
      </c>
    </row>
    <row r="50" spans="1:26" ht="10.5" customHeight="1">
      <c r="A50" s="835" t="s">
        <v>262</v>
      </c>
      <c r="B50" s="836"/>
      <c r="C50" s="601">
        <v>62757</v>
      </c>
      <c r="D50" s="602">
        <v>870</v>
      </c>
      <c r="E50" s="601">
        <v>23</v>
      </c>
      <c r="F50" s="602">
        <v>1</v>
      </c>
      <c r="G50" s="601">
        <v>4718</v>
      </c>
      <c r="H50" s="602">
        <v>8098</v>
      </c>
      <c r="I50" s="601">
        <v>178</v>
      </c>
      <c r="J50" s="602">
        <v>593</v>
      </c>
      <c r="K50" s="601">
        <v>2706</v>
      </c>
      <c r="L50" s="602">
        <v>9806</v>
      </c>
      <c r="M50" s="601">
        <v>935</v>
      </c>
      <c r="N50" s="602">
        <v>1646</v>
      </c>
      <c r="O50" s="601">
        <v>2106</v>
      </c>
      <c r="P50" s="602">
        <v>4014</v>
      </c>
      <c r="Q50" s="601">
        <v>3029</v>
      </c>
      <c r="R50" s="602">
        <v>3891</v>
      </c>
      <c r="S50" s="601">
        <v>10105</v>
      </c>
      <c r="T50" s="602">
        <v>265</v>
      </c>
      <c r="U50" s="601">
        <v>3398</v>
      </c>
      <c r="V50" s="600">
        <v>2027</v>
      </c>
      <c r="X50" s="488">
        <v>893</v>
      </c>
      <c r="Y50" s="488">
        <v>12817</v>
      </c>
      <c r="Z50" s="488">
        <v>44699</v>
      </c>
    </row>
    <row r="51" spans="1:26" ht="10.5" customHeight="1">
      <c r="A51" s="835" t="s">
        <v>494</v>
      </c>
      <c r="B51" s="836"/>
      <c r="C51" s="601">
        <v>13667</v>
      </c>
      <c r="D51" s="602">
        <v>76</v>
      </c>
      <c r="E51" s="601">
        <v>21</v>
      </c>
      <c r="F51" s="602" t="s">
        <v>343</v>
      </c>
      <c r="G51" s="601">
        <v>715</v>
      </c>
      <c r="H51" s="602">
        <v>350</v>
      </c>
      <c r="I51" s="601">
        <v>31</v>
      </c>
      <c r="J51" s="602">
        <v>156</v>
      </c>
      <c r="K51" s="601">
        <v>443</v>
      </c>
      <c r="L51" s="602">
        <v>2290</v>
      </c>
      <c r="M51" s="601">
        <v>270</v>
      </c>
      <c r="N51" s="602">
        <v>562</v>
      </c>
      <c r="O51" s="601">
        <v>702</v>
      </c>
      <c r="P51" s="602">
        <v>989</v>
      </c>
      <c r="Q51" s="601">
        <v>844</v>
      </c>
      <c r="R51" s="602">
        <v>1138</v>
      </c>
      <c r="S51" s="601">
        <v>2623</v>
      </c>
      <c r="T51" s="602">
        <v>133</v>
      </c>
      <c r="U51" s="601">
        <v>785</v>
      </c>
      <c r="V51" s="600">
        <v>756</v>
      </c>
      <c r="X51" s="488">
        <v>97</v>
      </c>
      <c r="Y51" s="488">
        <v>1065</v>
      </c>
      <c r="Z51" s="488">
        <v>11722</v>
      </c>
    </row>
    <row r="52" spans="1:26" ht="10.5" customHeight="1">
      <c r="A52" s="835" t="s">
        <v>493</v>
      </c>
      <c r="B52" s="836"/>
      <c r="C52" s="601">
        <v>15477</v>
      </c>
      <c r="D52" s="602">
        <v>2118</v>
      </c>
      <c r="E52" s="601">
        <v>420</v>
      </c>
      <c r="F52" s="602" t="s">
        <v>343</v>
      </c>
      <c r="G52" s="601">
        <v>974</v>
      </c>
      <c r="H52" s="602">
        <v>745</v>
      </c>
      <c r="I52" s="601">
        <v>32</v>
      </c>
      <c r="J52" s="602">
        <v>55</v>
      </c>
      <c r="K52" s="601">
        <v>600</v>
      </c>
      <c r="L52" s="602">
        <v>2453</v>
      </c>
      <c r="M52" s="601">
        <v>229</v>
      </c>
      <c r="N52" s="602">
        <v>216</v>
      </c>
      <c r="O52" s="601">
        <v>314</v>
      </c>
      <c r="P52" s="602">
        <v>1460</v>
      </c>
      <c r="Q52" s="601">
        <v>649</v>
      </c>
      <c r="R52" s="602">
        <v>589</v>
      </c>
      <c r="S52" s="601">
        <v>2435</v>
      </c>
      <c r="T52" s="602">
        <v>253</v>
      </c>
      <c r="U52" s="601">
        <v>739</v>
      </c>
      <c r="V52" s="600">
        <v>636</v>
      </c>
      <c r="X52" s="488">
        <v>2538</v>
      </c>
      <c r="Y52" s="488">
        <v>1719</v>
      </c>
      <c r="Z52" s="488">
        <v>10660</v>
      </c>
    </row>
    <row r="53" spans="1:26" ht="10.5" customHeight="1">
      <c r="A53" s="835" t="s">
        <v>492</v>
      </c>
      <c r="B53" s="836"/>
      <c r="C53" s="601">
        <v>54325</v>
      </c>
      <c r="D53" s="602">
        <v>1411</v>
      </c>
      <c r="E53" s="601">
        <v>1</v>
      </c>
      <c r="F53" s="602">
        <v>1</v>
      </c>
      <c r="G53" s="601">
        <v>3185</v>
      </c>
      <c r="H53" s="602">
        <v>13266</v>
      </c>
      <c r="I53" s="601">
        <v>182</v>
      </c>
      <c r="J53" s="602">
        <v>923</v>
      </c>
      <c r="K53" s="601">
        <v>2450</v>
      </c>
      <c r="L53" s="602">
        <v>7410</v>
      </c>
      <c r="M53" s="601">
        <v>729</v>
      </c>
      <c r="N53" s="602">
        <v>945</v>
      </c>
      <c r="O53" s="601">
        <v>1533</v>
      </c>
      <c r="P53" s="602">
        <v>2884</v>
      </c>
      <c r="Q53" s="601">
        <v>2189</v>
      </c>
      <c r="R53" s="602">
        <v>2442</v>
      </c>
      <c r="S53" s="601">
        <v>7700</v>
      </c>
      <c r="T53" s="602">
        <v>389</v>
      </c>
      <c r="U53" s="601">
        <v>2772</v>
      </c>
      <c r="V53" s="600">
        <v>1340</v>
      </c>
      <c r="X53" s="488">
        <v>1412</v>
      </c>
      <c r="Y53" s="488">
        <v>16452</v>
      </c>
      <c r="Z53" s="488">
        <v>33888</v>
      </c>
    </row>
    <row r="54" spans="1:26" ht="10.5" customHeight="1">
      <c r="A54" s="835" t="s">
        <v>258</v>
      </c>
      <c r="B54" s="836"/>
      <c r="C54" s="601">
        <v>140158</v>
      </c>
      <c r="D54" s="602">
        <v>1282</v>
      </c>
      <c r="E54" s="601">
        <v>3</v>
      </c>
      <c r="F54" s="602">
        <v>18</v>
      </c>
      <c r="G54" s="601">
        <v>7959</v>
      </c>
      <c r="H54" s="602">
        <v>32593</v>
      </c>
      <c r="I54" s="601">
        <v>244</v>
      </c>
      <c r="J54" s="602">
        <v>3676</v>
      </c>
      <c r="K54" s="601">
        <v>12325</v>
      </c>
      <c r="L54" s="602">
        <v>20778</v>
      </c>
      <c r="M54" s="601">
        <v>2164</v>
      </c>
      <c r="N54" s="602">
        <v>2884</v>
      </c>
      <c r="O54" s="601">
        <v>9260</v>
      </c>
      <c r="P54" s="602">
        <v>6605</v>
      </c>
      <c r="Q54" s="601">
        <v>4304</v>
      </c>
      <c r="R54" s="602">
        <v>4985</v>
      </c>
      <c r="S54" s="601">
        <v>11574</v>
      </c>
      <c r="T54" s="602">
        <v>700</v>
      </c>
      <c r="U54" s="601">
        <v>9419</v>
      </c>
      <c r="V54" s="600">
        <v>2749</v>
      </c>
      <c r="X54" s="488">
        <v>1285</v>
      </c>
      <c r="Y54" s="488">
        <v>40570</v>
      </c>
      <c r="Z54" s="488">
        <v>91667</v>
      </c>
    </row>
    <row r="55" spans="1:26" ht="10.5" customHeight="1">
      <c r="A55" s="835" t="s">
        <v>526</v>
      </c>
      <c r="B55" s="836"/>
      <c r="C55" s="601">
        <v>76471</v>
      </c>
      <c r="D55" s="602">
        <v>426</v>
      </c>
      <c r="E55" s="601">
        <v>1</v>
      </c>
      <c r="F55" s="602">
        <v>3</v>
      </c>
      <c r="G55" s="601">
        <v>6431</v>
      </c>
      <c r="H55" s="602">
        <v>10824</v>
      </c>
      <c r="I55" s="601">
        <v>213</v>
      </c>
      <c r="J55" s="602">
        <v>1294</v>
      </c>
      <c r="K55" s="601">
        <v>3705</v>
      </c>
      <c r="L55" s="602">
        <v>13110</v>
      </c>
      <c r="M55" s="601">
        <v>1288</v>
      </c>
      <c r="N55" s="602">
        <v>2467</v>
      </c>
      <c r="O55" s="601">
        <v>1997</v>
      </c>
      <c r="P55" s="602">
        <v>4825</v>
      </c>
      <c r="Q55" s="601">
        <v>2983</v>
      </c>
      <c r="R55" s="602">
        <v>3279</v>
      </c>
      <c r="S55" s="601">
        <v>10328</v>
      </c>
      <c r="T55" s="602">
        <v>197</v>
      </c>
      <c r="U55" s="601">
        <v>4739</v>
      </c>
      <c r="V55" s="600">
        <v>2753</v>
      </c>
      <c r="X55" s="488">
        <v>427</v>
      </c>
      <c r="Y55" s="488">
        <v>17258</v>
      </c>
      <c r="Z55" s="488">
        <v>53178</v>
      </c>
    </row>
    <row r="56" spans="1:26" ht="10.5" customHeight="1">
      <c r="A56" s="835" t="s">
        <v>256</v>
      </c>
      <c r="B56" s="836"/>
      <c r="C56" s="601">
        <v>41577</v>
      </c>
      <c r="D56" s="602">
        <v>1128</v>
      </c>
      <c r="E56" s="601">
        <v>1</v>
      </c>
      <c r="F56" s="602">
        <v>1</v>
      </c>
      <c r="G56" s="601">
        <v>2484</v>
      </c>
      <c r="H56" s="602">
        <v>8498</v>
      </c>
      <c r="I56" s="601">
        <v>94</v>
      </c>
      <c r="J56" s="602">
        <v>362</v>
      </c>
      <c r="K56" s="601">
        <v>2820</v>
      </c>
      <c r="L56" s="602">
        <v>5465</v>
      </c>
      <c r="M56" s="601">
        <v>422</v>
      </c>
      <c r="N56" s="602">
        <v>733</v>
      </c>
      <c r="O56" s="601">
        <v>1209</v>
      </c>
      <c r="P56" s="602">
        <v>2106</v>
      </c>
      <c r="Q56" s="601">
        <v>1194</v>
      </c>
      <c r="R56" s="602">
        <v>2490</v>
      </c>
      <c r="S56" s="601">
        <v>6207</v>
      </c>
      <c r="T56" s="602">
        <v>403</v>
      </c>
      <c r="U56" s="601">
        <v>2442</v>
      </c>
      <c r="V56" s="600">
        <v>971</v>
      </c>
      <c r="X56" s="488">
        <v>1129</v>
      </c>
      <c r="Y56" s="488">
        <v>10983</v>
      </c>
      <c r="Z56" s="488">
        <v>26918</v>
      </c>
    </row>
    <row r="57" spans="1:26" ht="10.5" customHeight="1">
      <c r="A57" s="835" t="s">
        <v>255</v>
      </c>
      <c r="B57" s="836"/>
      <c r="C57" s="601">
        <v>53516</v>
      </c>
      <c r="D57" s="602">
        <v>676</v>
      </c>
      <c r="E57" s="601" t="s">
        <v>343</v>
      </c>
      <c r="F57" s="602">
        <v>12</v>
      </c>
      <c r="G57" s="601">
        <v>2674</v>
      </c>
      <c r="H57" s="602">
        <v>12519</v>
      </c>
      <c r="I57" s="601">
        <v>131</v>
      </c>
      <c r="J57" s="602">
        <v>1001</v>
      </c>
      <c r="K57" s="601">
        <v>4417</v>
      </c>
      <c r="L57" s="602">
        <v>7756</v>
      </c>
      <c r="M57" s="601">
        <v>1258</v>
      </c>
      <c r="N57" s="602">
        <v>1066</v>
      </c>
      <c r="O57" s="601">
        <v>1950</v>
      </c>
      <c r="P57" s="602">
        <v>3041</v>
      </c>
      <c r="Q57" s="601">
        <v>1735</v>
      </c>
      <c r="R57" s="602">
        <v>1828</v>
      </c>
      <c r="S57" s="601">
        <v>5415</v>
      </c>
      <c r="T57" s="602">
        <v>307</v>
      </c>
      <c r="U57" s="601">
        <v>3711</v>
      </c>
      <c r="V57" s="600">
        <v>1140</v>
      </c>
      <c r="X57" s="488">
        <v>676</v>
      </c>
      <c r="Y57" s="488">
        <v>15205</v>
      </c>
      <c r="Z57" s="488">
        <v>34756</v>
      </c>
    </row>
    <row r="58" spans="1:26" ht="10.5" customHeight="1">
      <c r="A58" s="835" t="s">
        <v>489</v>
      </c>
      <c r="B58" s="836"/>
      <c r="C58" s="601">
        <v>40615</v>
      </c>
      <c r="D58" s="602">
        <v>316</v>
      </c>
      <c r="E58" s="601" t="s">
        <v>343</v>
      </c>
      <c r="F58" s="602" t="s">
        <v>343</v>
      </c>
      <c r="G58" s="601">
        <v>2904</v>
      </c>
      <c r="H58" s="602">
        <v>7866</v>
      </c>
      <c r="I58" s="601">
        <v>45</v>
      </c>
      <c r="J58" s="602">
        <v>834</v>
      </c>
      <c r="K58" s="601">
        <v>3557</v>
      </c>
      <c r="L58" s="602">
        <v>6031</v>
      </c>
      <c r="M58" s="601">
        <v>439</v>
      </c>
      <c r="N58" s="602">
        <v>726</v>
      </c>
      <c r="O58" s="601">
        <v>1060</v>
      </c>
      <c r="P58" s="602">
        <v>1665</v>
      </c>
      <c r="Q58" s="601">
        <v>1282</v>
      </c>
      <c r="R58" s="602">
        <v>1677</v>
      </c>
      <c r="S58" s="601">
        <v>3998</v>
      </c>
      <c r="T58" s="602">
        <v>144</v>
      </c>
      <c r="U58" s="601">
        <v>3458</v>
      </c>
      <c r="V58" s="600">
        <v>1453</v>
      </c>
      <c r="X58" s="488">
        <v>316</v>
      </c>
      <c r="Y58" s="488">
        <v>10770</v>
      </c>
      <c r="Z58" s="488">
        <v>26369</v>
      </c>
    </row>
    <row r="59" spans="1:26" ht="10.5" customHeight="1">
      <c r="A59" s="835" t="s">
        <v>253</v>
      </c>
      <c r="B59" s="836"/>
      <c r="C59" s="601">
        <v>15501</v>
      </c>
      <c r="D59" s="602">
        <v>567</v>
      </c>
      <c r="E59" s="601">
        <v>3</v>
      </c>
      <c r="F59" s="602">
        <v>2</v>
      </c>
      <c r="G59" s="601">
        <v>1240</v>
      </c>
      <c r="H59" s="602">
        <v>4650</v>
      </c>
      <c r="I59" s="601">
        <v>33</v>
      </c>
      <c r="J59" s="602">
        <v>110</v>
      </c>
      <c r="K59" s="601">
        <v>799</v>
      </c>
      <c r="L59" s="602">
        <v>1949</v>
      </c>
      <c r="M59" s="601">
        <v>184</v>
      </c>
      <c r="N59" s="602">
        <v>146</v>
      </c>
      <c r="O59" s="601">
        <v>461</v>
      </c>
      <c r="P59" s="602">
        <v>622</v>
      </c>
      <c r="Q59" s="601">
        <v>397</v>
      </c>
      <c r="R59" s="602">
        <v>622</v>
      </c>
      <c r="S59" s="601">
        <v>1605</v>
      </c>
      <c r="T59" s="602">
        <v>142</v>
      </c>
      <c r="U59" s="601">
        <v>1055</v>
      </c>
      <c r="V59" s="600">
        <v>420</v>
      </c>
      <c r="X59" s="488">
        <v>570</v>
      </c>
      <c r="Y59" s="488">
        <v>5892</v>
      </c>
      <c r="Z59" s="488">
        <v>8545</v>
      </c>
    </row>
    <row r="60" spans="1:26" ht="10.5" customHeight="1">
      <c r="A60" s="835" t="s">
        <v>252</v>
      </c>
      <c r="B60" s="836"/>
      <c r="C60" s="601">
        <v>35411</v>
      </c>
      <c r="D60" s="602">
        <v>470</v>
      </c>
      <c r="E60" s="601" t="s">
        <v>343</v>
      </c>
      <c r="F60" s="602">
        <v>1</v>
      </c>
      <c r="G60" s="601">
        <v>2861</v>
      </c>
      <c r="H60" s="602">
        <v>11173</v>
      </c>
      <c r="I60" s="601">
        <v>64</v>
      </c>
      <c r="J60" s="602">
        <v>125</v>
      </c>
      <c r="K60" s="601">
        <v>2751</v>
      </c>
      <c r="L60" s="602">
        <v>3834</v>
      </c>
      <c r="M60" s="601">
        <v>103</v>
      </c>
      <c r="N60" s="602">
        <v>454</v>
      </c>
      <c r="O60" s="601">
        <v>644</v>
      </c>
      <c r="P60" s="602">
        <v>1276</v>
      </c>
      <c r="Q60" s="601">
        <v>978</v>
      </c>
      <c r="R60" s="602">
        <v>1239</v>
      </c>
      <c r="S60" s="601">
        <v>2200</v>
      </c>
      <c r="T60" s="602">
        <v>779</v>
      </c>
      <c r="U60" s="601">
        <v>2580</v>
      </c>
      <c r="V60" s="600">
        <v>2034</v>
      </c>
      <c r="X60" s="488">
        <v>470</v>
      </c>
      <c r="Y60" s="488">
        <v>14035</v>
      </c>
      <c r="Z60" s="488">
        <v>19061</v>
      </c>
    </row>
    <row r="61" spans="1:26" ht="10.5" customHeight="1">
      <c r="A61" s="492"/>
      <c r="B61" s="491"/>
      <c r="C61" s="488"/>
      <c r="D61" s="604"/>
      <c r="E61" s="488"/>
      <c r="F61" s="604"/>
      <c r="G61" s="488"/>
      <c r="H61" s="604"/>
      <c r="I61" s="488"/>
      <c r="J61" s="604"/>
      <c r="K61" s="488"/>
      <c r="L61" s="604"/>
      <c r="M61" s="488"/>
      <c r="N61" s="604"/>
      <c r="O61" s="488"/>
      <c r="P61" s="604"/>
      <c r="Q61" s="488"/>
      <c r="R61" s="604"/>
      <c r="S61" s="488"/>
      <c r="T61" s="604"/>
      <c r="U61" s="488"/>
      <c r="V61" s="603"/>
      <c r="X61" s="488"/>
      <c r="Y61" s="488"/>
      <c r="Z61" s="488"/>
    </row>
    <row r="62" spans="1:26" ht="10.5" customHeight="1">
      <c r="A62" s="835" t="s">
        <v>251</v>
      </c>
      <c r="B62" s="836"/>
      <c r="C62" s="601">
        <v>7898</v>
      </c>
      <c r="D62" s="602">
        <v>142</v>
      </c>
      <c r="E62" s="601">
        <v>34</v>
      </c>
      <c r="F62" s="602" t="s">
        <v>343</v>
      </c>
      <c r="G62" s="601">
        <v>564</v>
      </c>
      <c r="H62" s="602">
        <v>250</v>
      </c>
      <c r="I62" s="601">
        <v>10</v>
      </c>
      <c r="J62" s="602">
        <v>162</v>
      </c>
      <c r="K62" s="601">
        <v>224</v>
      </c>
      <c r="L62" s="602">
        <v>1139</v>
      </c>
      <c r="M62" s="601">
        <v>52</v>
      </c>
      <c r="N62" s="602">
        <v>235</v>
      </c>
      <c r="O62" s="601">
        <v>527</v>
      </c>
      <c r="P62" s="602">
        <v>805</v>
      </c>
      <c r="Q62" s="601">
        <v>479</v>
      </c>
      <c r="R62" s="602">
        <v>681</v>
      </c>
      <c r="S62" s="601">
        <v>1231</v>
      </c>
      <c r="T62" s="602">
        <v>107</v>
      </c>
      <c r="U62" s="601">
        <v>452</v>
      </c>
      <c r="V62" s="600">
        <v>411</v>
      </c>
      <c r="X62" s="488">
        <v>176</v>
      </c>
      <c r="Y62" s="488">
        <v>814</v>
      </c>
      <c r="Z62" s="488">
        <v>6515</v>
      </c>
    </row>
    <row r="63" spans="1:26" ht="10.5" customHeight="1">
      <c r="A63" s="835" t="s">
        <v>525</v>
      </c>
      <c r="B63" s="836"/>
      <c r="C63" s="601">
        <v>20867</v>
      </c>
      <c r="D63" s="602">
        <v>449</v>
      </c>
      <c r="E63" s="601" t="s">
        <v>343</v>
      </c>
      <c r="F63" s="602">
        <v>1</v>
      </c>
      <c r="G63" s="601">
        <v>1545</v>
      </c>
      <c r="H63" s="602">
        <v>7735</v>
      </c>
      <c r="I63" s="601">
        <v>140</v>
      </c>
      <c r="J63" s="602">
        <v>52</v>
      </c>
      <c r="K63" s="601">
        <v>1858</v>
      </c>
      <c r="L63" s="602">
        <v>2207</v>
      </c>
      <c r="M63" s="601">
        <v>136</v>
      </c>
      <c r="N63" s="602">
        <v>296</v>
      </c>
      <c r="O63" s="601">
        <v>316</v>
      </c>
      <c r="P63" s="602">
        <v>779</v>
      </c>
      <c r="Q63" s="601">
        <v>636</v>
      </c>
      <c r="R63" s="602">
        <v>584</v>
      </c>
      <c r="S63" s="601">
        <v>1547</v>
      </c>
      <c r="T63" s="602">
        <v>139</v>
      </c>
      <c r="U63" s="601">
        <v>1231</v>
      </c>
      <c r="V63" s="600">
        <v>419</v>
      </c>
      <c r="X63" s="488">
        <v>449</v>
      </c>
      <c r="Y63" s="488">
        <v>9281</v>
      </c>
      <c r="Z63" s="488">
        <v>10340</v>
      </c>
    </row>
    <row r="64" spans="1:26" ht="10.5" customHeight="1">
      <c r="A64" s="835" t="s">
        <v>461</v>
      </c>
      <c r="B64" s="836"/>
      <c r="C64" s="601">
        <v>8055</v>
      </c>
      <c r="D64" s="602">
        <v>291</v>
      </c>
      <c r="E64" s="601">
        <v>20</v>
      </c>
      <c r="F64" s="602">
        <v>1</v>
      </c>
      <c r="G64" s="601">
        <v>469</v>
      </c>
      <c r="H64" s="602">
        <v>477</v>
      </c>
      <c r="I64" s="601">
        <v>11</v>
      </c>
      <c r="J64" s="602">
        <v>73</v>
      </c>
      <c r="K64" s="601">
        <v>219</v>
      </c>
      <c r="L64" s="602">
        <v>1194</v>
      </c>
      <c r="M64" s="601">
        <v>140</v>
      </c>
      <c r="N64" s="602">
        <v>170</v>
      </c>
      <c r="O64" s="601">
        <v>340</v>
      </c>
      <c r="P64" s="602">
        <v>658</v>
      </c>
      <c r="Q64" s="601">
        <v>440</v>
      </c>
      <c r="R64" s="602">
        <v>607</v>
      </c>
      <c r="S64" s="601">
        <v>1571</v>
      </c>
      <c r="T64" s="602">
        <v>42</v>
      </c>
      <c r="U64" s="601">
        <v>545</v>
      </c>
      <c r="V64" s="600">
        <v>386</v>
      </c>
      <c r="X64" s="488">
        <v>311</v>
      </c>
      <c r="Y64" s="488">
        <v>947</v>
      </c>
      <c r="Z64" s="488">
        <v>6396</v>
      </c>
    </row>
    <row r="65" spans="1:26" ht="10.5" customHeight="1">
      <c r="A65" s="835" t="s">
        <v>248</v>
      </c>
      <c r="B65" s="836"/>
      <c r="C65" s="601">
        <v>6004</v>
      </c>
      <c r="D65" s="602">
        <v>168</v>
      </c>
      <c r="E65" s="601">
        <v>14</v>
      </c>
      <c r="F65" s="602">
        <v>3</v>
      </c>
      <c r="G65" s="601">
        <v>365</v>
      </c>
      <c r="H65" s="602">
        <v>567</v>
      </c>
      <c r="I65" s="601">
        <v>11</v>
      </c>
      <c r="J65" s="602">
        <v>52</v>
      </c>
      <c r="K65" s="601">
        <v>160</v>
      </c>
      <c r="L65" s="602">
        <v>1119</v>
      </c>
      <c r="M65" s="601">
        <v>111</v>
      </c>
      <c r="N65" s="602">
        <v>131</v>
      </c>
      <c r="O65" s="601">
        <v>197</v>
      </c>
      <c r="P65" s="602">
        <v>346</v>
      </c>
      <c r="Q65" s="601">
        <v>282</v>
      </c>
      <c r="R65" s="602">
        <v>445</v>
      </c>
      <c r="S65" s="601">
        <v>1009</v>
      </c>
      <c r="T65" s="602">
        <v>137</v>
      </c>
      <c r="U65" s="601">
        <v>302</v>
      </c>
      <c r="V65" s="600">
        <v>326</v>
      </c>
      <c r="X65" s="488">
        <v>182</v>
      </c>
      <c r="Y65" s="488">
        <v>935</v>
      </c>
      <c r="Z65" s="488">
        <v>4628</v>
      </c>
    </row>
    <row r="66" spans="1:26" ht="10.5" customHeight="1">
      <c r="A66" s="835" t="s">
        <v>247</v>
      </c>
      <c r="B66" s="836"/>
      <c r="C66" s="601">
        <v>7605</v>
      </c>
      <c r="D66" s="602">
        <v>426</v>
      </c>
      <c r="E66" s="601" t="s">
        <v>343</v>
      </c>
      <c r="F66" s="602">
        <v>20</v>
      </c>
      <c r="G66" s="601">
        <v>393</v>
      </c>
      <c r="H66" s="602">
        <v>2643</v>
      </c>
      <c r="I66" s="601">
        <v>8</v>
      </c>
      <c r="J66" s="602">
        <v>546</v>
      </c>
      <c r="K66" s="601">
        <v>805</v>
      </c>
      <c r="L66" s="602">
        <v>715</v>
      </c>
      <c r="M66" s="601">
        <v>31</v>
      </c>
      <c r="N66" s="602">
        <v>68</v>
      </c>
      <c r="O66" s="601">
        <v>225</v>
      </c>
      <c r="P66" s="602">
        <v>135</v>
      </c>
      <c r="Q66" s="601">
        <v>178</v>
      </c>
      <c r="R66" s="602">
        <v>130</v>
      </c>
      <c r="S66" s="601">
        <v>561</v>
      </c>
      <c r="T66" s="602">
        <v>30</v>
      </c>
      <c r="U66" s="601">
        <v>401</v>
      </c>
      <c r="V66" s="600">
        <v>124</v>
      </c>
      <c r="X66" s="488">
        <v>426</v>
      </c>
      <c r="Y66" s="488">
        <v>3056</v>
      </c>
      <c r="Z66" s="488">
        <v>3957</v>
      </c>
    </row>
    <row r="67" spans="1:26" ht="10.5" customHeight="1">
      <c r="A67" s="835" t="s">
        <v>524</v>
      </c>
      <c r="B67" s="836"/>
      <c r="C67" s="601">
        <v>6365</v>
      </c>
      <c r="D67" s="602">
        <v>353</v>
      </c>
      <c r="E67" s="601" t="s">
        <v>343</v>
      </c>
      <c r="F67" s="602" t="s">
        <v>343</v>
      </c>
      <c r="G67" s="601">
        <v>504</v>
      </c>
      <c r="H67" s="602">
        <v>966</v>
      </c>
      <c r="I67" s="601">
        <v>4</v>
      </c>
      <c r="J67" s="602">
        <v>287</v>
      </c>
      <c r="K67" s="601">
        <v>430</v>
      </c>
      <c r="L67" s="602">
        <v>1096</v>
      </c>
      <c r="M67" s="601">
        <v>308</v>
      </c>
      <c r="N67" s="602">
        <v>102</v>
      </c>
      <c r="O67" s="601">
        <v>178</v>
      </c>
      <c r="P67" s="602">
        <v>422</v>
      </c>
      <c r="Q67" s="601">
        <v>188</v>
      </c>
      <c r="R67" s="602">
        <v>302</v>
      </c>
      <c r="S67" s="601">
        <v>471</v>
      </c>
      <c r="T67" s="602">
        <v>35</v>
      </c>
      <c r="U67" s="601">
        <v>376</v>
      </c>
      <c r="V67" s="600">
        <v>148</v>
      </c>
      <c r="X67" s="488">
        <v>353</v>
      </c>
      <c r="Y67" s="488">
        <v>1470</v>
      </c>
      <c r="Z67" s="488">
        <v>4347</v>
      </c>
    </row>
    <row r="68" spans="1:26" ht="10.5" customHeight="1">
      <c r="A68" s="835" t="s">
        <v>481</v>
      </c>
      <c r="B68" s="836"/>
      <c r="C68" s="601">
        <v>4295</v>
      </c>
      <c r="D68" s="602">
        <v>148</v>
      </c>
      <c r="E68" s="601">
        <v>1</v>
      </c>
      <c r="F68" s="602">
        <v>2</v>
      </c>
      <c r="G68" s="601">
        <v>281</v>
      </c>
      <c r="H68" s="602">
        <v>361</v>
      </c>
      <c r="I68" s="601">
        <v>107</v>
      </c>
      <c r="J68" s="602">
        <v>20</v>
      </c>
      <c r="K68" s="601">
        <v>244</v>
      </c>
      <c r="L68" s="602">
        <v>464</v>
      </c>
      <c r="M68" s="601">
        <v>103</v>
      </c>
      <c r="N68" s="602">
        <v>71</v>
      </c>
      <c r="O68" s="601">
        <v>84</v>
      </c>
      <c r="P68" s="602">
        <v>237</v>
      </c>
      <c r="Q68" s="601">
        <v>237</v>
      </c>
      <c r="R68" s="602">
        <v>266</v>
      </c>
      <c r="S68" s="601">
        <v>819</v>
      </c>
      <c r="T68" s="602">
        <v>95</v>
      </c>
      <c r="U68" s="601">
        <v>250</v>
      </c>
      <c r="V68" s="600">
        <v>309</v>
      </c>
      <c r="X68" s="488">
        <v>149</v>
      </c>
      <c r="Y68" s="488">
        <v>644</v>
      </c>
      <c r="Z68" s="488">
        <v>3306</v>
      </c>
    </row>
    <row r="69" spans="1:26" ht="10.5" customHeight="1">
      <c r="A69" s="835" t="s">
        <v>480</v>
      </c>
      <c r="B69" s="836"/>
      <c r="C69" s="601">
        <v>4781</v>
      </c>
      <c r="D69" s="602">
        <v>382</v>
      </c>
      <c r="E69" s="601">
        <v>5</v>
      </c>
      <c r="F69" s="602">
        <v>30</v>
      </c>
      <c r="G69" s="601">
        <v>333</v>
      </c>
      <c r="H69" s="602">
        <v>1799</v>
      </c>
      <c r="I69" s="601">
        <v>35</v>
      </c>
      <c r="J69" s="602">
        <v>7</v>
      </c>
      <c r="K69" s="601">
        <v>200</v>
      </c>
      <c r="L69" s="602">
        <v>496</v>
      </c>
      <c r="M69" s="601">
        <v>25</v>
      </c>
      <c r="N69" s="602">
        <v>58</v>
      </c>
      <c r="O69" s="601">
        <v>37</v>
      </c>
      <c r="P69" s="602">
        <v>194</v>
      </c>
      <c r="Q69" s="601">
        <v>122</v>
      </c>
      <c r="R69" s="602">
        <v>183</v>
      </c>
      <c r="S69" s="601">
        <v>324</v>
      </c>
      <c r="T69" s="602">
        <v>46</v>
      </c>
      <c r="U69" s="601">
        <v>223</v>
      </c>
      <c r="V69" s="600">
        <v>170</v>
      </c>
      <c r="X69" s="488">
        <v>387</v>
      </c>
      <c r="Y69" s="488">
        <v>2162</v>
      </c>
      <c r="Z69" s="488">
        <v>2120</v>
      </c>
    </row>
    <row r="70" spans="1:26" ht="10.5" customHeight="1">
      <c r="A70" s="835" t="s">
        <v>243</v>
      </c>
      <c r="B70" s="836"/>
      <c r="C70" s="601">
        <v>6580</v>
      </c>
      <c r="D70" s="602">
        <v>211</v>
      </c>
      <c r="E70" s="601" t="s">
        <v>343</v>
      </c>
      <c r="F70" s="602" t="s">
        <v>343</v>
      </c>
      <c r="G70" s="601">
        <v>301</v>
      </c>
      <c r="H70" s="602">
        <v>1892</v>
      </c>
      <c r="I70" s="601">
        <v>14</v>
      </c>
      <c r="J70" s="602">
        <v>161</v>
      </c>
      <c r="K70" s="601">
        <v>241</v>
      </c>
      <c r="L70" s="602">
        <v>805</v>
      </c>
      <c r="M70" s="601">
        <v>51</v>
      </c>
      <c r="N70" s="602">
        <v>92</v>
      </c>
      <c r="O70" s="601">
        <v>521</v>
      </c>
      <c r="P70" s="602">
        <v>268</v>
      </c>
      <c r="Q70" s="601">
        <v>156</v>
      </c>
      <c r="R70" s="602">
        <v>320</v>
      </c>
      <c r="S70" s="601">
        <v>825</v>
      </c>
      <c r="T70" s="602">
        <v>48</v>
      </c>
      <c r="U70" s="601">
        <v>325</v>
      </c>
      <c r="V70" s="600">
        <v>237</v>
      </c>
      <c r="X70" s="488">
        <v>211</v>
      </c>
      <c r="Y70" s="488">
        <v>2193</v>
      </c>
      <c r="Z70" s="488">
        <v>4064</v>
      </c>
    </row>
    <row r="71" spans="1:26" ht="10.5" customHeight="1">
      <c r="A71" s="835" t="s">
        <v>242</v>
      </c>
      <c r="B71" s="836"/>
      <c r="C71" s="601">
        <v>12797</v>
      </c>
      <c r="D71" s="602">
        <v>113</v>
      </c>
      <c r="E71" s="601" t="s">
        <v>343</v>
      </c>
      <c r="F71" s="602" t="s">
        <v>343</v>
      </c>
      <c r="G71" s="601">
        <v>605</v>
      </c>
      <c r="H71" s="602">
        <v>181</v>
      </c>
      <c r="I71" s="601">
        <v>33</v>
      </c>
      <c r="J71" s="602">
        <v>9</v>
      </c>
      <c r="K71" s="601">
        <v>487</v>
      </c>
      <c r="L71" s="602">
        <v>943</v>
      </c>
      <c r="M71" s="601">
        <v>60</v>
      </c>
      <c r="N71" s="602">
        <v>244</v>
      </c>
      <c r="O71" s="601">
        <v>87</v>
      </c>
      <c r="P71" s="602">
        <v>6042</v>
      </c>
      <c r="Q71" s="601">
        <v>806</v>
      </c>
      <c r="R71" s="602">
        <v>508</v>
      </c>
      <c r="S71" s="601">
        <v>603</v>
      </c>
      <c r="T71" s="602">
        <v>66</v>
      </c>
      <c r="U71" s="601">
        <v>1330</v>
      </c>
      <c r="V71" s="600">
        <v>360</v>
      </c>
      <c r="X71" s="488">
        <v>113</v>
      </c>
      <c r="Y71" s="488">
        <v>786</v>
      </c>
      <c r="Z71" s="488">
        <v>11578</v>
      </c>
    </row>
    <row r="72" spans="1:26" ht="10.5" customHeight="1">
      <c r="A72" s="835" t="s">
        <v>241</v>
      </c>
      <c r="B72" s="836"/>
      <c r="C72" s="601">
        <v>1845</v>
      </c>
      <c r="D72" s="602">
        <v>59</v>
      </c>
      <c r="E72" s="601">
        <v>34</v>
      </c>
      <c r="F72" s="602">
        <v>38</v>
      </c>
      <c r="G72" s="601">
        <v>224</v>
      </c>
      <c r="H72" s="602">
        <v>114</v>
      </c>
      <c r="I72" s="601">
        <v>4</v>
      </c>
      <c r="J72" s="602">
        <v>16</v>
      </c>
      <c r="K72" s="601">
        <v>92</v>
      </c>
      <c r="L72" s="602">
        <v>282</v>
      </c>
      <c r="M72" s="601">
        <v>19</v>
      </c>
      <c r="N72" s="602">
        <v>51</v>
      </c>
      <c r="O72" s="601">
        <v>52</v>
      </c>
      <c r="P72" s="602">
        <v>217</v>
      </c>
      <c r="Q72" s="601">
        <v>108</v>
      </c>
      <c r="R72" s="602">
        <v>105</v>
      </c>
      <c r="S72" s="601">
        <v>157</v>
      </c>
      <c r="T72" s="602">
        <v>47</v>
      </c>
      <c r="U72" s="601">
        <v>91</v>
      </c>
      <c r="V72" s="600">
        <v>110</v>
      </c>
      <c r="X72" s="488">
        <v>93</v>
      </c>
      <c r="Y72" s="488">
        <v>376</v>
      </c>
      <c r="Z72" s="488">
        <v>1351</v>
      </c>
    </row>
    <row r="73" spans="1:26" ht="10.5" customHeight="1">
      <c r="A73" s="835" t="s">
        <v>476</v>
      </c>
      <c r="B73" s="836"/>
      <c r="C73" s="601">
        <v>8725</v>
      </c>
      <c r="D73" s="602">
        <v>338</v>
      </c>
      <c r="E73" s="601">
        <v>13</v>
      </c>
      <c r="F73" s="602">
        <v>2</v>
      </c>
      <c r="G73" s="601">
        <v>674</v>
      </c>
      <c r="H73" s="602">
        <v>486</v>
      </c>
      <c r="I73" s="601">
        <v>37</v>
      </c>
      <c r="J73" s="602">
        <v>34</v>
      </c>
      <c r="K73" s="601">
        <v>278</v>
      </c>
      <c r="L73" s="602">
        <v>1436</v>
      </c>
      <c r="M73" s="601">
        <v>111</v>
      </c>
      <c r="N73" s="602">
        <v>209</v>
      </c>
      <c r="O73" s="601">
        <v>199</v>
      </c>
      <c r="P73" s="602">
        <v>1457</v>
      </c>
      <c r="Q73" s="601">
        <v>498</v>
      </c>
      <c r="R73" s="602">
        <v>261</v>
      </c>
      <c r="S73" s="601">
        <v>1648</v>
      </c>
      <c r="T73" s="602">
        <v>125</v>
      </c>
      <c r="U73" s="601">
        <v>492</v>
      </c>
      <c r="V73" s="600">
        <v>259</v>
      </c>
      <c r="X73" s="488">
        <v>351</v>
      </c>
      <c r="Y73" s="488">
        <v>1162</v>
      </c>
      <c r="Z73" s="488">
        <v>7044</v>
      </c>
    </row>
    <row r="74" spans="1:26" ht="10.5" customHeight="1">
      <c r="A74" s="835" t="s">
        <v>239</v>
      </c>
      <c r="B74" s="836"/>
      <c r="C74" s="601">
        <v>21972</v>
      </c>
      <c r="D74" s="602">
        <v>390</v>
      </c>
      <c r="E74" s="601" t="s">
        <v>343</v>
      </c>
      <c r="F74" s="602">
        <v>4</v>
      </c>
      <c r="G74" s="601">
        <v>1563</v>
      </c>
      <c r="H74" s="602">
        <v>7269</v>
      </c>
      <c r="I74" s="601">
        <v>15</v>
      </c>
      <c r="J74" s="602">
        <v>134</v>
      </c>
      <c r="K74" s="601">
        <v>3730</v>
      </c>
      <c r="L74" s="602">
        <v>2320</v>
      </c>
      <c r="M74" s="601">
        <v>128</v>
      </c>
      <c r="N74" s="602">
        <v>255</v>
      </c>
      <c r="O74" s="601">
        <v>344</v>
      </c>
      <c r="P74" s="602">
        <v>682</v>
      </c>
      <c r="Q74" s="601">
        <v>745</v>
      </c>
      <c r="R74" s="602">
        <v>541</v>
      </c>
      <c r="S74" s="601">
        <v>1126</v>
      </c>
      <c r="T74" s="602">
        <v>184</v>
      </c>
      <c r="U74" s="601">
        <v>1599</v>
      </c>
      <c r="V74" s="600">
        <v>407</v>
      </c>
      <c r="X74" s="488">
        <v>390</v>
      </c>
      <c r="Y74" s="488">
        <v>8836</v>
      </c>
      <c r="Z74" s="488">
        <v>12210</v>
      </c>
    </row>
    <row r="75" spans="1:26" ht="10.5" customHeight="1">
      <c r="A75" s="833" t="s">
        <v>474</v>
      </c>
      <c r="B75" s="834"/>
      <c r="C75" s="598">
        <v>1299</v>
      </c>
      <c r="D75" s="599">
        <v>90</v>
      </c>
      <c r="E75" s="598">
        <v>1</v>
      </c>
      <c r="F75" s="599">
        <v>3</v>
      </c>
      <c r="G75" s="598">
        <v>110</v>
      </c>
      <c r="H75" s="599">
        <v>294</v>
      </c>
      <c r="I75" s="598">
        <v>3</v>
      </c>
      <c r="J75" s="599">
        <v>5</v>
      </c>
      <c r="K75" s="598">
        <v>18</v>
      </c>
      <c r="L75" s="599">
        <v>56</v>
      </c>
      <c r="M75" s="598">
        <v>2</v>
      </c>
      <c r="N75" s="599">
        <v>3</v>
      </c>
      <c r="O75" s="598">
        <v>16</v>
      </c>
      <c r="P75" s="599">
        <v>93</v>
      </c>
      <c r="Q75" s="598">
        <v>119</v>
      </c>
      <c r="R75" s="599">
        <v>81</v>
      </c>
      <c r="S75" s="598">
        <v>208</v>
      </c>
      <c r="T75" s="599">
        <v>12</v>
      </c>
      <c r="U75" s="598">
        <v>81</v>
      </c>
      <c r="V75" s="597">
        <v>85</v>
      </c>
      <c r="X75" s="484">
        <v>91</v>
      </c>
      <c r="Y75" s="484">
        <v>407</v>
      </c>
      <c r="Z75" s="484">
        <v>782</v>
      </c>
    </row>
    <row r="76" spans="1:26" s="478" customFormat="1" ht="11.25">
      <c r="B76" s="478" t="s">
        <v>523</v>
      </c>
      <c r="C76" s="479"/>
      <c r="D76" s="479"/>
      <c r="E76" s="479"/>
      <c r="F76" s="479"/>
      <c r="G76" s="479"/>
      <c r="H76" s="479"/>
      <c r="I76" s="479"/>
      <c r="J76" s="479"/>
      <c r="K76" s="479"/>
      <c r="L76" s="479"/>
      <c r="M76" s="479"/>
      <c r="N76" s="479"/>
      <c r="O76" s="479"/>
      <c r="P76" s="479"/>
      <c r="Q76" s="479"/>
      <c r="R76" s="479"/>
      <c r="S76" s="479"/>
      <c r="T76" s="479"/>
      <c r="U76" s="479"/>
      <c r="V76" s="479"/>
      <c r="X76" s="479"/>
      <c r="Y76" s="479"/>
      <c r="Z76" s="479"/>
    </row>
  </sheetData>
  <mergeCells count="35">
    <mergeCell ref="A4:B4"/>
    <mergeCell ref="A8:B8"/>
    <mergeCell ref="A13:B13"/>
    <mergeCell ref="A32:B32"/>
    <mergeCell ref="A40:B40"/>
    <mergeCell ref="A45:B45"/>
    <mergeCell ref="A46:B46"/>
    <mergeCell ref="A47:B47"/>
    <mergeCell ref="A48:B48"/>
    <mergeCell ref="A49:B49"/>
    <mergeCell ref="A50:B50"/>
    <mergeCell ref="A51:B51"/>
    <mergeCell ref="A65:B65"/>
    <mergeCell ref="A66:B66"/>
    <mergeCell ref="A67:B67"/>
    <mergeCell ref="A52:B52"/>
    <mergeCell ref="A53:B53"/>
    <mergeCell ref="A54:B54"/>
    <mergeCell ref="A55:B55"/>
    <mergeCell ref="A56:B56"/>
    <mergeCell ref="A75:B75"/>
    <mergeCell ref="A68:B68"/>
    <mergeCell ref="A69:B69"/>
    <mergeCell ref="A57:B57"/>
    <mergeCell ref="A58:B58"/>
    <mergeCell ref="A59:B59"/>
    <mergeCell ref="A60:B60"/>
    <mergeCell ref="A62:B62"/>
    <mergeCell ref="A63:B63"/>
    <mergeCell ref="A64:B64"/>
    <mergeCell ref="A70:B70"/>
    <mergeCell ref="A71:B71"/>
    <mergeCell ref="A72:B72"/>
    <mergeCell ref="A73:B73"/>
    <mergeCell ref="A74:B74"/>
  </mergeCells>
  <phoneticPr fontId="3"/>
  <printOptions horizontalCentered="1" verticalCentered="1" gridLinesSet="0"/>
  <pageMargins left="0.70866141732283472" right="0.70866141732283472" top="0.47244094488188981" bottom="0.47244094488188981" header="0.31496062992125984" footer="0.31496062992125984"/>
  <pageSetup paperSize="9" scale="5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zoomScaleNormal="100" zoomScaleSheetLayoutView="100" workbookViewId="0"/>
  </sheetViews>
  <sheetFormatPr defaultRowHeight="12"/>
  <cols>
    <col min="1" max="1" width="1.75" style="476" customWidth="1"/>
    <col min="2" max="2" width="12.125" style="476" customWidth="1"/>
    <col min="3" max="22" width="8.625" style="610" customWidth="1"/>
    <col min="23" max="23" width="1.625" style="477" customWidth="1"/>
    <col min="24" max="26" width="8.625" style="477" customWidth="1"/>
    <col min="27" max="16384" width="9" style="476"/>
  </cols>
  <sheetData>
    <row r="1" spans="1:26" s="517" customFormat="1" ht="17.100000000000001" customHeight="1">
      <c r="A1" s="519" t="s">
        <v>616</v>
      </c>
      <c r="B1" s="574"/>
      <c r="C1" s="574"/>
      <c r="D1" s="574"/>
      <c r="E1" s="574"/>
      <c r="F1" s="574"/>
      <c r="G1" s="574"/>
      <c r="H1" s="574"/>
      <c r="I1" s="617"/>
      <c r="J1" s="617"/>
      <c r="K1" s="617"/>
      <c r="L1" s="617"/>
      <c r="M1" s="617"/>
      <c r="N1" s="617"/>
      <c r="O1" s="617"/>
      <c r="P1" s="617"/>
      <c r="Q1" s="617"/>
      <c r="R1" s="617"/>
      <c r="S1" s="617"/>
      <c r="T1" s="617"/>
      <c r="U1" s="617"/>
      <c r="V1" s="617"/>
      <c r="W1" s="616"/>
      <c r="X1" s="518"/>
      <c r="Y1" s="518"/>
      <c r="Z1" s="518"/>
    </row>
    <row r="2" spans="1:26" ht="12" customHeight="1">
      <c r="A2" s="516"/>
      <c r="B2" s="515"/>
      <c r="C2" s="505"/>
      <c r="D2" s="505"/>
      <c r="E2" s="505"/>
      <c r="F2" s="505"/>
      <c r="G2" s="505"/>
      <c r="H2" s="505"/>
      <c r="I2" s="505"/>
      <c r="J2" s="505"/>
      <c r="K2" s="505"/>
      <c r="L2" s="505"/>
      <c r="M2" s="505"/>
      <c r="N2" s="505"/>
      <c r="O2" s="505"/>
      <c r="P2" s="505"/>
      <c r="Q2" s="505"/>
      <c r="R2" s="505"/>
      <c r="S2" s="505"/>
      <c r="T2" s="505"/>
      <c r="U2" s="505"/>
      <c r="V2" s="609"/>
      <c r="X2" s="505"/>
      <c r="Y2" s="505"/>
      <c r="Z2" s="505"/>
    </row>
    <row r="3" spans="1:26" ht="12" customHeight="1">
      <c r="A3" s="492"/>
      <c r="B3" s="512"/>
      <c r="C3" s="504"/>
      <c r="D3" s="504" t="s">
        <v>615</v>
      </c>
      <c r="E3" s="504"/>
      <c r="F3" s="504" t="s">
        <v>583</v>
      </c>
      <c r="G3" s="504"/>
      <c r="H3" s="504"/>
      <c r="I3" s="504" t="s">
        <v>582</v>
      </c>
      <c r="J3" s="504" t="s">
        <v>581</v>
      </c>
      <c r="K3" s="504" t="s">
        <v>580</v>
      </c>
      <c r="L3" s="504" t="s">
        <v>579</v>
      </c>
      <c r="M3" s="504" t="s">
        <v>578</v>
      </c>
      <c r="N3" s="504" t="s">
        <v>614</v>
      </c>
      <c r="O3" s="504" t="s">
        <v>576</v>
      </c>
      <c r="P3" s="504" t="s">
        <v>575</v>
      </c>
      <c r="Q3" s="504" t="s">
        <v>574</v>
      </c>
      <c r="R3" s="504" t="s">
        <v>573</v>
      </c>
      <c r="S3" s="504" t="s">
        <v>572</v>
      </c>
      <c r="T3" s="504" t="s">
        <v>571</v>
      </c>
      <c r="U3" s="504" t="s">
        <v>570</v>
      </c>
      <c r="V3" s="608" t="s">
        <v>569</v>
      </c>
      <c r="X3" s="504" t="s">
        <v>568</v>
      </c>
      <c r="Y3" s="504" t="s">
        <v>567</v>
      </c>
      <c r="Z3" s="504" t="s">
        <v>566</v>
      </c>
    </row>
    <row r="4" spans="1:26" ht="12" customHeight="1">
      <c r="A4" s="835" t="s">
        <v>613</v>
      </c>
      <c r="B4" s="836"/>
      <c r="C4" s="504" t="s">
        <v>316</v>
      </c>
      <c r="D4" s="504"/>
      <c r="E4" s="504" t="s">
        <v>565</v>
      </c>
      <c r="F4" s="504" t="s">
        <v>564</v>
      </c>
      <c r="G4" s="504" t="s">
        <v>166</v>
      </c>
      <c r="H4" s="504" t="s">
        <v>165</v>
      </c>
      <c r="I4" s="504" t="s">
        <v>563</v>
      </c>
      <c r="J4" s="504"/>
      <c r="K4" s="504"/>
      <c r="L4" s="504"/>
      <c r="M4" s="504"/>
      <c r="N4" s="504"/>
      <c r="O4" s="504" t="s">
        <v>562</v>
      </c>
      <c r="P4" s="504" t="s">
        <v>561</v>
      </c>
      <c r="Q4" s="504" t="s">
        <v>560</v>
      </c>
      <c r="R4" s="504"/>
      <c r="S4" s="504"/>
      <c r="T4" s="504" t="s">
        <v>612</v>
      </c>
      <c r="U4" s="607" t="s">
        <v>558</v>
      </c>
      <c r="V4" s="489" t="s">
        <v>557</v>
      </c>
      <c r="X4" s="504"/>
      <c r="Y4" s="504"/>
      <c r="Z4" s="504"/>
    </row>
    <row r="5" spans="1:26" ht="12" customHeight="1">
      <c r="A5" s="492"/>
      <c r="B5" s="494"/>
      <c r="C5" s="577" t="s">
        <v>611</v>
      </c>
      <c r="D5" s="504" t="s">
        <v>555</v>
      </c>
      <c r="E5" s="504"/>
      <c r="F5" s="504" t="s">
        <v>554</v>
      </c>
      <c r="G5" s="504"/>
      <c r="H5" s="504"/>
      <c r="I5" s="504" t="s">
        <v>553</v>
      </c>
      <c r="J5" s="504" t="s">
        <v>552</v>
      </c>
      <c r="K5" s="504" t="s">
        <v>551</v>
      </c>
      <c r="L5" s="504" t="s">
        <v>610</v>
      </c>
      <c r="M5" s="504" t="s">
        <v>549</v>
      </c>
      <c r="N5" s="504" t="s">
        <v>548</v>
      </c>
      <c r="O5" s="504" t="s">
        <v>547</v>
      </c>
      <c r="P5" s="504" t="s">
        <v>547</v>
      </c>
      <c r="Q5" s="504" t="s">
        <v>546</v>
      </c>
      <c r="R5" s="504" t="s">
        <v>545</v>
      </c>
      <c r="S5" s="504" t="s">
        <v>544</v>
      </c>
      <c r="T5" s="504" t="s">
        <v>543</v>
      </c>
      <c r="U5" s="607" t="s">
        <v>609</v>
      </c>
      <c r="V5" s="489" t="s">
        <v>608</v>
      </c>
      <c r="X5" s="504" t="s">
        <v>540</v>
      </c>
      <c r="Y5" s="504" t="s">
        <v>540</v>
      </c>
      <c r="Z5" s="504" t="s">
        <v>540</v>
      </c>
    </row>
    <row r="6" spans="1:26" ht="12" customHeight="1">
      <c r="A6" s="503"/>
      <c r="B6" s="502"/>
      <c r="C6" s="499"/>
      <c r="D6" s="499"/>
      <c r="E6" s="499"/>
      <c r="F6" s="499"/>
      <c r="G6" s="499"/>
      <c r="H6" s="499"/>
      <c r="I6" s="499"/>
      <c r="J6" s="499"/>
      <c r="K6" s="499"/>
      <c r="L6" s="499"/>
      <c r="M6" s="499"/>
      <c r="N6" s="499"/>
      <c r="O6" s="499"/>
      <c r="P6" s="499"/>
      <c r="Q6" s="499"/>
      <c r="R6" s="499"/>
      <c r="S6" s="499"/>
      <c r="T6" s="499"/>
      <c r="U6" s="606" t="s">
        <v>607</v>
      </c>
      <c r="V6" s="485" t="s">
        <v>538</v>
      </c>
      <c r="X6" s="499"/>
      <c r="Y6" s="499"/>
      <c r="Z6" s="499"/>
    </row>
    <row r="7" spans="1:26" s="545" customFormat="1" ht="9" customHeight="1">
      <c r="A7" s="591"/>
      <c r="B7" s="590"/>
      <c r="C7" s="613" t="s">
        <v>91</v>
      </c>
      <c r="D7" s="613" t="s">
        <v>91</v>
      </c>
      <c r="E7" s="613" t="s">
        <v>91</v>
      </c>
      <c r="F7" s="613" t="s">
        <v>91</v>
      </c>
      <c r="G7" s="613" t="s">
        <v>91</v>
      </c>
      <c r="H7" s="613" t="s">
        <v>91</v>
      </c>
      <c r="I7" s="613" t="s">
        <v>91</v>
      </c>
      <c r="J7" s="613" t="s">
        <v>91</v>
      </c>
      <c r="K7" s="613" t="s">
        <v>91</v>
      </c>
      <c r="L7" s="613" t="s">
        <v>91</v>
      </c>
      <c r="M7" s="613" t="s">
        <v>91</v>
      </c>
      <c r="N7" s="613" t="s">
        <v>91</v>
      </c>
      <c r="O7" s="613" t="s">
        <v>91</v>
      </c>
      <c r="P7" s="613" t="s">
        <v>91</v>
      </c>
      <c r="Q7" s="613" t="s">
        <v>91</v>
      </c>
      <c r="R7" s="613" t="s">
        <v>91</v>
      </c>
      <c r="S7" s="613" t="s">
        <v>91</v>
      </c>
      <c r="T7" s="613" t="s">
        <v>91</v>
      </c>
      <c r="U7" s="613" t="s">
        <v>91</v>
      </c>
      <c r="V7" s="615"/>
      <c r="W7" s="614"/>
      <c r="X7" s="613" t="s">
        <v>91</v>
      </c>
      <c r="Y7" s="613" t="s">
        <v>91</v>
      </c>
      <c r="Z7" s="613" t="s">
        <v>91</v>
      </c>
    </row>
    <row r="8" spans="1:26" ht="10.5" customHeight="1">
      <c r="A8" s="851" t="s">
        <v>606</v>
      </c>
      <c r="B8" s="852"/>
      <c r="C8" s="576" t="s">
        <v>588</v>
      </c>
      <c r="D8" s="487">
        <v>0.95501555141373817</v>
      </c>
      <c r="E8" s="487">
        <v>4.1833008978075154E-2</v>
      </c>
      <c r="F8" s="487">
        <v>9.4072824124975737E-3</v>
      </c>
      <c r="G8" s="487">
        <v>7.0135112093649488</v>
      </c>
      <c r="H8" s="487">
        <v>14.973159847366842</v>
      </c>
      <c r="I8" s="487">
        <v>0.3540371940428384</v>
      </c>
      <c r="J8" s="487">
        <v>3.6258018238368779</v>
      </c>
      <c r="K8" s="487">
        <v>5.9242948947854259</v>
      </c>
      <c r="L8" s="487">
        <v>14.883878857720735</v>
      </c>
      <c r="M8" s="487">
        <v>1.9031520275633373</v>
      </c>
      <c r="N8" s="487">
        <v>2.7872601877928749</v>
      </c>
      <c r="O8" s="487">
        <v>4.0776159594546124</v>
      </c>
      <c r="P8" s="487">
        <v>5.8218437097618194</v>
      </c>
      <c r="Q8" s="487">
        <v>3.537049993826471</v>
      </c>
      <c r="R8" s="487">
        <v>4.88584850747585</v>
      </c>
      <c r="S8" s="487">
        <v>12.330683615453813</v>
      </c>
      <c r="T8" s="487">
        <v>0.50408334852217473</v>
      </c>
      <c r="U8" s="487">
        <v>6.6596504018673457</v>
      </c>
      <c r="V8" s="487">
        <v>3.0110359181801614</v>
      </c>
      <c r="X8" s="487">
        <v>1.0684431936018814</v>
      </c>
      <c r="Y8" s="487">
        <v>23.575858080343878</v>
      </c>
      <c r="Z8" s="487">
        <v>75.355698726054243</v>
      </c>
    </row>
    <row r="9" spans="1:26" ht="10.5" customHeight="1">
      <c r="A9" s="492"/>
      <c r="B9" s="491"/>
      <c r="C9" s="565"/>
      <c r="D9" s="488"/>
      <c r="E9" s="488"/>
      <c r="F9" s="488"/>
      <c r="G9" s="488"/>
      <c r="H9" s="488"/>
      <c r="I9" s="488"/>
      <c r="J9" s="488"/>
      <c r="K9" s="488"/>
      <c r="L9" s="488"/>
      <c r="M9" s="488"/>
      <c r="N9" s="488"/>
      <c r="O9" s="488"/>
      <c r="P9" s="488"/>
      <c r="Q9" s="488"/>
      <c r="R9" s="488"/>
      <c r="S9" s="488"/>
      <c r="T9" s="488"/>
      <c r="U9" s="488"/>
      <c r="V9" s="488"/>
      <c r="X9" s="487"/>
      <c r="Y9" s="487"/>
      <c r="Z9" s="487"/>
    </row>
    <row r="10" spans="1:26" ht="10.5" customHeight="1">
      <c r="A10" s="492"/>
      <c r="B10" s="494" t="s">
        <v>605</v>
      </c>
      <c r="C10" s="576" t="s">
        <v>588</v>
      </c>
      <c r="D10" s="487">
        <v>0.88120999277387091</v>
      </c>
      <c r="E10" s="487">
        <v>3.9634038601908526E-2</v>
      </c>
      <c r="F10" s="487">
        <v>6.5802861937065658E-3</v>
      </c>
      <c r="G10" s="487">
        <v>7.0263442976336563</v>
      </c>
      <c r="H10" s="487">
        <v>14.753732789200532</v>
      </c>
      <c r="I10" s="487">
        <v>0.35372084719966174</v>
      </c>
      <c r="J10" s="487">
        <v>3.7098800560055469</v>
      </c>
      <c r="K10" s="487">
        <v>5.8654721416272562</v>
      </c>
      <c r="L10" s="487">
        <v>14.989069413489343</v>
      </c>
      <c r="M10" s="487">
        <v>1.9332941765685758</v>
      </c>
      <c r="N10" s="487">
        <v>2.8279084560333305</v>
      </c>
      <c r="O10" s="487">
        <v>4.1304090866440903</v>
      </c>
      <c r="P10" s="487">
        <v>5.657279197887485</v>
      </c>
      <c r="Q10" s="487">
        <v>3.5132330773926954</v>
      </c>
      <c r="R10" s="487">
        <v>4.9103557863259217</v>
      </c>
      <c r="S10" s="487">
        <v>12.409414439828767</v>
      </c>
      <c r="T10" s="487">
        <v>0.48846439273097719</v>
      </c>
      <c r="U10" s="487">
        <v>6.6667438428627657</v>
      </c>
      <c r="V10" s="487">
        <v>3.0060026832944811</v>
      </c>
      <c r="X10" s="487">
        <v>0.988361485194033</v>
      </c>
      <c r="Y10" s="487">
        <v>23.384082759865468</v>
      </c>
      <c r="Z10" s="487">
        <v>75.627555754940502</v>
      </c>
    </row>
    <row r="11" spans="1:26" ht="10.5" customHeight="1">
      <c r="A11" s="492"/>
      <c r="B11" s="494" t="s">
        <v>604</v>
      </c>
      <c r="C11" s="576" t="s">
        <v>589</v>
      </c>
      <c r="D11" s="487">
        <v>2.9893860002687087</v>
      </c>
      <c r="E11" s="487">
        <v>0.10244525057100631</v>
      </c>
      <c r="F11" s="487">
        <v>8.7330377535939807E-2</v>
      </c>
      <c r="G11" s="487">
        <v>6.6597810022840251</v>
      </c>
      <c r="H11" s="487">
        <v>21.021429531103049</v>
      </c>
      <c r="I11" s="487">
        <v>0.36275695284159615</v>
      </c>
      <c r="J11" s="487">
        <v>1.3082762327018675</v>
      </c>
      <c r="K11" s="487">
        <v>7.5456805051726459</v>
      </c>
      <c r="L11" s="487">
        <v>11.98441488647051</v>
      </c>
      <c r="M11" s="487">
        <v>1.0723162703211071</v>
      </c>
      <c r="N11" s="487">
        <v>1.6668346097003894</v>
      </c>
      <c r="O11" s="487">
        <v>2.6224304715840385</v>
      </c>
      <c r="P11" s="487">
        <v>10.35788660486363</v>
      </c>
      <c r="Q11" s="487">
        <v>4.1935375520623399</v>
      </c>
      <c r="R11" s="487">
        <v>4.2103318554346369</v>
      </c>
      <c r="S11" s="487">
        <v>10.160553540239151</v>
      </c>
      <c r="T11" s="487">
        <v>0.9346029826682789</v>
      </c>
      <c r="U11" s="487">
        <v>6.4641273679967766</v>
      </c>
      <c r="V11" s="487">
        <v>3.1497715974741367</v>
      </c>
      <c r="X11" s="487">
        <v>3.1909454107410582</v>
      </c>
      <c r="Y11" s="487">
        <v>28.658710968983179</v>
      </c>
      <c r="Z11" s="487">
        <v>68.150343620275763</v>
      </c>
    </row>
    <row r="12" spans="1:26" ht="10.5" customHeight="1">
      <c r="A12" s="492"/>
      <c r="B12" s="491"/>
      <c r="C12" s="565"/>
      <c r="D12" s="488"/>
      <c r="E12" s="488"/>
      <c r="F12" s="488"/>
      <c r="G12" s="488"/>
      <c r="H12" s="488"/>
      <c r="I12" s="488"/>
      <c r="J12" s="488"/>
      <c r="K12" s="488"/>
      <c r="L12" s="488"/>
      <c r="M12" s="488"/>
      <c r="N12" s="488"/>
      <c r="O12" s="488"/>
      <c r="P12" s="488"/>
      <c r="Q12" s="488"/>
      <c r="R12" s="488"/>
      <c r="S12" s="488"/>
      <c r="T12" s="488"/>
      <c r="U12" s="488"/>
      <c r="V12" s="488"/>
      <c r="X12" s="487"/>
      <c r="Y12" s="487"/>
      <c r="Z12" s="487"/>
    </row>
    <row r="13" spans="1:26" ht="10.5" customHeight="1">
      <c r="A13" s="835" t="s">
        <v>517</v>
      </c>
      <c r="B13" s="836"/>
      <c r="C13" s="576" t="s">
        <v>588</v>
      </c>
      <c r="D13" s="487">
        <v>0.53321247088525303</v>
      </c>
      <c r="E13" s="487">
        <v>1.5609012844499146E-2</v>
      </c>
      <c r="F13" s="487">
        <v>3.4368468648438492E-3</v>
      </c>
      <c r="G13" s="487">
        <v>7.4392698418835641</v>
      </c>
      <c r="H13" s="487">
        <v>11.395223785271536</v>
      </c>
      <c r="I13" s="487">
        <v>0.40440231442995955</v>
      </c>
      <c r="J13" s="487">
        <v>4.3129564114736274</v>
      </c>
      <c r="K13" s="487">
        <v>5.8071255859644904</v>
      </c>
      <c r="L13" s="487">
        <v>15.775914720373127</v>
      </c>
      <c r="M13" s="487">
        <v>2.3096326941514178</v>
      </c>
      <c r="N13" s="487">
        <v>3.261567674736813</v>
      </c>
      <c r="O13" s="487">
        <v>4.5483804217154304</v>
      </c>
      <c r="P13" s="487">
        <v>5.7381022447622092</v>
      </c>
      <c r="Q13" s="487">
        <v>3.541813896174288</v>
      </c>
      <c r="R13" s="487">
        <v>5.013858368972719</v>
      </c>
      <c r="S13" s="487">
        <v>12.792302035830561</v>
      </c>
      <c r="T13" s="487">
        <v>0.35950850225793679</v>
      </c>
      <c r="U13" s="487">
        <v>6.9225255955590201</v>
      </c>
      <c r="V13" s="487">
        <v>2.6513125532979767</v>
      </c>
      <c r="X13" s="487">
        <v>0.59123582557424692</v>
      </c>
      <c r="Y13" s="487">
        <v>20.293774398601705</v>
      </c>
      <c r="Z13" s="487">
        <v>79.114989775824057</v>
      </c>
    </row>
    <row r="14" spans="1:26" ht="10.5" customHeight="1">
      <c r="A14" s="492"/>
      <c r="B14" s="494" t="s">
        <v>516</v>
      </c>
      <c r="C14" s="576" t="s">
        <v>589</v>
      </c>
      <c r="D14" s="487">
        <v>0.17181178296292191</v>
      </c>
      <c r="E14" s="487">
        <v>7.3897541059321252E-3</v>
      </c>
      <c r="F14" s="487">
        <v>5.5423155794490937E-3</v>
      </c>
      <c r="G14" s="487">
        <v>10.56272977516673</v>
      </c>
      <c r="H14" s="487">
        <v>17.055552476491346</v>
      </c>
      <c r="I14" s="487">
        <v>0.91171091281937588</v>
      </c>
      <c r="J14" s="487">
        <v>2.2326294592547433</v>
      </c>
      <c r="K14" s="487">
        <v>10.128581721443219</v>
      </c>
      <c r="L14" s="487">
        <v>12.170001293206969</v>
      </c>
      <c r="M14" s="487">
        <v>1.2109959541096271</v>
      </c>
      <c r="N14" s="487">
        <v>2.8432078922573849</v>
      </c>
      <c r="O14" s="487">
        <v>5.0037872489792905</v>
      </c>
      <c r="P14" s="487">
        <v>4.3830479040809918</v>
      </c>
      <c r="Q14" s="487">
        <v>2.8007168061482757</v>
      </c>
      <c r="R14" s="487">
        <v>3.6052762844316355</v>
      </c>
      <c r="S14" s="487">
        <v>9.6565611779268057</v>
      </c>
      <c r="T14" s="487">
        <v>0.18659129117478615</v>
      </c>
      <c r="U14" s="487">
        <v>6.8530732139888046</v>
      </c>
      <c r="V14" s="487">
        <v>1.3366217739104731</v>
      </c>
      <c r="X14" s="487">
        <v>0.19665284690474502</v>
      </c>
      <c r="Y14" s="487">
        <v>30.313934982919584</v>
      </c>
      <c r="Z14" s="487">
        <v>69.489412170175669</v>
      </c>
    </row>
    <row r="15" spans="1:26" ht="10.5" customHeight="1">
      <c r="A15" s="492"/>
      <c r="B15" s="494" t="s">
        <v>603</v>
      </c>
      <c r="C15" s="576" t="s">
        <v>589</v>
      </c>
      <c r="D15" s="487">
        <v>0.47539791857973673</v>
      </c>
      <c r="E15" s="487">
        <v>3.2522191613100701E-2</v>
      </c>
      <c r="F15" s="487">
        <v>2.8696051423324149E-3</v>
      </c>
      <c r="G15" s="487">
        <v>7.561409550045914</v>
      </c>
      <c r="H15" s="487">
        <v>10.478841444750536</v>
      </c>
      <c r="I15" s="487">
        <v>7.6522803795531072E-2</v>
      </c>
      <c r="J15" s="487">
        <v>6.9157483930211203</v>
      </c>
      <c r="K15" s="487">
        <v>7.4217554331190687</v>
      </c>
      <c r="L15" s="487">
        <v>16.227617079889807</v>
      </c>
      <c r="M15" s="487">
        <v>2.3817722681359044</v>
      </c>
      <c r="N15" s="487">
        <v>3.5334404652586473</v>
      </c>
      <c r="O15" s="487">
        <v>4.9653734312825222</v>
      </c>
      <c r="P15" s="487">
        <v>5.0629400061218242</v>
      </c>
      <c r="Q15" s="487">
        <v>2.9279537802265074</v>
      </c>
      <c r="R15" s="487">
        <v>5.1145928986838074</v>
      </c>
      <c r="S15" s="487">
        <v>9.1549969390878481</v>
      </c>
      <c r="T15" s="487">
        <v>0.28313437404346492</v>
      </c>
      <c r="U15" s="487">
        <v>7.7029767370676456</v>
      </c>
      <c r="V15" s="487">
        <v>1.5409779614325068</v>
      </c>
      <c r="X15" s="487">
        <v>0.55292341333888684</v>
      </c>
      <c r="Y15" s="487">
        <v>19.64179726141511</v>
      </c>
      <c r="Z15" s="487">
        <v>79.805279325246005</v>
      </c>
    </row>
    <row r="16" spans="1:26" ht="10.5" customHeight="1">
      <c r="A16" s="492"/>
      <c r="B16" s="494" t="s">
        <v>514</v>
      </c>
      <c r="C16" s="576" t="s">
        <v>589</v>
      </c>
      <c r="D16" s="487">
        <v>3.8809932237858315E-2</v>
      </c>
      <c r="E16" s="487" t="s">
        <v>343</v>
      </c>
      <c r="F16" s="487">
        <v>5.4333905133001643E-3</v>
      </c>
      <c r="G16" s="487">
        <v>6.8817771844170359</v>
      </c>
      <c r="H16" s="487">
        <v>9.7614741564661234</v>
      </c>
      <c r="I16" s="487">
        <v>0.54178665404050208</v>
      </c>
      <c r="J16" s="487">
        <v>9.6986020662407935</v>
      </c>
      <c r="K16" s="487">
        <v>3.2934108497046566</v>
      </c>
      <c r="L16" s="487">
        <v>18.237563357214377</v>
      </c>
      <c r="M16" s="487">
        <v>5.2719411951906734</v>
      </c>
      <c r="N16" s="487">
        <v>4.1992346681362696</v>
      </c>
      <c r="O16" s="487">
        <v>6.6333936180947433</v>
      </c>
      <c r="P16" s="487">
        <v>7.3769919197721077</v>
      </c>
      <c r="Q16" s="487">
        <v>3.5029844837890916</v>
      </c>
      <c r="R16" s="487">
        <v>2.7143666607158106</v>
      </c>
      <c r="S16" s="487">
        <v>5.3464562650873608</v>
      </c>
      <c r="T16" s="487">
        <v>0.19094486661026289</v>
      </c>
      <c r="U16" s="487">
        <v>10.403390435680299</v>
      </c>
      <c r="V16" s="487">
        <v>0.95006714118277147</v>
      </c>
      <c r="X16" s="487">
        <v>4.0831659235304685E-2</v>
      </c>
      <c r="Y16" s="487">
        <v>17.515965178761004</v>
      </c>
      <c r="Z16" s="487">
        <v>82.443203162003684</v>
      </c>
    </row>
    <row r="17" spans="1:26" ht="10.5" customHeight="1">
      <c r="A17" s="492"/>
      <c r="B17" s="494" t="s">
        <v>602</v>
      </c>
      <c r="C17" s="576" t="s">
        <v>589</v>
      </c>
      <c r="D17" s="487">
        <v>7.0457363133184736E-2</v>
      </c>
      <c r="E17" s="487">
        <v>8.1296957461367021E-3</v>
      </c>
      <c r="F17" s="487">
        <v>4.7423225185797419E-3</v>
      </c>
      <c r="G17" s="487">
        <v>5.2212970929562958</v>
      </c>
      <c r="H17" s="487">
        <v>4.6522183907267269</v>
      </c>
      <c r="I17" s="487">
        <v>0.73438251573434865</v>
      </c>
      <c r="J17" s="487">
        <v>5.5661316875215947</v>
      </c>
      <c r="K17" s="487">
        <v>9.1730067002242439</v>
      </c>
      <c r="L17" s="487">
        <v>13.173494481969012</v>
      </c>
      <c r="M17" s="487">
        <v>4.3988428733054672</v>
      </c>
      <c r="N17" s="487">
        <v>3.9889707127710747</v>
      </c>
      <c r="O17" s="487">
        <v>5.8269594260434809</v>
      </c>
      <c r="P17" s="487">
        <v>8.0348492957651061</v>
      </c>
      <c r="Q17" s="487">
        <v>3.7179808545665183</v>
      </c>
      <c r="R17" s="487">
        <v>2.8602979533490962</v>
      </c>
      <c r="S17" s="487">
        <v>6.9583420840475041</v>
      </c>
      <c r="T17" s="487">
        <v>0.18969290074318967</v>
      </c>
      <c r="U17" s="487">
        <v>8.8918547223370172</v>
      </c>
      <c r="V17" s="487">
        <v>11.157329936927111</v>
      </c>
      <c r="X17" s="487">
        <v>8.3047559046098562E-2</v>
      </c>
      <c r="Y17" s="487">
        <v>10.438934986647958</v>
      </c>
      <c r="Z17" s="487">
        <v>89.478017454305942</v>
      </c>
    </row>
    <row r="18" spans="1:26" ht="10.5" customHeight="1">
      <c r="A18" s="492"/>
      <c r="B18" s="494" t="s">
        <v>497</v>
      </c>
      <c r="C18" s="576" t="s">
        <v>588</v>
      </c>
      <c r="D18" s="487">
        <v>0.25091522356135088</v>
      </c>
      <c r="E18" s="487" t="s">
        <v>343</v>
      </c>
      <c r="F18" s="487" t="s">
        <v>343</v>
      </c>
      <c r="G18" s="487">
        <v>9.4196042943523501</v>
      </c>
      <c r="H18" s="487">
        <v>5.1848957262144708</v>
      </c>
      <c r="I18" s="487">
        <v>0.48332030767965123</v>
      </c>
      <c r="J18" s="487">
        <v>1.4273374192752253</v>
      </c>
      <c r="K18" s="487">
        <v>4.070173995310765</v>
      </c>
      <c r="L18" s="487">
        <v>14.952079305664103</v>
      </c>
      <c r="M18" s="487">
        <v>1.1702521492328577</v>
      </c>
      <c r="N18" s="487">
        <v>3.4840195796141664</v>
      </c>
      <c r="O18" s="487">
        <v>3.965283205133479</v>
      </c>
      <c r="P18" s="487">
        <v>5.8512607461642876</v>
      </c>
      <c r="Q18" s="487">
        <v>3.8254288182304306</v>
      </c>
      <c r="R18" s="487">
        <v>5.3062399736744679</v>
      </c>
      <c r="S18" s="487">
        <v>19.51997038377689</v>
      </c>
      <c r="T18" s="487">
        <v>0.29616223108880751</v>
      </c>
      <c r="U18" s="487">
        <v>6.9988893916334174</v>
      </c>
      <c r="V18" s="487">
        <v>2.548229196659948</v>
      </c>
      <c r="X18" s="487">
        <v>0.28270843954210501</v>
      </c>
      <c r="Y18" s="487">
        <v>16.455021550725309</v>
      </c>
      <c r="Z18" s="487">
        <v>83.262270009732589</v>
      </c>
    </row>
    <row r="19" spans="1:26" ht="10.5" customHeight="1">
      <c r="A19" s="492"/>
      <c r="B19" s="494" t="s">
        <v>601</v>
      </c>
      <c r="C19" s="576" t="s">
        <v>588</v>
      </c>
      <c r="D19" s="487">
        <v>0.52696436099490873</v>
      </c>
      <c r="E19" s="487">
        <v>1.6214288030612575E-3</v>
      </c>
      <c r="F19" s="487">
        <v>3.2428576061225151E-3</v>
      </c>
      <c r="G19" s="487">
        <v>8.5352012193144606</v>
      </c>
      <c r="H19" s="487">
        <v>6.135486590783799</v>
      </c>
      <c r="I19" s="487">
        <v>0.47183578169082591</v>
      </c>
      <c r="J19" s="487">
        <v>5.9749651392807346</v>
      </c>
      <c r="K19" s="487">
        <v>4.7686221098031583</v>
      </c>
      <c r="L19" s="487">
        <v>13.788630541232935</v>
      </c>
      <c r="M19" s="487">
        <v>1.8727502675357524</v>
      </c>
      <c r="N19" s="487">
        <v>2.5067289295327044</v>
      </c>
      <c r="O19" s="487">
        <v>3.8249505464215066</v>
      </c>
      <c r="P19" s="487">
        <v>5.4642150663164379</v>
      </c>
      <c r="Q19" s="487">
        <v>3.6401076628725235</v>
      </c>
      <c r="R19" s="487">
        <v>7.1975224567889224</v>
      </c>
      <c r="S19" s="487">
        <v>17.551966793138114</v>
      </c>
      <c r="T19" s="487">
        <v>0.26105003729286247</v>
      </c>
      <c r="U19" s="487">
        <v>6.234393747770536</v>
      </c>
      <c r="V19" s="487">
        <v>2.7110289587184226</v>
      </c>
      <c r="X19" s="487">
        <v>0.57787074130534977</v>
      </c>
      <c r="Y19" s="487">
        <v>16.042117204949129</v>
      </c>
      <c r="Z19" s="487">
        <v>83.380012053745517</v>
      </c>
    </row>
    <row r="20" spans="1:26" ht="10.5" customHeight="1">
      <c r="A20" s="492"/>
      <c r="B20" s="494" t="s">
        <v>534</v>
      </c>
      <c r="C20" s="576" t="s">
        <v>589</v>
      </c>
      <c r="D20" s="487">
        <v>0.28610060551429523</v>
      </c>
      <c r="E20" s="487">
        <v>3.9191863769081538E-3</v>
      </c>
      <c r="F20" s="487">
        <v>1.5676745507632615E-2</v>
      </c>
      <c r="G20" s="487">
        <v>8.3184730849875574</v>
      </c>
      <c r="H20" s="487">
        <v>18.890478336697303</v>
      </c>
      <c r="I20" s="487">
        <v>0.9523622895886813</v>
      </c>
      <c r="J20" s="487">
        <v>2.3377946738257136</v>
      </c>
      <c r="K20" s="487">
        <v>7.0251415806078663</v>
      </c>
      <c r="L20" s="487">
        <v>12.147518175226823</v>
      </c>
      <c r="M20" s="487">
        <v>1.099331778722737</v>
      </c>
      <c r="N20" s="487">
        <v>2.4475318923791423</v>
      </c>
      <c r="O20" s="487">
        <v>5.5417295369481296</v>
      </c>
      <c r="P20" s="487">
        <v>4.3777311830064081</v>
      </c>
      <c r="Q20" s="487">
        <v>3.290156963414395</v>
      </c>
      <c r="R20" s="487">
        <v>3.8956712586467046</v>
      </c>
      <c r="S20" s="487">
        <v>13.354627579314535</v>
      </c>
      <c r="T20" s="487">
        <v>0.62706982030530467</v>
      </c>
      <c r="U20" s="487">
        <v>6.3373243714604843</v>
      </c>
      <c r="V20" s="487">
        <v>1.7028864807665929</v>
      </c>
      <c r="X20" s="487">
        <v>0.31302214420168778</v>
      </c>
      <c r="Y20" s="487">
        <v>29.383896279689516</v>
      </c>
      <c r="Z20" s="487">
        <v>70.303081576108795</v>
      </c>
    </row>
    <row r="21" spans="1:26" ht="10.5" customHeight="1">
      <c r="A21" s="492"/>
      <c r="B21" s="494" t="s">
        <v>533</v>
      </c>
      <c r="C21" s="576" t="s">
        <v>589</v>
      </c>
      <c r="D21" s="487">
        <v>0.29120333981883545</v>
      </c>
      <c r="E21" s="487">
        <v>0.19714208403664524</v>
      </c>
      <c r="F21" s="487">
        <v>2.5770207063613754E-3</v>
      </c>
      <c r="G21" s="487">
        <v>4.3306832970402915</v>
      </c>
      <c r="H21" s="487">
        <v>19.237459572987671</v>
      </c>
      <c r="I21" s="487">
        <v>0.12240848355216534</v>
      </c>
      <c r="J21" s="487">
        <v>0.83882023992062782</v>
      </c>
      <c r="K21" s="487">
        <v>8.0944220386810795</v>
      </c>
      <c r="L21" s="487">
        <v>15.163189836230334</v>
      </c>
      <c r="M21" s="487">
        <v>1.0952338002035846</v>
      </c>
      <c r="N21" s="487">
        <v>2.1389271862799415</v>
      </c>
      <c r="O21" s="487">
        <v>3.8552229767166177</v>
      </c>
      <c r="P21" s="487">
        <v>4.962053370098829</v>
      </c>
      <c r="Q21" s="487">
        <v>3.1400997307013361</v>
      </c>
      <c r="R21" s="487">
        <v>6.3832802896571268</v>
      </c>
      <c r="S21" s="487">
        <v>15.249520029893441</v>
      </c>
      <c r="T21" s="487">
        <v>0.30795397441018441</v>
      </c>
      <c r="U21" s="487">
        <v>6.9734180314138818</v>
      </c>
      <c r="V21" s="487">
        <v>2.1402156966331227</v>
      </c>
      <c r="X21" s="487">
        <v>0.51663735874262184</v>
      </c>
      <c r="Y21" s="487">
        <v>24.936272304693357</v>
      </c>
      <c r="Z21" s="487">
        <v>74.547090336564025</v>
      </c>
    </row>
    <row r="22" spans="1:26" ht="10.5" customHeight="1">
      <c r="A22" s="492"/>
      <c r="B22" s="494" t="s">
        <v>510</v>
      </c>
      <c r="C22" s="576" t="s">
        <v>589</v>
      </c>
      <c r="D22" s="487">
        <v>0.58315033380582704</v>
      </c>
      <c r="E22" s="487">
        <v>1.4688925284781539E-3</v>
      </c>
      <c r="F22" s="487">
        <v>1.4688925284781539E-3</v>
      </c>
      <c r="G22" s="487">
        <v>5.7800920995615357</v>
      </c>
      <c r="H22" s="487">
        <v>15.824379209295152</v>
      </c>
      <c r="I22" s="487">
        <v>0.31507744735856402</v>
      </c>
      <c r="J22" s="487">
        <v>6.5997341304523447</v>
      </c>
      <c r="K22" s="487">
        <v>4.0798489978480728</v>
      </c>
      <c r="L22" s="487">
        <v>17.280786151281241</v>
      </c>
      <c r="M22" s="487">
        <v>2.1776331734688634</v>
      </c>
      <c r="N22" s="487">
        <v>3.7243770059563595</v>
      </c>
      <c r="O22" s="487">
        <v>4.4367898822682639</v>
      </c>
      <c r="P22" s="487">
        <v>5.4929236102440564</v>
      </c>
      <c r="Q22" s="487">
        <v>3.1970445882327017</v>
      </c>
      <c r="R22" s="487">
        <v>5.0147990922244174</v>
      </c>
      <c r="S22" s="487">
        <v>10.408572456796199</v>
      </c>
      <c r="T22" s="487">
        <v>0.33711083528573632</v>
      </c>
      <c r="U22" s="487">
        <v>5.8880557004046796</v>
      </c>
      <c r="V22" s="487">
        <v>1.0737604383175305</v>
      </c>
      <c r="X22" s="487">
        <v>0.63395985982797076</v>
      </c>
      <c r="Y22" s="487">
        <v>23.429436126154826</v>
      </c>
      <c r="Z22" s="487">
        <v>75.936604014017206</v>
      </c>
    </row>
    <row r="23" spans="1:26" ht="10.5" customHeight="1">
      <c r="A23" s="492"/>
      <c r="B23" s="494" t="s">
        <v>509</v>
      </c>
      <c r="C23" s="576" t="s">
        <v>589</v>
      </c>
      <c r="D23" s="487">
        <v>0.77094322655641701</v>
      </c>
      <c r="E23" s="487">
        <v>1.0966475484444054E-3</v>
      </c>
      <c r="F23" s="487">
        <v>1.0966475484444054E-3</v>
      </c>
      <c r="G23" s="487">
        <v>7.550418371039731</v>
      </c>
      <c r="H23" s="487">
        <v>14.032702029894612</v>
      </c>
      <c r="I23" s="487">
        <v>0.29499819053154508</v>
      </c>
      <c r="J23" s="487">
        <v>5.4942042177064714</v>
      </c>
      <c r="K23" s="487">
        <v>4.3120181604834027</v>
      </c>
      <c r="L23" s="487">
        <v>16.437650103633196</v>
      </c>
      <c r="M23" s="487">
        <v>1.5747858795661662</v>
      </c>
      <c r="N23" s="487">
        <v>2.7383289284656804</v>
      </c>
      <c r="O23" s="487">
        <v>3.3579347933367698</v>
      </c>
      <c r="P23" s="487">
        <v>5.5139438735784703</v>
      </c>
      <c r="Q23" s="487">
        <v>3.2811694649456609</v>
      </c>
      <c r="R23" s="487">
        <v>5.2277188634344807</v>
      </c>
      <c r="S23" s="487">
        <v>14.982398806847467</v>
      </c>
      <c r="T23" s="487">
        <v>0.25113228859376885</v>
      </c>
      <c r="U23" s="487">
        <v>5.9547961880531215</v>
      </c>
      <c r="V23" s="487">
        <v>1.5890422976959435</v>
      </c>
      <c r="X23" s="487">
        <v>0.82689280932133713</v>
      </c>
      <c r="Y23" s="487">
        <v>23.117761751509313</v>
      </c>
      <c r="Z23" s="487">
        <v>76.055345439169358</v>
      </c>
    </row>
    <row r="24" spans="1:26" ht="10.5" customHeight="1">
      <c r="A24" s="492"/>
      <c r="B24" s="494" t="s">
        <v>508</v>
      </c>
      <c r="C24" s="576" t="s">
        <v>589</v>
      </c>
      <c r="D24" s="487">
        <v>0.42369962108163972</v>
      </c>
      <c r="E24" s="487" t="s">
        <v>343</v>
      </c>
      <c r="F24" s="487">
        <v>1.0334137099552188E-2</v>
      </c>
      <c r="G24" s="487">
        <v>8.3327592146055807</v>
      </c>
      <c r="H24" s="487">
        <v>3.7512917671374444</v>
      </c>
      <c r="I24" s="487">
        <v>8.7840165346193599E-2</v>
      </c>
      <c r="J24" s="487">
        <v>1.5880124009645193</v>
      </c>
      <c r="K24" s="487">
        <v>4.7623148467103</v>
      </c>
      <c r="L24" s="487">
        <v>20.5545986910093</v>
      </c>
      <c r="M24" s="487">
        <v>2.2270065449534964</v>
      </c>
      <c r="N24" s="487">
        <v>3.6651739579745088</v>
      </c>
      <c r="O24" s="487">
        <v>3.6755080950740613</v>
      </c>
      <c r="P24" s="487">
        <v>6.3916637960730283</v>
      </c>
      <c r="Q24" s="487">
        <v>4.4832931450223903</v>
      </c>
      <c r="R24" s="487">
        <v>5.9231829142266621</v>
      </c>
      <c r="S24" s="487">
        <v>17.803995866345161</v>
      </c>
      <c r="T24" s="487">
        <v>0.62521529452290736</v>
      </c>
      <c r="U24" s="487">
        <v>5.7406131588012403</v>
      </c>
      <c r="V24" s="487">
        <v>2.5077506028246641</v>
      </c>
      <c r="X24" s="487">
        <v>0.45778513873122806</v>
      </c>
      <c r="Y24" s="487">
        <v>13.067346521019038</v>
      </c>
      <c r="Z24" s="487">
        <v>86.474868340249728</v>
      </c>
    </row>
    <row r="25" spans="1:26" ht="10.5" customHeight="1">
      <c r="A25" s="492"/>
      <c r="B25" s="494" t="s">
        <v>507</v>
      </c>
      <c r="C25" s="576" t="s">
        <v>589</v>
      </c>
      <c r="D25" s="487">
        <v>0.72221159364836429</v>
      </c>
      <c r="E25" s="487">
        <v>4.7828582360818824E-3</v>
      </c>
      <c r="F25" s="487">
        <v>1.594286078693961E-3</v>
      </c>
      <c r="G25" s="487">
        <v>10.423442382501117</v>
      </c>
      <c r="H25" s="487">
        <v>5.0618582998533261</v>
      </c>
      <c r="I25" s="487">
        <v>0.61858299853325682</v>
      </c>
      <c r="J25" s="487">
        <v>0.94222307250813098</v>
      </c>
      <c r="K25" s="487">
        <v>5.1527326063388816</v>
      </c>
      <c r="L25" s="487">
        <v>14.734391939289587</v>
      </c>
      <c r="M25" s="487">
        <v>1.5321089216248964</v>
      </c>
      <c r="N25" s="487">
        <v>2.726229194566673</v>
      </c>
      <c r="O25" s="487">
        <v>2.6608634653402206</v>
      </c>
      <c r="P25" s="487">
        <v>4.9215611249282576</v>
      </c>
      <c r="Q25" s="487">
        <v>4.2248581085389958</v>
      </c>
      <c r="R25" s="487">
        <v>6.1284356864995857</v>
      </c>
      <c r="S25" s="487">
        <v>21.634462087877047</v>
      </c>
      <c r="T25" s="487">
        <v>0.70626873286142466</v>
      </c>
      <c r="U25" s="487">
        <v>6.2352528537720806</v>
      </c>
      <c r="V25" s="487">
        <v>1.9960461705248389</v>
      </c>
      <c r="X25" s="487">
        <v>0.80394922425952053</v>
      </c>
      <c r="Y25" s="487">
        <v>17.1262341325811</v>
      </c>
      <c r="Z25" s="487">
        <v>82.069816643159371</v>
      </c>
    </row>
    <row r="26" spans="1:26" ht="10.5" customHeight="1">
      <c r="A26" s="492"/>
      <c r="B26" s="494" t="s">
        <v>498</v>
      </c>
      <c r="C26" s="576" t="s">
        <v>589</v>
      </c>
      <c r="D26" s="487">
        <v>1.1714158323537756</v>
      </c>
      <c r="E26" s="487">
        <v>2.0266709902314458E-3</v>
      </c>
      <c r="F26" s="487">
        <v>2.0266709902314458E-3</v>
      </c>
      <c r="G26" s="487">
        <v>6.9129747476794625</v>
      </c>
      <c r="H26" s="487">
        <v>12.115439179603584</v>
      </c>
      <c r="I26" s="487">
        <v>0.32426735843703131</v>
      </c>
      <c r="J26" s="487">
        <v>2.0145109642900572</v>
      </c>
      <c r="K26" s="487">
        <v>4.8255036277410728</v>
      </c>
      <c r="L26" s="487">
        <v>15.242592517530703</v>
      </c>
      <c r="M26" s="487">
        <v>1.605123424263305</v>
      </c>
      <c r="N26" s="487">
        <v>2.7886992825584693</v>
      </c>
      <c r="O26" s="487">
        <v>3.400753921608366</v>
      </c>
      <c r="P26" s="487">
        <v>5.6908921405698996</v>
      </c>
      <c r="Q26" s="487">
        <v>3.4595273803250781</v>
      </c>
      <c r="R26" s="487">
        <v>8.0580438571602286</v>
      </c>
      <c r="S26" s="487">
        <v>17.115236512504563</v>
      </c>
      <c r="T26" s="487">
        <v>0.31413400348587411</v>
      </c>
      <c r="U26" s="487">
        <v>5.504438409468607</v>
      </c>
      <c r="V26" s="487">
        <v>1.5524299785172875</v>
      </c>
      <c r="X26" s="487">
        <v>1.2740955901769209</v>
      </c>
      <c r="Y26" s="487">
        <v>20.662793768154213</v>
      </c>
      <c r="Z26" s="487">
        <v>78.063110641668871</v>
      </c>
    </row>
    <row r="27" spans="1:26" ht="10.5" customHeight="1">
      <c r="A27" s="492"/>
      <c r="B27" s="494" t="s">
        <v>506</v>
      </c>
      <c r="C27" s="576" t="s">
        <v>589</v>
      </c>
      <c r="D27" s="487">
        <v>1.0127554033305775</v>
      </c>
      <c r="E27" s="487" t="s">
        <v>343</v>
      </c>
      <c r="F27" s="487" t="s">
        <v>343</v>
      </c>
      <c r="G27" s="487">
        <v>10.248612259359868</v>
      </c>
      <c r="H27" s="487">
        <v>7.6857210346049367</v>
      </c>
      <c r="I27" s="487">
        <v>0.21849533482933742</v>
      </c>
      <c r="J27" s="487">
        <v>1.1603873863233731</v>
      </c>
      <c r="K27" s="487">
        <v>7.6178103224282507</v>
      </c>
      <c r="L27" s="487">
        <v>18.79650407464273</v>
      </c>
      <c r="M27" s="487">
        <v>1.1692453053029408</v>
      </c>
      <c r="N27" s="487">
        <v>2.4743120349592536</v>
      </c>
      <c r="O27" s="487">
        <v>2.060942482579426</v>
      </c>
      <c r="P27" s="487">
        <v>5.0283453407346173</v>
      </c>
      <c r="Q27" s="487">
        <v>3.9594897838667773</v>
      </c>
      <c r="R27" s="487">
        <v>6.1149167355615921</v>
      </c>
      <c r="S27" s="487">
        <v>16.003306956419038</v>
      </c>
      <c r="T27" s="487">
        <v>0.45765914727766621</v>
      </c>
      <c r="U27" s="487">
        <v>6.0588165820243294</v>
      </c>
      <c r="V27" s="487">
        <v>1.9398842565253336</v>
      </c>
      <c r="X27" s="487">
        <v>1.1007348929751934</v>
      </c>
      <c r="Y27" s="487">
        <v>19.492314110586953</v>
      </c>
      <c r="Z27" s="487">
        <v>79.406950996437857</v>
      </c>
    </row>
    <row r="28" spans="1:26" ht="10.5" customHeight="1">
      <c r="A28" s="492"/>
      <c r="B28" s="494" t="s">
        <v>532</v>
      </c>
      <c r="C28" s="576" t="s">
        <v>589</v>
      </c>
      <c r="D28" s="487">
        <v>0.893587994542974</v>
      </c>
      <c r="E28" s="487" t="s">
        <v>343</v>
      </c>
      <c r="F28" s="487" t="s">
        <v>343</v>
      </c>
      <c r="G28" s="487">
        <v>6.4290586630286501</v>
      </c>
      <c r="H28" s="487">
        <v>19.774897680763985</v>
      </c>
      <c r="I28" s="487">
        <v>0.18076398362892224</v>
      </c>
      <c r="J28" s="487">
        <v>2.7285129604365621</v>
      </c>
      <c r="K28" s="487">
        <v>3.9427012278308324</v>
      </c>
      <c r="L28" s="487">
        <v>11.541609822646658</v>
      </c>
      <c r="M28" s="487">
        <v>0.59345156889495232</v>
      </c>
      <c r="N28" s="487">
        <v>2.3669849931787175</v>
      </c>
      <c r="O28" s="487">
        <v>4.9351978171896311</v>
      </c>
      <c r="P28" s="487">
        <v>4.6964529331514324</v>
      </c>
      <c r="Q28" s="487">
        <v>3.0559345156889495</v>
      </c>
      <c r="R28" s="487">
        <v>6.2687585266030004</v>
      </c>
      <c r="S28" s="487">
        <v>17.100954979536155</v>
      </c>
      <c r="T28" s="487">
        <v>0.33765347885402458</v>
      </c>
      <c r="U28" s="487">
        <v>4.829467939972715</v>
      </c>
      <c r="V28" s="487">
        <v>3.4413369713506143</v>
      </c>
      <c r="X28" s="487">
        <v>0.95963665665519016</v>
      </c>
      <c r="Y28" s="487">
        <v>28.140795546113839</v>
      </c>
      <c r="Z28" s="487">
        <v>70.899567797230972</v>
      </c>
    </row>
    <row r="29" spans="1:26" ht="10.5" customHeight="1">
      <c r="A29" s="492"/>
      <c r="B29" s="494" t="s">
        <v>469</v>
      </c>
      <c r="C29" s="576" t="s">
        <v>588</v>
      </c>
      <c r="D29" s="487">
        <v>1.9106895333351452</v>
      </c>
      <c r="E29" s="487" t="s">
        <v>343</v>
      </c>
      <c r="F29" s="487">
        <v>5.4358165955480662E-3</v>
      </c>
      <c r="G29" s="487">
        <v>11.744081754681597</v>
      </c>
      <c r="H29" s="487">
        <v>6.4224173076400399</v>
      </c>
      <c r="I29" s="487">
        <v>0.16851031446199005</v>
      </c>
      <c r="J29" s="487">
        <v>0.96213953741200764</v>
      </c>
      <c r="K29" s="487">
        <v>4.538906857282635</v>
      </c>
      <c r="L29" s="487">
        <v>16.369961677492999</v>
      </c>
      <c r="M29" s="487">
        <v>1.1061886771940315</v>
      </c>
      <c r="N29" s="487">
        <v>2.4977577256543362</v>
      </c>
      <c r="O29" s="487">
        <v>2.533090533525399</v>
      </c>
      <c r="P29" s="487">
        <v>4.8487484032288748</v>
      </c>
      <c r="Q29" s="487">
        <v>3.8947625907101893</v>
      </c>
      <c r="R29" s="487">
        <v>6.0174489712717092</v>
      </c>
      <c r="S29" s="487">
        <v>22.175413801538333</v>
      </c>
      <c r="T29" s="487">
        <v>0.78547549805669559</v>
      </c>
      <c r="U29" s="487">
        <v>5.4629956785258065</v>
      </c>
      <c r="V29" s="487">
        <v>1.9324327997173374</v>
      </c>
      <c r="X29" s="487">
        <v>2.0462219117475842</v>
      </c>
      <c r="Y29" s="487">
        <v>19.460938409593666</v>
      </c>
      <c r="Z29" s="487">
        <v>78.492839678658754</v>
      </c>
    </row>
    <row r="30" spans="1:26" ht="10.5" customHeight="1">
      <c r="A30" s="492"/>
      <c r="B30" s="494" t="s">
        <v>468</v>
      </c>
      <c r="C30" s="576" t="s">
        <v>589</v>
      </c>
      <c r="D30" s="487">
        <v>0.8782481600765718</v>
      </c>
      <c r="E30" s="487" t="s">
        <v>343</v>
      </c>
      <c r="F30" s="487" t="s">
        <v>343</v>
      </c>
      <c r="G30" s="487">
        <v>6.0093386623206966</v>
      </c>
      <c r="H30" s="487">
        <v>5.2979447182233264</v>
      </c>
      <c r="I30" s="487">
        <v>0.10606236984724432</v>
      </c>
      <c r="J30" s="487">
        <v>2.3799361038893849</v>
      </c>
      <c r="K30" s="487">
        <v>2.3928705392366094</v>
      </c>
      <c r="L30" s="487">
        <v>18.161240671038506</v>
      </c>
      <c r="M30" s="487">
        <v>2.7627953901672422</v>
      </c>
      <c r="N30" s="487">
        <v>4.2243865844036579</v>
      </c>
      <c r="O30" s="487">
        <v>5.1427314940566271</v>
      </c>
      <c r="P30" s="487">
        <v>6.5926816964805397</v>
      </c>
      <c r="Q30" s="487">
        <v>4.9965723746329855</v>
      </c>
      <c r="R30" s="487">
        <v>8.1137712933141906</v>
      </c>
      <c r="S30" s="487">
        <v>18.144425905087115</v>
      </c>
      <c r="T30" s="487">
        <v>0.8006415479932224</v>
      </c>
      <c r="U30" s="487">
        <v>4.6615704991398603</v>
      </c>
      <c r="V30" s="487">
        <v>1.512035492090593</v>
      </c>
      <c r="X30" s="487">
        <v>0.95278187048340701</v>
      </c>
      <c r="Y30" s="487">
        <v>12.266891180804041</v>
      </c>
      <c r="Z30" s="487">
        <v>86.780326948712556</v>
      </c>
    </row>
    <row r="31" spans="1:26" ht="10.5" customHeight="1">
      <c r="A31" s="492"/>
      <c r="B31" s="494" t="s">
        <v>504</v>
      </c>
      <c r="C31" s="576" t="s">
        <v>589</v>
      </c>
      <c r="D31" s="487">
        <v>1.0994054671405851</v>
      </c>
      <c r="E31" s="487">
        <v>1.0673839486801799E-3</v>
      </c>
      <c r="F31" s="487" t="s">
        <v>343</v>
      </c>
      <c r="G31" s="487">
        <v>7.1205183216454788</v>
      </c>
      <c r="H31" s="487">
        <v>20.151141567133113</v>
      </c>
      <c r="I31" s="487">
        <v>0.1323556096363423</v>
      </c>
      <c r="J31" s="487">
        <v>4.0187005667808764</v>
      </c>
      <c r="K31" s="487">
        <v>5.0049633353613627</v>
      </c>
      <c r="L31" s="487">
        <v>17.590487474249361</v>
      </c>
      <c r="M31" s="487">
        <v>1.5754587082519453</v>
      </c>
      <c r="N31" s="487">
        <v>3.0249661105596291</v>
      </c>
      <c r="O31" s="487">
        <v>4.2962203934377232</v>
      </c>
      <c r="P31" s="487">
        <v>4.6580635520403044</v>
      </c>
      <c r="Q31" s="487">
        <v>3.5362430219774352</v>
      </c>
      <c r="R31" s="487">
        <v>4.1040912826752907</v>
      </c>
      <c r="S31" s="487">
        <v>10.357893837992464</v>
      </c>
      <c r="T31" s="487">
        <v>0.34369763147501786</v>
      </c>
      <c r="U31" s="487">
        <v>6.7234514927364524</v>
      </c>
      <c r="V31" s="487">
        <v>0.96704985750424277</v>
      </c>
      <c r="X31" s="487">
        <v>1.1619912766125304</v>
      </c>
      <c r="Y31" s="487">
        <v>28.796195070271736</v>
      </c>
      <c r="Z31" s="487">
        <v>70.041813653115739</v>
      </c>
    </row>
    <row r="32" spans="1:26" ht="10.5" customHeight="1">
      <c r="A32" s="835" t="s">
        <v>503</v>
      </c>
      <c r="B32" s="836"/>
      <c r="C32" s="576" t="s">
        <v>589</v>
      </c>
      <c r="D32" s="487">
        <v>0.46467663572603357</v>
      </c>
      <c r="E32" s="487">
        <v>1.1342798268332798E-3</v>
      </c>
      <c r="F32" s="487">
        <v>6.0494924097774915E-3</v>
      </c>
      <c r="G32" s="487">
        <v>6.9251564360927844</v>
      </c>
      <c r="H32" s="487">
        <v>16.534964175662136</v>
      </c>
      <c r="I32" s="487">
        <v>0.38603323439892623</v>
      </c>
      <c r="J32" s="487">
        <v>7.1359434372459685</v>
      </c>
      <c r="K32" s="487">
        <v>6.2098039586365958</v>
      </c>
      <c r="L32" s="487">
        <v>12.750250486795093</v>
      </c>
      <c r="M32" s="487">
        <v>1.6335519972777286</v>
      </c>
      <c r="N32" s="487">
        <v>3.0124581734313853</v>
      </c>
      <c r="O32" s="487">
        <v>4.2282171011588554</v>
      </c>
      <c r="P32" s="487">
        <v>5.1259995840973964</v>
      </c>
      <c r="Q32" s="487">
        <v>3.0487551278900504</v>
      </c>
      <c r="R32" s="487">
        <v>4.1828459080855245</v>
      </c>
      <c r="S32" s="487">
        <v>11.162636822504112</v>
      </c>
      <c r="T32" s="487">
        <v>0.50135168346030967</v>
      </c>
      <c r="U32" s="487">
        <v>6.4963986615498044</v>
      </c>
      <c r="V32" s="487">
        <v>1.9802635310131009</v>
      </c>
      <c r="X32" s="487">
        <v>0.50749398071770024</v>
      </c>
      <c r="Y32" s="487">
        <v>25.566039095985154</v>
      </c>
      <c r="Z32" s="487">
        <v>73.926466923297141</v>
      </c>
    </row>
    <row r="33" spans="1:26" ht="10.5" customHeight="1">
      <c r="A33" s="492"/>
      <c r="B33" s="494" t="s">
        <v>467</v>
      </c>
      <c r="C33" s="576" t="s">
        <v>589</v>
      </c>
      <c r="D33" s="487">
        <v>6.8576653459311188E-2</v>
      </c>
      <c r="E33" s="487">
        <v>2.0780804078579149E-3</v>
      </c>
      <c r="F33" s="487">
        <v>1.3161175916433459E-2</v>
      </c>
      <c r="G33" s="487">
        <v>8.3601174808123915</v>
      </c>
      <c r="H33" s="487">
        <v>18.98534260618991</v>
      </c>
      <c r="I33" s="487">
        <v>0.61580449419522876</v>
      </c>
      <c r="J33" s="487">
        <v>4.6161092793217149</v>
      </c>
      <c r="K33" s="487">
        <v>12.686680889972568</v>
      </c>
      <c r="L33" s="487">
        <v>11.797262475409381</v>
      </c>
      <c r="M33" s="487">
        <v>1.848106176054972</v>
      </c>
      <c r="N33" s="487">
        <v>2.2498683882408357</v>
      </c>
      <c r="O33" s="487">
        <v>3.3567925521598179</v>
      </c>
      <c r="P33" s="487">
        <v>4.6839932393117403</v>
      </c>
      <c r="Q33" s="487">
        <v>2.5754343188052422</v>
      </c>
      <c r="R33" s="487">
        <v>2.077387714388629</v>
      </c>
      <c r="S33" s="487">
        <v>7.3564046438170179</v>
      </c>
      <c r="T33" s="487">
        <v>0.7086254190795489</v>
      </c>
      <c r="U33" s="487">
        <v>8.0740350779972854</v>
      </c>
      <c r="V33" s="487">
        <v>3.2854451248233634</v>
      </c>
      <c r="X33" s="487">
        <v>7.5678884107434341E-2</v>
      </c>
      <c r="Y33" s="487">
        <v>29.304051046149283</v>
      </c>
      <c r="Z33" s="487">
        <v>70.620270069743285</v>
      </c>
    </row>
    <row r="34" spans="1:26" ht="10.5" customHeight="1">
      <c r="A34" s="492"/>
      <c r="B34" s="494" t="s">
        <v>600</v>
      </c>
      <c r="C34" s="576" t="s">
        <v>588</v>
      </c>
      <c r="D34" s="487">
        <v>0.11893373322646535</v>
      </c>
      <c r="E34" s="487" t="s">
        <v>343</v>
      </c>
      <c r="F34" s="487" t="s">
        <v>343</v>
      </c>
      <c r="G34" s="487">
        <v>6.4159578043798637</v>
      </c>
      <c r="H34" s="487">
        <v>27.681826408459809</v>
      </c>
      <c r="I34" s="487">
        <v>0.33094604028233832</v>
      </c>
      <c r="J34" s="487">
        <v>11.879152984978154</v>
      </c>
      <c r="K34" s="487">
        <v>3.3547069317682343</v>
      </c>
      <c r="L34" s="487">
        <v>11.577940378002429</v>
      </c>
      <c r="M34" s="487">
        <v>1.6017271246477234</v>
      </c>
      <c r="N34" s="487">
        <v>2.0192879489102049</v>
      </c>
      <c r="O34" s="487">
        <v>4.9357499288983115</v>
      </c>
      <c r="P34" s="487">
        <v>3.9080073428652691</v>
      </c>
      <c r="Q34" s="487">
        <v>2.5519042324895933</v>
      </c>
      <c r="R34" s="487">
        <v>2.2481061095741652</v>
      </c>
      <c r="S34" s="487">
        <v>8.1870362230783158</v>
      </c>
      <c r="T34" s="487">
        <v>0.20684127517646145</v>
      </c>
      <c r="U34" s="487">
        <v>5.9001473744085633</v>
      </c>
      <c r="V34" s="487">
        <v>1.1996793960234766</v>
      </c>
      <c r="X34" s="487">
        <v>0.12636668314927751</v>
      </c>
      <c r="Y34" s="487">
        <v>36.228778638536348</v>
      </c>
      <c r="Z34" s="487">
        <v>63.644854678314374</v>
      </c>
    </row>
    <row r="35" spans="1:26" ht="10.5" customHeight="1">
      <c r="A35" s="492"/>
      <c r="B35" s="494" t="s">
        <v>599</v>
      </c>
      <c r="C35" s="576" t="s">
        <v>589</v>
      </c>
      <c r="D35" s="487">
        <v>0.21415092339333799</v>
      </c>
      <c r="E35" s="487">
        <v>1.0601530861056338E-3</v>
      </c>
      <c r="F35" s="487">
        <v>1.3781990119373236E-2</v>
      </c>
      <c r="G35" s="487">
        <v>4.5766808727180202</v>
      </c>
      <c r="H35" s="487">
        <v>19.071093865954243</v>
      </c>
      <c r="I35" s="487">
        <v>0.21839153573776052</v>
      </c>
      <c r="J35" s="487">
        <v>14.666157793185336</v>
      </c>
      <c r="K35" s="487">
        <v>3.5748362063481967</v>
      </c>
      <c r="L35" s="487">
        <v>11.011810105379215</v>
      </c>
      <c r="M35" s="487">
        <v>1.5329813625087463</v>
      </c>
      <c r="N35" s="487">
        <v>3.1147297669783516</v>
      </c>
      <c r="O35" s="487">
        <v>4.715560926997858</v>
      </c>
      <c r="P35" s="487">
        <v>5.1735470601954923</v>
      </c>
      <c r="Q35" s="487">
        <v>2.7489769522719079</v>
      </c>
      <c r="R35" s="487">
        <v>3.6554078408922246</v>
      </c>
      <c r="S35" s="487">
        <v>10.537921675889999</v>
      </c>
      <c r="T35" s="487">
        <v>0.26503827152640841</v>
      </c>
      <c r="U35" s="487">
        <v>5.2806225218921616</v>
      </c>
      <c r="V35" s="487">
        <v>1.2128151305048449</v>
      </c>
      <c r="X35" s="487">
        <v>0.2349836205998449</v>
      </c>
      <c r="Y35" s="487">
        <v>25.835465163388861</v>
      </c>
      <c r="Z35" s="487">
        <v>73.929551216011305</v>
      </c>
    </row>
    <row r="36" spans="1:26" ht="10.5" customHeight="1">
      <c r="A36" s="492"/>
      <c r="B36" s="494" t="s">
        <v>598</v>
      </c>
      <c r="C36" s="576" t="s">
        <v>589</v>
      </c>
      <c r="D36" s="487">
        <v>0.54930082466833996</v>
      </c>
      <c r="E36" s="487">
        <v>1.4342058085335244E-3</v>
      </c>
      <c r="F36" s="487" t="s">
        <v>343</v>
      </c>
      <c r="G36" s="487">
        <v>7.2499103621369674</v>
      </c>
      <c r="H36" s="487">
        <v>15.89817138759412</v>
      </c>
      <c r="I36" s="487">
        <v>0.35138042309071349</v>
      </c>
      <c r="J36" s="487">
        <v>5.9404804589458582</v>
      </c>
      <c r="K36" s="487">
        <v>4.2495518106848333</v>
      </c>
      <c r="L36" s="487">
        <v>12.857655073503047</v>
      </c>
      <c r="M36" s="487">
        <v>1.3596271064897814</v>
      </c>
      <c r="N36" s="487">
        <v>3.7432771602724992</v>
      </c>
      <c r="O36" s="487">
        <v>4.233775546790965</v>
      </c>
      <c r="P36" s="487">
        <v>5.0770885622086777</v>
      </c>
      <c r="Q36" s="487">
        <v>3.2699892434564357</v>
      </c>
      <c r="R36" s="487">
        <v>4.5464324130512725</v>
      </c>
      <c r="S36" s="487">
        <v>11.549659376120474</v>
      </c>
      <c r="T36" s="487">
        <v>0.33560415919684478</v>
      </c>
      <c r="U36" s="487">
        <v>6.7536751523843668</v>
      </c>
      <c r="V36" s="487">
        <v>1.7454284689852995</v>
      </c>
      <c r="X36" s="487">
        <v>0.61388924414886814</v>
      </c>
      <c r="Y36" s="487">
        <v>25.802532293132113</v>
      </c>
      <c r="Z36" s="487">
        <v>73.583578462719018</v>
      </c>
    </row>
    <row r="37" spans="1:26" ht="10.5" customHeight="1">
      <c r="A37" s="492"/>
      <c r="B37" s="494" t="s">
        <v>597</v>
      </c>
      <c r="C37" s="576" t="s">
        <v>589</v>
      </c>
      <c r="D37" s="487">
        <v>1.0391341855540743</v>
      </c>
      <c r="E37" s="487" t="s">
        <v>343</v>
      </c>
      <c r="F37" s="487" t="s">
        <v>343</v>
      </c>
      <c r="G37" s="487">
        <v>6.8308367971139523</v>
      </c>
      <c r="H37" s="487">
        <v>6.2093169163202884</v>
      </c>
      <c r="I37" s="487">
        <v>0.48035448200141162</v>
      </c>
      <c r="J37" s="487">
        <v>2.6115598776566542</v>
      </c>
      <c r="K37" s="487">
        <v>3.1468120147439418</v>
      </c>
      <c r="L37" s="487">
        <v>14.128303662457848</v>
      </c>
      <c r="M37" s="487">
        <v>1.4489059681593601</v>
      </c>
      <c r="N37" s="487">
        <v>4.0271351266567326</v>
      </c>
      <c r="O37" s="487">
        <v>3.8996941416359503</v>
      </c>
      <c r="P37" s="487">
        <v>7.9170261155987767</v>
      </c>
      <c r="Q37" s="487">
        <v>4.1486942200611709</v>
      </c>
      <c r="R37" s="487">
        <v>8.7875460748176621</v>
      </c>
      <c r="S37" s="487">
        <v>14.571406164222415</v>
      </c>
      <c r="T37" s="487">
        <v>0.37644106344600425</v>
      </c>
      <c r="U37" s="487">
        <v>5.6015214492980938</v>
      </c>
      <c r="V37" s="487">
        <v>1.5292918202493921</v>
      </c>
      <c r="X37" s="487">
        <v>1.1977942505875971</v>
      </c>
      <c r="Y37" s="487">
        <v>15.03118785029832</v>
      </c>
      <c r="Z37" s="487">
        <v>83.771017899114085</v>
      </c>
    </row>
    <row r="38" spans="1:26" ht="10.5" customHeight="1">
      <c r="A38" s="492"/>
      <c r="B38" s="494" t="s">
        <v>529</v>
      </c>
      <c r="C38" s="576" t="s">
        <v>589</v>
      </c>
      <c r="D38" s="487">
        <v>1.3788870703764322</v>
      </c>
      <c r="E38" s="487">
        <v>2.0458265139116204E-3</v>
      </c>
      <c r="F38" s="487" t="s">
        <v>343</v>
      </c>
      <c r="G38" s="487">
        <v>9.0098199672667754</v>
      </c>
      <c r="H38" s="487">
        <v>5.9247135842880523</v>
      </c>
      <c r="I38" s="487">
        <v>0.25981996726677575</v>
      </c>
      <c r="J38" s="487">
        <v>2.3997545008183305</v>
      </c>
      <c r="K38" s="487">
        <v>5.3477905073649756</v>
      </c>
      <c r="L38" s="487">
        <v>17.457037643207858</v>
      </c>
      <c r="M38" s="487">
        <v>1.5793780687397709</v>
      </c>
      <c r="N38" s="487">
        <v>4.1387070376432078</v>
      </c>
      <c r="O38" s="487">
        <v>3.7172667757774143</v>
      </c>
      <c r="P38" s="487">
        <v>5.0756955810147302</v>
      </c>
      <c r="Q38" s="487">
        <v>3.4533551554828152</v>
      </c>
      <c r="R38" s="487">
        <v>5.9185761047463172</v>
      </c>
      <c r="S38" s="487">
        <v>17.849836333878887</v>
      </c>
      <c r="T38" s="487">
        <v>0.85106382978723405</v>
      </c>
      <c r="U38" s="487">
        <v>5.7999181669394435</v>
      </c>
      <c r="V38" s="487">
        <v>1.6693944353518821</v>
      </c>
      <c r="X38" s="487">
        <v>1.5037426483692746</v>
      </c>
      <c r="Y38" s="487">
        <v>16.262698271252894</v>
      </c>
      <c r="Z38" s="487">
        <v>82.23355908037783</v>
      </c>
    </row>
    <row r="39" spans="1:26" ht="10.5" customHeight="1">
      <c r="A39" s="492"/>
      <c r="B39" s="494" t="s">
        <v>499</v>
      </c>
      <c r="C39" s="576" t="s">
        <v>589</v>
      </c>
      <c r="D39" s="487">
        <v>1.103492854999192</v>
      </c>
      <c r="E39" s="487" t="s">
        <v>343</v>
      </c>
      <c r="F39" s="487" t="s">
        <v>343</v>
      </c>
      <c r="G39" s="487">
        <v>5.4020361520880948</v>
      </c>
      <c r="H39" s="487">
        <v>8.09612854075767</v>
      </c>
      <c r="I39" s="487">
        <v>0.1708336219036406</v>
      </c>
      <c r="J39" s="487">
        <v>3.2619987533762727</v>
      </c>
      <c r="K39" s="487">
        <v>3.1950504420897108</v>
      </c>
      <c r="L39" s="487">
        <v>14.698617171087564</v>
      </c>
      <c r="M39" s="487">
        <v>1.9137982778124063</v>
      </c>
      <c r="N39" s="487">
        <v>3.4628436872359578</v>
      </c>
      <c r="O39" s="487">
        <v>5.7621718955606349</v>
      </c>
      <c r="P39" s="487">
        <v>5.5197728374541173</v>
      </c>
      <c r="Q39" s="487">
        <v>4.0584528014405432</v>
      </c>
      <c r="R39" s="487">
        <v>7.8375695454440519</v>
      </c>
      <c r="S39" s="487">
        <v>18.339220167601631</v>
      </c>
      <c r="T39" s="487">
        <v>0.87032804672530406</v>
      </c>
      <c r="U39" s="487">
        <v>6.3762495094304779</v>
      </c>
      <c r="V39" s="487">
        <v>1.9553524020592379</v>
      </c>
      <c r="X39" s="487">
        <v>1.199137022728413</v>
      </c>
      <c r="Y39" s="487">
        <v>14.66810496211931</v>
      </c>
      <c r="Z39" s="487">
        <v>84.132758015152277</v>
      </c>
    </row>
    <row r="40" spans="1:26" ht="10.5" customHeight="1">
      <c r="A40" s="835" t="s">
        <v>464</v>
      </c>
      <c r="B40" s="836"/>
      <c r="C40" s="576" t="s">
        <v>589</v>
      </c>
      <c r="D40" s="487">
        <v>0.76707088793033285</v>
      </c>
      <c r="E40" s="487">
        <v>2.4416049483193618E-3</v>
      </c>
      <c r="F40" s="487">
        <v>2.807845690567266E-2</v>
      </c>
      <c r="G40" s="487">
        <v>7.5701961422641819</v>
      </c>
      <c r="H40" s="487">
        <v>16.018963131765279</v>
      </c>
      <c r="I40" s="487">
        <v>0.27874989826646046</v>
      </c>
      <c r="J40" s="487">
        <v>1.1198828029624808</v>
      </c>
      <c r="K40" s="487">
        <v>6.0958736876373401</v>
      </c>
      <c r="L40" s="487">
        <v>15.061447057866037</v>
      </c>
      <c r="M40" s="487">
        <v>1.3314885651501587</v>
      </c>
      <c r="N40" s="487">
        <v>2.5868804427443637</v>
      </c>
      <c r="O40" s="487">
        <v>3.2933181411247658</v>
      </c>
      <c r="P40" s="487">
        <v>5.4696020183934237</v>
      </c>
      <c r="Q40" s="487">
        <v>3.761292422885977</v>
      </c>
      <c r="R40" s="487">
        <v>5.404085618946854</v>
      </c>
      <c r="S40" s="487">
        <v>13.954993082119312</v>
      </c>
      <c r="T40" s="487">
        <v>0.54325710100105806</v>
      </c>
      <c r="U40" s="487">
        <v>6.5056563847969402</v>
      </c>
      <c r="V40" s="487">
        <v>2.6816961015707657</v>
      </c>
      <c r="X40" s="487">
        <v>0.83213053580229523</v>
      </c>
      <c r="Y40" s="487">
        <v>25.539058649581076</v>
      </c>
      <c r="Z40" s="487">
        <v>73.628810814616628</v>
      </c>
    </row>
    <row r="41" spans="1:26" ht="10.5" customHeight="1">
      <c r="A41" s="492"/>
      <c r="B41" s="494" t="s">
        <v>596</v>
      </c>
      <c r="C41" s="576" t="s">
        <v>589</v>
      </c>
      <c r="D41" s="487">
        <v>1.1957952200685633</v>
      </c>
      <c r="E41" s="487">
        <v>6.4988870655900179E-3</v>
      </c>
      <c r="F41" s="487">
        <v>3.0869713561552582E-2</v>
      </c>
      <c r="G41" s="487">
        <v>7.5322101090188305</v>
      </c>
      <c r="H41" s="487">
        <v>19.212334887650488</v>
      </c>
      <c r="I41" s="487">
        <v>0.49066597345204632</v>
      </c>
      <c r="J41" s="487">
        <v>0.9504622333425401</v>
      </c>
      <c r="K41" s="487">
        <v>5.728768948317601</v>
      </c>
      <c r="L41" s="487">
        <v>14.364165136720336</v>
      </c>
      <c r="M41" s="487">
        <v>1.1096849664494954</v>
      </c>
      <c r="N41" s="487">
        <v>2.255113811759736</v>
      </c>
      <c r="O41" s="487">
        <v>2.7977708817365028</v>
      </c>
      <c r="P41" s="487">
        <v>5.1487432777136917</v>
      </c>
      <c r="Q41" s="487">
        <v>4.203155209670344</v>
      </c>
      <c r="R41" s="487">
        <v>5.0171408146354937</v>
      </c>
      <c r="S41" s="487">
        <v>13.77601585728444</v>
      </c>
      <c r="T41" s="487">
        <v>0.75062145607564701</v>
      </c>
      <c r="U41" s="487">
        <v>6.219434921769647</v>
      </c>
      <c r="V41" s="487">
        <v>2.2518643682269412</v>
      </c>
      <c r="X41" s="487">
        <v>1.2922152760800476</v>
      </c>
      <c r="Y41" s="487">
        <v>28.777983445674572</v>
      </c>
      <c r="Z41" s="487">
        <v>69.929801278245378</v>
      </c>
    </row>
    <row r="42" spans="1:26" ht="10.5" customHeight="1">
      <c r="A42" s="492"/>
      <c r="B42" s="494" t="s">
        <v>269</v>
      </c>
      <c r="C42" s="576" t="s">
        <v>589</v>
      </c>
      <c r="D42" s="487">
        <v>0.57173814199614981</v>
      </c>
      <c r="E42" s="487" t="s">
        <v>343</v>
      </c>
      <c r="F42" s="487">
        <v>4.8370401184107417E-2</v>
      </c>
      <c r="G42" s="487">
        <v>7.6434907951126547</v>
      </c>
      <c r="H42" s="487">
        <v>19.226267062659016</v>
      </c>
      <c r="I42" s="487">
        <v>0.22250384544689417</v>
      </c>
      <c r="J42" s="487">
        <v>1.1434762839922996</v>
      </c>
      <c r="K42" s="487">
        <v>6.8618251119774794</v>
      </c>
      <c r="L42" s="487">
        <v>14.300225406069517</v>
      </c>
      <c r="M42" s="487">
        <v>1.5227002292757017</v>
      </c>
      <c r="N42" s="487">
        <v>2.5549245905445539</v>
      </c>
      <c r="O42" s="487">
        <v>3.6287474968317386</v>
      </c>
      <c r="P42" s="487">
        <v>5.1195232613259298</v>
      </c>
      <c r="Q42" s="487">
        <v>3.2350124311931046</v>
      </c>
      <c r="R42" s="487">
        <v>4.7499733962793487</v>
      </c>
      <c r="S42" s="487">
        <v>11.177432305623542</v>
      </c>
      <c r="T42" s="487">
        <v>0.58044481420928906</v>
      </c>
      <c r="U42" s="487">
        <v>6.8134547107933709</v>
      </c>
      <c r="V42" s="487">
        <v>3.545550406795074</v>
      </c>
      <c r="X42" s="487">
        <v>0.61513161318525766</v>
      </c>
      <c r="Y42" s="487">
        <v>28.961145747681549</v>
      </c>
      <c r="Z42" s="487">
        <v>70.423722639133189</v>
      </c>
    </row>
    <row r="43" spans="1:26" ht="10.5" customHeight="1">
      <c r="A43" s="492"/>
      <c r="B43" s="494" t="s">
        <v>497</v>
      </c>
      <c r="C43" s="576" t="s">
        <v>589</v>
      </c>
      <c r="D43" s="487">
        <v>0.69040607755314143</v>
      </c>
      <c r="E43" s="487">
        <v>2.4745737546707581E-3</v>
      </c>
      <c r="F43" s="487" t="s">
        <v>343</v>
      </c>
      <c r="G43" s="487">
        <v>7.5053821979164086</v>
      </c>
      <c r="H43" s="487">
        <v>9.485041201653015</v>
      </c>
      <c r="I43" s="487">
        <v>0.18930489223231298</v>
      </c>
      <c r="J43" s="487">
        <v>1.2187275741753483</v>
      </c>
      <c r="K43" s="487">
        <v>5.3958080720595882</v>
      </c>
      <c r="L43" s="487">
        <v>16.566034000643391</v>
      </c>
      <c r="M43" s="487">
        <v>1.2558461804954097</v>
      </c>
      <c r="N43" s="487">
        <v>2.8804038504367622</v>
      </c>
      <c r="O43" s="487">
        <v>3.241691618618693</v>
      </c>
      <c r="P43" s="487">
        <v>6.1616886491301868</v>
      </c>
      <c r="Q43" s="487">
        <v>4.0978941377347757</v>
      </c>
      <c r="R43" s="487">
        <v>6.5353492860854718</v>
      </c>
      <c r="S43" s="487">
        <v>17.643710870802504</v>
      </c>
      <c r="T43" s="487">
        <v>0.33777931751255846</v>
      </c>
      <c r="U43" s="487">
        <v>6.3299596644477987</v>
      </c>
      <c r="V43" s="487">
        <v>1.9041845042191481</v>
      </c>
      <c r="X43" s="487">
        <v>0.75772951762397667</v>
      </c>
      <c r="Y43" s="487">
        <v>18.580610242879374</v>
      </c>
      <c r="Z43" s="487">
        <v>80.661660239496641</v>
      </c>
    </row>
    <row r="44" spans="1:26" ht="10.5" customHeight="1">
      <c r="A44" s="492"/>
      <c r="B44" s="494"/>
      <c r="C44" s="576"/>
      <c r="D44" s="487"/>
      <c r="E44" s="487"/>
      <c r="F44" s="487"/>
      <c r="G44" s="487"/>
      <c r="H44" s="487"/>
      <c r="I44" s="487"/>
      <c r="J44" s="487"/>
      <c r="K44" s="487"/>
      <c r="L44" s="487"/>
      <c r="M44" s="487"/>
      <c r="N44" s="487"/>
      <c r="O44" s="487"/>
      <c r="P44" s="487"/>
      <c r="Q44" s="487"/>
      <c r="R44" s="487"/>
      <c r="S44" s="487"/>
      <c r="T44" s="487"/>
      <c r="U44" s="487"/>
      <c r="V44" s="487"/>
      <c r="X44" s="487"/>
      <c r="Y44" s="487"/>
      <c r="Z44" s="487"/>
    </row>
    <row r="45" spans="1:26" ht="10.5" customHeight="1">
      <c r="A45" s="835" t="s">
        <v>267</v>
      </c>
      <c r="B45" s="836"/>
      <c r="C45" s="576" t="s">
        <v>588</v>
      </c>
      <c r="D45" s="487">
        <v>0.84254796666502019</v>
      </c>
      <c r="E45" s="487">
        <v>0.28931714098212585</v>
      </c>
      <c r="F45" s="487">
        <v>3.5282578168551932E-3</v>
      </c>
      <c r="G45" s="487">
        <v>7.0953264696957934</v>
      </c>
      <c r="H45" s="487">
        <v>9.4514970397916915</v>
      </c>
      <c r="I45" s="487">
        <v>0.42903615052959149</v>
      </c>
      <c r="J45" s="487">
        <v>2.1120151291695186</v>
      </c>
      <c r="K45" s="487">
        <v>4.1040694925659604</v>
      </c>
      <c r="L45" s="487">
        <v>13.693874238778376</v>
      </c>
      <c r="M45" s="487">
        <v>1.9264287680029353</v>
      </c>
      <c r="N45" s="487">
        <v>1.937013541453501</v>
      </c>
      <c r="O45" s="487">
        <v>3.3370262431816422</v>
      </c>
      <c r="P45" s="487">
        <v>5.6226316569404364</v>
      </c>
      <c r="Q45" s="487">
        <v>3.6552750982619799</v>
      </c>
      <c r="R45" s="487">
        <v>5.6049903678561597</v>
      </c>
      <c r="S45" s="487">
        <v>13.83994411239618</v>
      </c>
      <c r="T45" s="487">
        <v>0.63085249765370854</v>
      </c>
      <c r="U45" s="487">
        <v>8.2264859257795688</v>
      </c>
      <c r="V45" s="487">
        <v>12.31009152300777</v>
      </c>
      <c r="X45" s="487">
        <v>1.190034573323639</v>
      </c>
      <c r="Y45" s="487">
        <v>17.40091700918493</v>
      </c>
      <c r="Z45" s="487">
        <v>81.409048417491434</v>
      </c>
    </row>
    <row r="46" spans="1:26" ht="10.5" customHeight="1">
      <c r="A46" s="835" t="s">
        <v>463</v>
      </c>
      <c r="B46" s="836"/>
      <c r="C46" s="576" t="s">
        <v>589</v>
      </c>
      <c r="D46" s="487">
        <v>1.6078204994747849</v>
      </c>
      <c r="E46" s="487">
        <v>2.8390002933633637E-2</v>
      </c>
      <c r="F46" s="487">
        <v>3.7853337244844847E-3</v>
      </c>
      <c r="G46" s="487">
        <v>6.8012983694674984</v>
      </c>
      <c r="H46" s="487">
        <v>21.187459189370784</v>
      </c>
      <c r="I46" s="487">
        <v>0.40503070851983991</v>
      </c>
      <c r="J46" s="487">
        <v>0.92835309592981996</v>
      </c>
      <c r="K46" s="487">
        <v>5.0846495254137842</v>
      </c>
      <c r="L46" s="487">
        <v>15.191490569787359</v>
      </c>
      <c r="M46" s="487">
        <v>2.0478655449461063</v>
      </c>
      <c r="N46" s="487">
        <v>1.982568538198749</v>
      </c>
      <c r="O46" s="487">
        <v>2.9468823045111714</v>
      </c>
      <c r="P46" s="487">
        <v>5.6486642503619722</v>
      </c>
      <c r="Q46" s="487">
        <v>3.8335967294716617</v>
      </c>
      <c r="R46" s="487">
        <v>5.8994426096090695</v>
      </c>
      <c r="S46" s="487">
        <v>11.189446489576136</v>
      </c>
      <c r="T46" s="487">
        <v>0.50439571878755762</v>
      </c>
      <c r="U46" s="487">
        <v>5.7451902603363267</v>
      </c>
      <c r="V46" s="487">
        <v>2.436808585136887</v>
      </c>
      <c r="X46" s="487">
        <v>1.7504606475388258</v>
      </c>
      <c r="Y46" s="487">
        <v>29.947152084556667</v>
      </c>
      <c r="Z46" s="487">
        <v>68.302387267904507</v>
      </c>
    </row>
    <row r="47" spans="1:26" ht="10.5" customHeight="1">
      <c r="A47" s="835" t="s">
        <v>462</v>
      </c>
      <c r="B47" s="836"/>
      <c r="C47" s="576" t="s">
        <v>589</v>
      </c>
      <c r="D47" s="487">
        <v>0.73762810242147592</v>
      </c>
      <c r="E47" s="487">
        <v>9.0691979805919157E-2</v>
      </c>
      <c r="F47" s="487">
        <v>1.5115329967653193E-3</v>
      </c>
      <c r="G47" s="487">
        <v>3.8619668067353912</v>
      </c>
      <c r="H47" s="487">
        <v>13.328697965476586</v>
      </c>
      <c r="I47" s="487">
        <v>0.31591039632395174</v>
      </c>
      <c r="J47" s="487">
        <v>5.3130384836300975</v>
      </c>
      <c r="K47" s="487">
        <v>3.5868678013241029</v>
      </c>
      <c r="L47" s="487">
        <v>15.160675957556153</v>
      </c>
      <c r="M47" s="487">
        <v>1.8077934641313218</v>
      </c>
      <c r="N47" s="487">
        <v>2.8492396989026272</v>
      </c>
      <c r="O47" s="487">
        <v>5.858701895462378</v>
      </c>
      <c r="P47" s="487">
        <v>8.7774721122162092</v>
      </c>
      <c r="Q47" s="487">
        <v>3.6700021161461955</v>
      </c>
      <c r="R47" s="487">
        <v>6.1368239668671967</v>
      </c>
      <c r="S47" s="487">
        <v>14.905226881102815</v>
      </c>
      <c r="T47" s="487">
        <v>0.54415187883551497</v>
      </c>
      <c r="U47" s="487">
        <v>5.1588621179600347</v>
      </c>
      <c r="V47" s="487">
        <v>3.1062003083527316</v>
      </c>
      <c r="X47" s="487">
        <v>0.86997936180346092</v>
      </c>
      <c r="Y47" s="487">
        <v>18.056834418161614</v>
      </c>
      <c r="Z47" s="487">
        <v>81.073186220034927</v>
      </c>
    </row>
    <row r="48" spans="1:26" ht="10.5" customHeight="1">
      <c r="A48" s="835" t="s">
        <v>595</v>
      </c>
      <c r="B48" s="836"/>
      <c r="C48" s="576" t="s">
        <v>588</v>
      </c>
      <c r="D48" s="487">
        <v>1.3223557500015384</v>
      </c>
      <c r="E48" s="487">
        <v>2.4613415542141245E-2</v>
      </c>
      <c r="F48" s="487">
        <v>6.153353885535311E-4</v>
      </c>
      <c r="G48" s="487">
        <v>6.328724471273067</v>
      </c>
      <c r="H48" s="487">
        <v>17.770886021425977</v>
      </c>
      <c r="I48" s="487">
        <v>0.23075077070757416</v>
      </c>
      <c r="J48" s="487">
        <v>1.7463218327149213</v>
      </c>
      <c r="K48" s="487">
        <v>4.5190230935371325</v>
      </c>
      <c r="L48" s="487">
        <v>15.839348236756445</v>
      </c>
      <c r="M48" s="487">
        <v>2.0607582162657758</v>
      </c>
      <c r="N48" s="487">
        <v>3.0145280685237488</v>
      </c>
      <c r="O48" s="487">
        <v>3.6434008356254579</v>
      </c>
      <c r="P48" s="487">
        <v>6.4474842012638991</v>
      </c>
      <c r="Q48" s="487">
        <v>3.6975503498181683</v>
      </c>
      <c r="R48" s="487">
        <v>5.969983939746359</v>
      </c>
      <c r="S48" s="487">
        <v>12.075341664974495</v>
      </c>
      <c r="T48" s="487">
        <v>0.55195584353251748</v>
      </c>
      <c r="U48" s="487">
        <v>6.1299711407702766</v>
      </c>
      <c r="V48" s="487">
        <v>2.2865863038649215</v>
      </c>
      <c r="X48" s="487">
        <v>1.4381446685500296</v>
      </c>
      <c r="Y48" s="487">
        <v>25.731555088364761</v>
      </c>
      <c r="Z48" s="487">
        <v>72.830300243085205</v>
      </c>
    </row>
    <row r="49" spans="1:26" ht="10.5" customHeight="1">
      <c r="A49" s="835" t="s">
        <v>263</v>
      </c>
      <c r="B49" s="836"/>
      <c r="C49" s="576" t="s">
        <v>589</v>
      </c>
      <c r="D49" s="487">
        <v>2.6452494075621913</v>
      </c>
      <c r="E49" s="487">
        <v>6.7707178128246739E-2</v>
      </c>
      <c r="F49" s="487">
        <v>1.9845207382417147E-2</v>
      </c>
      <c r="G49" s="487">
        <v>6.164855305090879</v>
      </c>
      <c r="H49" s="487">
        <v>16.639622707586707</v>
      </c>
      <c r="I49" s="487">
        <v>0.43075773671246631</v>
      </c>
      <c r="J49" s="487">
        <v>1.8526084774056477</v>
      </c>
      <c r="K49" s="487">
        <v>7.1501114833708845</v>
      </c>
      <c r="L49" s="487">
        <v>17.65172828408998</v>
      </c>
      <c r="M49" s="487">
        <v>2.1374455716003409</v>
      </c>
      <c r="N49" s="487">
        <v>1.7673908221752681</v>
      </c>
      <c r="O49" s="487">
        <v>3.1787352766071697</v>
      </c>
      <c r="P49" s="487">
        <v>6.1835331473331543</v>
      </c>
      <c r="Q49" s="487">
        <v>3.7764262283599686</v>
      </c>
      <c r="R49" s="487">
        <v>4.2422049192767011</v>
      </c>
      <c r="S49" s="487">
        <v>11.942145383654553</v>
      </c>
      <c r="T49" s="487">
        <v>0.7354400382895766</v>
      </c>
      <c r="U49" s="487">
        <v>6.5407468802166635</v>
      </c>
      <c r="V49" s="487">
        <v>2.9289191366167424</v>
      </c>
      <c r="X49" s="487">
        <v>2.8243643964804823</v>
      </c>
      <c r="Y49" s="487">
        <v>23.761606144572454</v>
      </c>
      <c r="Z49" s="487">
        <v>73.414029458947056</v>
      </c>
    </row>
    <row r="50" spans="1:26" ht="10.5" customHeight="1">
      <c r="A50" s="835" t="s">
        <v>262</v>
      </c>
      <c r="B50" s="836"/>
      <c r="C50" s="576" t="s">
        <v>589</v>
      </c>
      <c r="D50" s="487">
        <v>1.386299536306707</v>
      </c>
      <c r="E50" s="487">
        <v>3.6649298086269259E-2</v>
      </c>
      <c r="F50" s="487">
        <v>1.5934477428812721E-3</v>
      </c>
      <c r="G50" s="487">
        <v>7.5178864509138421</v>
      </c>
      <c r="H50" s="487">
        <v>12.903739821852541</v>
      </c>
      <c r="I50" s="487">
        <v>0.28363369823286644</v>
      </c>
      <c r="J50" s="487">
        <v>0.94491451152859451</v>
      </c>
      <c r="K50" s="487">
        <v>4.3118695922367225</v>
      </c>
      <c r="L50" s="487">
        <v>15.625348566693756</v>
      </c>
      <c r="M50" s="487">
        <v>1.4898736395939896</v>
      </c>
      <c r="N50" s="487">
        <v>2.6228149847825741</v>
      </c>
      <c r="O50" s="487">
        <v>3.3558009465079595</v>
      </c>
      <c r="P50" s="487">
        <v>6.3960992399254266</v>
      </c>
      <c r="Q50" s="487">
        <v>4.8265532131873732</v>
      </c>
      <c r="R50" s="487">
        <v>6.2001051675510306</v>
      </c>
      <c r="S50" s="487">
        <v>16.101789441815257</v>
      </c>
      <c r="T50" s="487">
        <v>0.42226365186353715</v>
      </c>
      <c r="U50" s="487">
        <v>5.4145354303105631</v>
      </c>
      <c r="V50" s="487">
        <v>3.229918574820339</v>
      </c>
      <c r="X50" s="487">
        <v>1.5288739749011282</v>
      </c>
      <c r="Y50" s="487">
        <v>21.94353609888887</v>
      </c>
      <c r="Z50" s="487">
        <v>76.527589926209998</v>
      </c>
    </row>
    <row r="51" spans="1:26" ht="10.5" customHeight="1">
      <c r="A51" s="835" t="s">
        <v>594</v>
      </c>
      <c r="B51" s="836"/>
      <c r="C51" s="576" t="s">
        <v>589</v>
      </c>
      <c r="D51" s="487">
        <v>0.5560839979512695</v>
      </c>
      <c r="E51" s="487">
        <v>0.1536547889075876</v>
      </c>
      <c r="F51" s="487" t="s">
        <v>343</v>
      </c>
      <c r="G51" s="487">
        <v>5.2315797175678647</v>
      </c>
      <c r="H51" s="487">
        <v>2.5609131484597936</v>
      </c>
      <c r="I51" s="487">
        <v>0.22682373600643888</v>
      </c>
      <c r="J51" s="487">
        <v>1.1414355747420795</v>
      </c>
      <c r="K51" s="487">
        <v>3.2413843564791103</v>
      </c>
      <c r="L51" s="487">
        <v>16.755688885636935</v>
      </c>
      <c r="M51" s="487">
        <v>1.9755615716689836</v>
      </c>
      <c r="N51" s="487">
        <v>4.11209482695544</v>
      </c>
      <c r="O51" s="487">
        <v>5.1364600863393575</v>
      </c>
      <c r="P51" s="487">
        <v>7.2364088680763885</v>
      </c>
      <c r="Q51" s="487">
        <v>6.1754591351430452</v>
      </c>
      <c r="R51" s="487">
        <v>8.3266261798492724</v>
      </c>
      <c r="S51" s="487">
        <v>19.192214824028682</v>
      </c>
      <c r="T51" s="487">
        <v>0.97314699641472169</v>
      </c>
      <c r="U51" s="487">
        <v>5.7437623472598229</v>
      </c>
      <c r="V51" s="487">
        <v>5.5315724006731539</v>
      </c>
      <c r="X51" s="487">
        <v>0.75287177895063651</v>
      </c>
      <c r="Y51" s="487">
        <v>8.2660664389941019</v>
      </c>
      <c r="Z51" s="487">
        <v>90.981061782055264</v>
      </c>
    </row>
    <row r="52" spans="1:26" ht="10.5" customHeight="1">
      <c r="A52" s="835" t="s">
        <v>493</v>
      </c>
      <c r="B52" s="836"/>
      <c r="C52" s="576" t="s">
        <v>589</v>
      </c>
      <c r="D52" s="487">
        <v>13.684822640046521</v>
      </c>
      <c r="E52" s="487">
        <v>2.7137042062415198</v>
      </c>
      <c r="F52" s="487" t="s">
        <v>343</v>
      </c>
      <c r="G52" s="487">
        <v>6.2932092782839053</v>
      </c>
      <c r="H52" s="487">
        <v>4.8135943658331719</v>
      </c>
      <c r="I52" s="487">
        <v>0.20675841571363959</v>
      </c>
      <c r="J52" s="487">
        <v>0.35536602700781805</v>
      </c>
      <c r="K52" s="487">
        <v>3.8767202946307422</v>
      </c>
      <c r="L52" s="487">
        <v>15.849324804548685</v>
      </c>
      <c r="M52" s="487">
        <v>1.4796149124507334</v>
      </c>
      <c r="N52" s="487">
        <v>1.3956193060670672</v>
      </c>
      <c r="O52" s="487">
        <v>2.0288169541900882</v>
      </c>
      <c r="P52" s="487">
        <v>9.4333527169348059</v>
      </c>
      <c r="Q52" s="487">
        <v>4.1933191186922532</v>
      </c>
      <c r="R52" s="487">
        <v>3.8056470892291792</v>
      </c>
      <c r="S52" s="487">
        <v>15.733023195709764</v>
      </c>
      <c r="T52" s="487">
        <v>1.6346837242359631</v>
      </c>
      <c r="U52" s="487">
        <v>4.774827162886865</v>
      </c>
      <c r="V52" s="487">
        <v>4.1093235123085865</v>
      </c>
      <c r="X52" s="487">
        <v>17.01414493530871</v>
      </c>
      <c r="Y52" s="487">
        <v>11.523764832070791</v>
      </c>
      <c r="Z52" s="487">
        <v>71.462090232620497</v>
      </c>
    </row>
    <row r="53" spans="1:26" ht="10.5" customHeight="1">
      <c r="A53" s="835" t="s">
        <v>492</v>
      </c>
      <c r="B53" s="836"/>
      <c r="C53" s="576" t="s">
        <v>589</v>
      </c>
      <c r="D53" s="487">
        <v>2.5973308789691671</v>
      </c>
      <c r="E53" s="487">
        <v>1.8407731247123791E-3</v>
      </c>
      <c r="F53" s="487">
        <v>1.8407731247123791E-3</v>
      </c>
      <c r="G53" s="487">
        <v>5.8628624022089282</v>
      </c>
      <c r="H53" s="487">
        <v>24.419696272434422</v>
      </c>
      <c r="I53" s="487">
        <v>0.33502070869765299</v>
      </c>
      <c r="J53" s="487">
        <v>1.699033594109526</v>
      </c>
      <c r="K53" s="487">
        <v>4.5098941555453287</v>
      </c>
      <c r="L53" s="487">
        <v>13.64012885411873</v>
      </c>
      <c r="M53" s="487">
        <v>1.3419236079153245</v>
      </c>
      <c r="N53" s="487">
        <v>1.7395306028531985</v>
      </c>
      <c r="O53" s="487">
        <v>2.8219052001840774</v>
      </c>
      <c r="P53" s="487">
        <v>5.3087896916705013</v>
      </c>
      <c r="Q53" s="487">
        <v>4.0294523699953979</v>
      </c>
      <c r="R53" s="487">
        <v>4.4951679705476293</v>
      </c>
      <c r="S53" s="487">
        <v>14.173953060285319</v>
      </c>
      <c r="T53" s="487">
        <v>0.71606074551311549</v>
      </c>
      <c r="U53" s="487">
        <v>5.102623101702715</v>
      </c>
      <c r="V53" s="487">
        <v>2.466635987114588</v>
      </c>
      <c r="X53" s="487">
        <v>2.7283969701654041</v>
      </c>
      <c r="Y53" s="487">
        <v>31.790075745864893</v>
      </c>
      <c r="Z53" s="487">
        <v>65.481527283969697</v>
      </c>
    </row>
    <row r="54" spans="1:26" ht="10.5" customHeight="1">
      <c r="A54" s="835" t="s">
        <v>491</v>
      </c>
      <c r="B54" s="836"/>
      <c r="C54" s="576" t="s">
        <v>589</v>
      </c>
      <c r="D54" s="487">
        <v>0.91468200174089254</v>
      </c>
      <c r="E54" s="487">
        <v>2.1404415017337577E-3</v>
      </c>
      <c r="F54" s="487">
        <v>1.2842649010402546E-2</v>
      </c>
      <c r="G54" s="487">
        <v>5.6785913040996592</v>
      </c>
      <c r="H54" s="487">
        <v>23.25446995533612</v>
      </c>
      <c r="I54" s="487">
        <v>0.17408924214101229</v>
      </c>
      <c r="J54" s="487">
        <v>2.622754320124431</v>
      </c>
      <c r="K54" s="487">
        <v>8.7936471696228544</v>
      </c>
      <c r="L54" s="487">
        <v>14.824697841008005</v>
      </c>
      <c r="M54" s="487">
        <v>1.5439718032506171</v>
      </c>
      <c r="N54" s="487">
        <v>2.0576777636667187</v>
      </c>
      <c r="O54" s="487">
        <v>6.6068294353515311</v>
      </c>
      <c r="P54" s="487">
        <v>4.7125387063171562</v>
      </c>
      <c r="Q54" s="487">
        <v>3.0708200744873642</v>
      </c>
      <c r="R54" s="487">
        <v>3.5567002953809275</v>
      </c>
      <c r="S54" s="487">
        <v>8.2578233136888368</v>
      </c>
      <c r="T54" s="487">
        <v>0.49943635040454348</v>
      </c>
      <c r="U54" s="487">
        <v>6.7202728349434206</v>
      </c>
      <c r="V54" s="487">
        <v>1.9613578960886997</v>
      </c>
      <c r="X54" s="487">
        <v>0.9623882206677552</v>
      </c>
      <c r="Y54" s="487">
        <v>30.384505924117374</v>
      </c>
      <c r="Z54" s="487">
        <v>68.653105855214875</v>
      </c>
    </row>
    <row r="55" spans="1:26" ht="10.5" customHeight="1">
      <c r="A55" s="835" t="s">
        <v>490</v>
      </c>
      <c r="B55" s="836"/>
      <c r="C55" s="576" t="s">
        <v>589</v>
      </c>
      <c r="D55" s="487">
        <v>0.55707392344810447</v>
      </c>
      <c r="E55" s="487">
        <v>1.3076852663101044E-3</v>
      </c>
      <c r="F55" s="487">
        <v>3.9230557989303133E-3</v>
      </c>
      <c r="G55" s="487">
        <v>8.4097239476402823</v>
      </c>
      <c r="H55" s="487">
        <v>14.154385322540572</v>
      </c>
      <c r="I55" s="487">
        <v>0.27853696172405223</v>
      </c>
      <c r="J55" s="487">
        <v>1.6921447346052751</v>
      </c>
      <c r="K55" s="487">
        <v>4.8449739116789372</v>
      </c>
      <c r="L55" s="487">
        <v>17.14375384132547</v>
      </c>
      <c r="M55" s="487">
        <v>1.6842986230074144</v>
      </c>
      <c r="N55" s="487">
        <v>3.2260595519870274</v>
      </c>
      <c r="O55" s="487">
        <v>2.6114474768212785</v>
      </c>
      <c r="P55" s="487">
        <v>6.3095814099462535</v>
      </c>
      <c r="Q55" s="487">
        <v>3.9008251494030413</v>
      </c>
      <c r="R55" s="487">
        <v>4.2878999882308326</v>
      </c>
      <c r="S55" s="487">
        <v>13.505773430450759</v>
      </c>
      <c r="T55" s="487">
        <v>0.2576139974630906</v>
      </c>
      <c r="U55" s="487">
        <v>6.197120477043585</v>
      </c>
      <c r="V55" s="487">
        <v>3.6000575381517179</v>
      </c>
      <c r="X55" s="487">
        <v>0.60257115843246833</v>
      </c>
      <c r="Y55" s="487">
        <v>24.354035251118354</v>
      </c>
      <c r="Z55" s="487">
        <v>75.043393590449185</v>
      </c>
    </row>
    <row r="56" spans="1:26" ht="10.5" customHeight="1">
      <c r="A56" s="835" t="s">
        <v>256</v>
      </c>
      <c r="B56" s="836"/>
      <c r="C56" s="576" t="s">
        <v>589</v>
      </c>
      <c r="D56" s="487">
        <v>2.7130384587632586</v>
      </c>
      <c r="E56" s="487">
        <v>2.4051759386199099E-3</v>
      </c>
      <c r="F56" s="487">
        <v>2.4051759386199099E-3</v>
      </c>
      <c r="G56" s="487">
        <v>5.9744570315318564</v>
      </c>
      <c r="H56" s="487">
        <v>20.439185126391994</v>
      </c>
      <c r="I56" s="487">
        <v>0.22608653823027156</v>
      </c>
      <c r="J56" s="487">
        <v>0.87067368978040738</v>
      </c>
      <c r="K56" s="487">
        <v>6.7825961469081459</v>
      </c>
      <c r="L56" s="487">
        <v>13.144286504557808</v>
      </c>
      <c r="M56" s="487">
        <v>1.014984246097602</v>
      </c>
      <c r="N56" s="487">
        <v>1.7629939630083942</v>
      </c>
      <c r="O56" s="487">
        <v>2.9078577097914713</v>
      </c>
      <c r="P56" s="487">
        <v>5.0653005267335312</v>
      </c>
      <c r="Q56" s="487">
        <v>2.8717800707121728</v>
      </c>
      <c r="R56" s="487">
        <v>5.9888880871635761</v>
      </c>
      <c r="S56" s="487">
        <v>14.928927051013781</v>
      </c>
      <c r="T56" s="487">
        <v>0.96928590326382369</v>
      </c>
      <c r="U56" s="487">
        <v>5.8734396421098207</v>
      </c>
      <c r="V56" s="487">
        <v>2.3354258363999327</v>
      </c>
      <c r="X56" s="487">
        <v>2.892646682039457</v>
      </c>
      <c r="Y56" s="487">
        <v>28.139892390468869</v>
      </c>
      <c r="Z56" s="487">
        <v>68.967460927491672</v>
      </c>
    </row>
    <row r="57" spans="1:26" ht="10.5" customHeight="1">
      <c r="A57" s="835" t="s">
        <v>255</v>
      </c>
      <c r="B57" s="836"/>
      <c r="C57" s="576" t="s">
        <v>589</v>
      </c>
      <c r="D57" s="487">
        <v>1.2631736303161671</v>
      </c>
      <c r="E57" s="487" t="s">
        <v>343</v>
      </c>
      <c r="F57" s="487">
        <v>2.2423200538156812E-2</v>
      </c>
      <c r="G57" s="487">
        <v>4.9966365199192762</v>
      </c>
      <c r="H57" s="487">
        <v>23.393003961432097</v>
      </c>
      <c r="I57" s="487">
        <v>0.24478660587487852</v>
      </c>
      <c r="J57" s="487">
        <v>1.8704686448912475</v>
      </c>
      <c r="K57" s="487">
        <v>8.2536063980865535</v>
      </c>
      <c r="L57" s="487">
        <v>14.492861947828686</v>
      </c>
      <c r="M57" s="487">
        <v>2.3506988564167726</v>
      </c>
      <c r="N57" s="487">
        <v>1.9919276478062635</v>
      </c>
      <c r="O57" s="487">
        <v>3.6437700874504819</v>
      </c>
      <c r="P57" s="487">
        <v>5.6824127363779056</v>
      </c>
      <c r="Q57" s="487">
        <v>3.2420210778085061</v>
      </c>
      <c r="R57" s="487">
        <v>3.4158008819792212</v>
      </c>
      <c r="S57" s="487">
        <v>10.118469242843261</v>
      </c>
      <c r="T57" s="487">
        <v>0.57366021376784515</v>
      </c>
      <c r="U57" s="487">
        <v>6.9343747664249946</v>
      </c>
      <c r="V57" s="487">
        <v>2.1302040511248972</v>
      </c>
      <c r="W57" s="612"/>
      <c r="X57" s="487">
        <v>1.3349921993799001</v>
      </c>
      <c r="Y57" s="487">
        <v>30.027450283389616</v>
      </c>
      <c r="Z57" s="487">
        <v>68.637557517230491</v>
      </c>
    </row>
    <row r="58" spans="1:26" ht="10.5" customHeight="1">
      <c r="A58" s="835" t="s">
        <v>489</v>
      </c>
      <c r="B58" s="836"/>
      <c r="C58" s="576" t="s">
        <v>589</v>
      </c>
      <c r="D58" s="487">
        <v>0.77803767081127662</v>
      </c>
      <c r="E58" s="487" t="s">
        <v>343</v>
      </c>
      <c r="F58" s="487" t="s">
        <v>343</v>
      </c>
      <c r="G58" s="487">
        <v>7.1500677089745164</v>
      </c>
      <c r="H58" s="487">
        <v>19.367228856333867</v>
      </c>
      <c r="I58" s="487">
        <v>0.11079650375477042</v>
      </c>
      <c r="J58" s="487">
        <v>2.0534285362550779</v>
      </c>
      <c r="K58" s="487">
        <v>8.7578480856826282</v>
      </c>
      <c r="L58" s="487">
        <v>14.84919364766712</v>
      </c>
      <c r="M58" s="487">
        <v>1.0808814477409823</v>
      </c>
      <c r="N58" s="487">
        <v>1.7875169272436291</v>
      </c>
      <c r="O58" s="487">
        <v>2.6098731995568136</v>
      </c>
      <c r="P58" s="487">
        <v>4.0994706389265048</v>
      </c>
      <c r="Q58" s="487">
        <v>3.1564692847470148</v>
      </c>
      <c r="R58" s="487">
        <v>4.12901637326111</v>
      </c>
      <c r="S58" s="487">
        <v>9.8436538224793804</v>
      </c>
      <c r="T58" s="487">
        <v>0.35454881201526528</v>
      </c>
      <c r="U58" s="487">
        <v>8.5140957774221349</v>
      </c>
      <c r="V58" s="487">
        <v>3.577495999015142</v>
      </c>
      <c r="X58" s="487">
        <v>0.84367908156454419</v>
      </c>
      <c r="Y58" s="487">
        <v>28.754505406487784</v>
      </c>
      <c r="Z58" s="487">
        <v>70.401815511947675</v>
      </c>
    </row>
    <row r="59" spans="1:26" ht="10.5" customHeight="1">
      <c r="A59" s="835" t="s">
        <v>253</v>
      </c>
      <c r="B59" s="836"/>
      <c r="C59" s="576" t="s">
        <v>589</v>
      </c>
      <c r="D59" s="487">
        <v>3.6578285271917941</v>
      </c>
      <c r="E59" s="487">
        <v>1.9353590090961874E-2</v>
      </c>
      <c r="F59" s="487">
        <v>1.2902393393974582E-2</v>
      </c>
      <c r="G59" s="487">
        <v>7.9994839042642418</v>
      </c>
      <c r="H59" s="487">
        <v>29.998064640990901</v>
      </c>
      <c r="I59" s="487">
        <v>0.21288949100058061</v>
      </c>
      <c r="J59" s="487">
        <v>0.70963163666860196</v>
      </c>
      <c r="K59" s="487">
        <v>5.1545061608928462</v>
      </c>
      <c r="L59" s="487">
        <v>12.573382362428232</v>
      </c>
      <c r="M59" s="487">
        <v>1.1870201922456616</v>
      </c>
      <c r="N59" s="487">
        <v>0.94187471776014453</v>
      </c>
      <c r="O59" s="487">
        <v>2.9740016773111413</v>
      </c>
      <c r="P59" s="487">
        <v>4.0126443455260947</v>
      </c>
      <c r="Q59" s="487">
        <v>2.5611250887039545</v>
      </c>
      <c r="R59" s="487">
        <v>4.0126443455260947</v>
      </c>
      <c r="S59" s="487">
        <v>10.354170698664603</v>
      </c>
      <c r="T59" s="487">
        <v>0.91606993097219547</v>
      </c>
      <c r="U59" s="487">
        <v>6.8060125153215925</v>
      </c>
      <c r="V59" s="487">
        <v>2.7095026127346622</v>
      </c>
      <c r="X59" s="487">
        <v>3.7982274938362099</v>
      </c>
      <c r="Y59" s="487">
        <v>39.261677883654293</v>
      </c>
      <c r="Z59" s="487">
        <v>56.940094622509498</v>
      </c>
    </row>
    <row r="60" spans="1:26" ht="10.5" customHeight="1">
      <c r="A60" s="835" t="s">
        <v>593</v>
      </c>
      <c r="B60" s="836"/>
      <c r="C60" s="576" t="s">
        <v>589</v>
      </c>
      <c r="D60" s="487">
        <v>1.327271186919319</v>
      </c>
      <c r="E60" s="487" t="s">
        <v>343</v>
      </c>
      <c r="F60" s="487">
        <v>2.8239812487645083E-3</v>
      </c>
      <c r="G60" s="487">
        <v>8.0794103527152572</v>
      </c>
      <c r="H60" s="487">
        <v>31.552342492445852</v>
      </c>
      <c r="I60" s="487">
        <v>0.18073479992092853</v>
      </c>
      <c r="J60" s="487">
        <v>0.35299765609556355</v>
      </c>
      <c r="K60" s="487">
        <v>7.7687724153511617</v>
      </c>
      <c r="L60" s="487">
        <v>10.827144107763125</v>
      </c>
      <c r="M60" s="487">
        <v>0.29087006862274434</v>
      </c>
      <c r="N60" s="487">
        <v>1.2820874869390868</v>
      </c>
      <c r="O60" s="487">
        <v>1.8186439242043433</v>
      </c>
      <c r="P60" s="487">
        <v>3.6034000734235128</v>
      </c>
      <c r="Q60" s="487">
        <v>2.7618536612916889</v>
      </c>
      <c r="R60" s="487">
        <v>3.4989127672192257</v>
      </c>
      <c r="S60" s="487">
        <v>6.2127587472819181</v>
      </c>
      <c r="T60" s="487">
        <v>2.1998813927875518</v>
      </c>
      <c r="U60" s="487">
        <v>7.2858716218124311</v>
      </c>
      <c r="V60" s="487">
        <v>5.7439778599870097</v>
      </c>
      <c r="X60" s="487">
        <v>1.400226419591253</v>
      </c>
      <c r="Y60" s="487">
        <v>41.813144253113272</v>
      </c>
      <c r="Z60" s="487">
        <v>56.786629327295479</v>
      </c>
    </row>
    <row r="61" spans="1:26" ht="10.5" customHeight="1">
      <c r="A61" s="492"/>
      <c r="B61" s="491"/>
      <c r="C61" s="576"/>
      <c r="D61" s="487"/>
      <c r="E61" s="487"/>
      <c r="F61" s="487"/>
      <c r="G61" s="487"/>
      <c r="H61" s="487"/>
      <c r="I61" s="487"/>
      <c r="J61" s="487"/>
      <c r="K61" s="487"/>
      <c r="L61" s="487"/>
      <c r="M61" s="487"/>
      <c r="N61" s="487"/>
      <c r="O61" s="487"/>
      <c r="P61" s="487"/>
      <c r="Q61" s="487"/>
      <c r="R61" s="487"/>
      <c r="S61" s="487"/>
      <c r="T61" s="487"/>
      <c r="U61" s="487"/>
      <c r="V61" s="487"/>
      <c r="X61" s="487"/>
      <c r="Y61" s="487"/>
      <c r="Z61" s="487"/>
    </row>
    <row r="62" spans="1:26" ht="10.5" customHeight="1">
      <c r="A62" s="835" t="s">
        <v>487</v>
      </c>
      <c r="B62" s="836"/>
      <c r="C62" s="576" t="s">
        <v>589</v>
      </c>
      <c r="D62" s="487">
        <v>1.7979235249430237</v>
      </c>
      <c r="E62" s="487">
        <v>0.43048873132438592</v>
      </c>
      <c r="F62" s="487" t="s">
        <v>343</v>
      </c>
      <c r="G62" s="487">
        <v>7.1410483666751086</v>
      </c>
      <c r="H62" s="487">
        <v>3.1653583185616609</v>
      </c>
      <c r="I62" s="487">
        <v>0.12661433274246645</v>
      </c>
      <c r="J62" s="487">
        <v>2.0511521904279566</v>
      </c>
      <c r="K62" s="487">
        <v>2.8361610534312485</v>
      </c>
      <c r="L62" s="487">
        <v>14.421372499366928</v>
      </c>
      <c r="M62" s="487">
        <v>0.65839453026082551</v>
      </c>
      <c r="N62" s="487">
        <v>2.9754368194479617</v>
      </c>
      <c r="O62" s="487">
        <v>6.6725753355279815</v>
      </c>
      <c r="P62" s="487">
        <v>10.192453785768549</v>
      </c>
      <c r="Q62" s="487">
        <v>6.0648265383641426</v>
      </c>
      <c r="R62" s="487">
        <v>8.6224360597619647</v>
      </c>
      <c r="S62" s="487">
        <v>15.586224360597619</v>
      </c>
      <c r="T62" s="487">
        <v>1.354773360344391</v>
      </c>
      <c r="U62" s="487">
        <v>5.7229678399594839</v>
      </c>
      <c r="V62" s="487">
        <v>5.2038490757153708</v>
      </c>
      <c r="X62" s="487">
        <v>2.3451032644903398</v>
      </c>
      <c r="Y62" s="487">
        <v>10.846102598267821</v>
      </c>
      <c r="Z62" s="487">
        <v>86.808794137241847</v>
      </c>
    </row>
    <row r="63" spans="1:26" ht="10.5" customHeight="1">
      <c r="A63" s="835" t="s">
        <v>525</v>
      </c>
      <c r="B63" s="836"/>
      <c r="C63" s="576" t="s">
        <v>589</v>
      </c>
      <c r="D63" s="487">
        <v>2.1517228159294581</v>
      </c>
      <c r="E63" s="487" t="s">
        <v>343</v>
      </c>
      <c r="F63" s="487">
        <v>4.7922557147649395E-3</v>
      </c>
      <c r="G63" s="487">
        <v>7.4040350793118321</v>
      </c>
      <c r="H63" s="487">
        <v>37.068097953706811</v>
      </c>
      <c r="I63" s="487">
        <v>0.67091580006709151</v>
      </c>
      <c r="J63" s="487">
        <v>0.24919729716777689</v>
      </c>
      <c r="K63" s="487">
        <v>8.9040111180332584</v>
      </c>
      <c r="L63" s="487">
        <v>10.576508362486223</v>
      </c>
      <c r="M63" s="487">
        <v>0.65174677720803176</v>
      </c>
      <c r="N63" s="487">
        <v>1.4185076915704222</v>
      </c>
      <c r="O63" s="487">
        <v>1.514352805865721</v>
      </c>
      <c r="P63" s="487">
        <v>3.733167201801888</v>
      </c>
      <c r="Q63" s="487">
        <v>3.0478746345905017</v>
      </c>
      <c r="R63" s="487">
        <v>2.798677337422725</v>
      </c>
      <c r="S63" s="487">
        <v>7.4136195907413622</v>
      </c>
      <c r="T63" s="487">
        <v>0.66612354435232668</v>
      </c>
      <c r="U63" s="487">
        <v>5.8992667848756408</v>
      </c>
      <c r="V63" s="487">
        <v>2.0079551444865098</v>
      </c>
      <c r="X63" s="487">
        <v>2.2371699053313403</v>
      </c>
      <c r="Y63" s="487">
        <v>46.243148978574986</v>
      </c>
      <c r="Z63" s="487">
        <v>51.519681116093672</v>
      </c>
    </row>
    <row r="64" spans="1:26" ht="10.5" customHeight="1">
      <c r="A64" s="835" t="s">
        <v>461</v>
      </c>
      <c r="B64" s="836"/>
      <c r="C64" s="576" t="s">
        <v>589</v>
      </c>
      <c r="D64" s="487">
        <v>3.6126629422718803</v>
      </c>
      <c r="E64" s="487">
        <v>0.24829298572315331</v>
      </c>
      <c r="F64" s="487">
        <v>1.2414649286157667E-2</v>
      </c>
      <c r="G64" s="487">
        <v>5.8224705152079457</v>
      </c>
      <c r="H64" s="487">
        <v>5.9217877094972069</v>
      </c>
      <c r="I64" s="487">
        <v>0.13656114214773432</v>
      </c>
      <c r="J64" s="487">
        <v>0.90626939788950966</v>
      </c>
      <c r="K64" s="487">
        <v>2.7188081936685289</v>
      </c>
      <c r="L64" s="487">
        <v>14.823091247672254</v>
      </c>
      <c r="M64" s="487">
        <v>1.7380509000620732</v>
      </c>
      <c r="N64" s="487">
        <v>2.1104903786468032</v>
      </c>
      <c r="O64" s="487">
        <v>4.2209807572936064</v>
      </c>
      <c r="P64" s="487">
        <v>8.1688392302917432</v>
      </c>
      <c r="Q64" s="487">
        <v>5.4624456859093726</v>
      </c>
      <c r="R64" s="487">
        <v>7.535692116697704</v>
      </c>
      <c r="S64" s="487">
        <v>19.503414028553692</v>
      </c>
      <c r="T64" s="487">
        <v>0.52141527001862198</v>
      </c>
      <c r="U64" s="487">
        <v>6.7659838609559282</v>
      </c>
      <c r="V64" s="487">
        <v>4.7920546244568589</v>
      </c>
      <c r="X64" s="487">
        <v>4.0632349098510581</v>
      </c>
      <c r="Y64" s="487">
        <v>12.372615625816566</v>
      </c>
      <c r="Z64" s="487">
        <v>83.564149464332374</v>
      </c>
    </row>
    <row r="65" spans="1:26" ht="10.5" customHeight="1">
      <c r="A65" s="835" t="s">
        <v>592</v>
      </c>
      <c r="B65" s="836"/>
      <c r="C65" s="576" t="s">
        <v>589</v>
      </c>
      <c r="D65" s="487">
        <v>2.7981345769487009</v>
      </c>
      <c r="E65" s="487">
        <v>0.23317788141239171</v>
      </c>
      <c r="F65" s="487">
        <v>4.9966688874083946E-2</v>
      </c>
      <c r="G65" s="487">
        <v>6.0792804796802127</v>
      </c>
      <c r="H65" s="487">
        <v>9.4437041972018658</v>
      </c>
      <c r="I65" s="487">
        <v>0.18321119253830778</v>
      </c>
      <c r="J65" s="487">
        <v>0.86608927381745504</v>
      </c>
      <c r="K65" s="487">
        <v>2.6648900732844769</v>
      </c>
      <c r="L65" s="487">
        <v>18.637574950033311</v>
      </c>
      <c r="M65" s="487">
        <v>1.8487674883411058</v>
      </c>
      <c r="N65" s="487">
        <v>2.1818787475016657</v>
      </c>
      <c r="O65" s="487">
        <v>3.2811459027315122</v>
      </c>
      <c r="P65" s="487">
        <v>5.762824783477682</v>
      </c>
      <c r="Q65" s="487">
        <v>4.6968687541638907</v>
      </c>
      <c r="R65" s="487">
        <v>7.4117255163224511</v>
      </c>
      <c r="S65" s="487">
        <v>16.805463024650233</v>
      </c>
      <c r="T65" s="487">
        <v>2.2818121252498336</v>
      </c>
      <c r="U65" s="487">
        <v>5.0299800133244501</v>
      </c>
      <c r="V65" s="487">
        <v>5.4297135243171226</v>
      </c>
      <c r="X65" s="487">
        <v>3.1679721496953874</v>
      </c>
      <c r="Y65" s="487">
        <v>16.275021758050478</v>
      </c>
      <c r="Z65" s="487">
        <v>80.557006092254142</v>
      </c>
    </row>
    <row r="66" spans="1:26" ht="10.5" customHeight="1">
      <c r="A66" s="835" t="s">
        <v>591</v>
      </c>
      <c r="B66" s="836"/>
      <c r="C66" s="576" t="s">
        <v>589</v>
      </c>
      <c r="D66" s="487">
        <v>5.6015779092702171</v>
      </c>
      <c r="E66" s="487" t="s">
        <v>343</v>
      </c>
      <c r="F66" s="487">
        <v>0.26298487836949375</v>
      </c>
      <c r="G66" s="487">
        <v>5.167652859960552</v>
      </c>
      <c r="H66" s="487">
        <v>34.753451676528599</v>
      </c>
      <c r="I66" s="487">
        <v>0.10519395134779749</v>
      </c>
      <c r="J66" s="487">
        <v>7.1794871794871788</v>
      </c>
      <c r="K66" s="487">
        <v>10.585141354372125</v>
      </c>
      <c r="L66" s="487">
        <v>9.4017094017094021</v>
      </c>
      <c r="M66" s="487">
        <v>0.40762656147271525</v>
      </c>
      <c r="N66" s="487">
        <v>0.89414858645627882</v>
      </c>
      <c r="O66" s="487">
        <v>2.9585798816568047</v>
      </c>
      <c r="P66" s="487">
        <v>1.7751479289940828</v>
      </c>
      <c r="Q66" s="487">
        <v>2.3405654174884947</v>
      </c>
      <c r="R66" s="487">
        <v>1.7094017094017095</v>
      </c>
      <c r="S66" s="487">
        <v>7.3767258382643002</v>
      </c>
      <c r="T66" s="487">
        <v>0.39447731755424065</v>
      </c>
      <c r="U66" s="487">
        <v>5.2728468113083498</v>
      </c>
      <c r="V66" s="487">
        <v>1.630506245890861</v>
      </c>
      <c r="X66" s="487">
        <v>5.7265761527086978</v>
      </c>
      <c r="Y66" s="487">
        <v>41.080790428821082</v>
      </c>
      <c r="Z66" s="487">
        <v>53.192633418470223</v>
      </c>
    </row>
    <row r="67" spans="1:26" ht="10.5" customHeight="1">
      <c r="A67" s="835" t="s">
        <v>524</v>
      </c>
      <c r="B67" s="836"/>
      <c r="C67" s="576" t="s">
        <v>589</v>
      </c>
      <c r="D67" s="487">
        <v>5.5459544383346424</v>
      </c>
      <c r="E67" s="487" t="s">
        <v>343</v>
      </c>
      <c r="F67" s="487" t="s">
        <v>343</v>
      </c>
      <c r="G67" s="487">
        <v>7.9183032207384141</v>
      </c>
      <c r="H67" s="487">
        <v>15.176747839748625</v>
      </c>
      <c r="I67" s="487">
        <v>6.2843676355066769E-2</v>
      </c>
      <c r="J67" s="487">
        <v>4.5090337784760415</v>
      </c>
      <c r="K67" s="487">
        <v>6.7556952081696782</v>
      </c>
      <c r="L67" s="487">
        <v>17.219167321288296</v>
      </c>
      <c r="M67" s="487">
        <v>4.8389630793401412</v>
      </c>
      <c r="N67" s="487">
        <v>1.6025137470542028</v>
      </c>
      <c r="O67" s="487">
        <v>2.7965435978004711</v>
      </c>
      <c r="P67" s="487">
        <v>6.6300078554595441</v>
      </c>
      <c r="Q67" s="487">
        <v>2.9536527886881383</v>
      </c>
      <c r="R67" s="487">
        <v>4.7446975648075416</v>
      </c>
      <c r="S67" s="487">
        <v>7.3998428908091123</v>
      </c>
      <c r="T67" s="487">
        <v>0.54988216810683421</v>
      </c>
      <c r="U67" s="487">
        <v>5.9073055773762766</v>
      </c>
      <c r="V67" s="487">
        <v>2.3252160251374705</v>
      </c>
      <c r="X67" s="487">
        <v>5.7212317666126413</v>
      </c>
      <c r="Y67" s="487">
        <v>23.824959481361425</v>
      </c>
      <c r="Z67" s="487">
        <v>70.453808752025935</v>
      </c>
    </row>
    <row r="68" spans="1:26" ht="10.5" customHeight="1">
      <c r="A68" s="835" t="s">
        <v>481</v>
      </c>
      <c r="B68" s="836"/>
      <c r="C68" s="576" t="s">
        <v>588</v>
      </c>
      <c r="D68" s="487">
        <v>3.4458672875436553</v>
      </c>
      <c r="E68" s="487">
        <v>2.3282887077997673E-2</v>
      </c>
      <c r="F68" s="487">
        <v>4.6565774155995346E-2</v>
      </c>
      <c r="G68" s="487">
        <v>6.5424912689173453</v>
      </c>
      <c r="H68" s="487">
        <v>8.4051222351571599</v>
      </c>
      <c r="I68" s="487">
        <v>2.4912689173457507</v>
      </c>
      <c r="J68" s="487">
        <v>0.46565774155995343</v>
      </c>
      <c r="K68" s="487">
        <v>5.6810244470314322</v>
      </c>
      <c r="L68" s="487">
        <v>10.80325960419092</v>
      </c>
      <c r="M68" s="487">
        <v>2.3981373690337602</v>
      </c>
      <c r="N68" s="487">
        <v>1.6530849825378346</v>
      </c>
      <c r="O68" s="487">
        <v>1.9557625145518045</v>
      </c>
      <c r="P68" s="487">
        <v>5.5180442374854488</v>
      </c>
      <c r="Q68" s="487">
        <v>5.5180442374854488</v>
      </c>
      <c r="R68" s="487">
        <v>6.1932479627473809</v>
      </c>
      <c r="S68" s="487">
        <v>19.068684516880094</v>
      </c>
      <c r="T68" s="487">
        <v>2.2118742724097791</v>
      </c>
      <c r="U68" s="487">
        <v>5.8207217694994178</v>
      </c>
      <c r="V68" s="487">
        <v>7.1944121071012805</v>
      </c>
      <c r="X68" s="487">
        <v>3.6350329348621617</v>
      </c>
      <c r="Y68" s="487">
        <v>15.711149060746523</v>
      </c>
      <c r="Z68" s="487">
        <v>80.653818004391326</v>
      </c>
    </row>
    <row r="69" spans="1:26" ht="10.5" customHeight="1">
      <c r="A69" s="835" t="s">
        <v>480</v>
      </c>
      <c r="B69" s="836"/>
      <c r="C69" s="576" t="s">
        <v>589</v>
      </c>
      <c r="D69" s="487">
        <v>7.9899602593599672</v>
      </c>
      <c r="E69" s="487">
        <v>0.10458063166701526</v>
      </c>
      <c r="F69" s="487">
        <v>0.62748379000209165</v>
      </c>
      <c r="G69" s="487">
        <v>6.9650700690232172</v>
      </c>
      <c r="H69" s="487">
        <v>37.628111273792094</v>
      </c>
      <c r="I69" s="487">
        <v>0.7320644216691069</v>
      </c>
      <c r="J69" s="487">
        <v>0.14641288433382138</v>
      </c>
      <c r="K69" s="487">
        <v>4.1832252666806111</v>
      </c>
      <c r="L69" s="487">
        <v>10.374398661367914</v>
      </c>
      <c r="M69" s="487">
        <v>0.52290315833507639</v>
      </c>
      <c r="N69" s="487">
        <v>1.2131353273373771</v>
      </c>
      <c r="O69" s="487">
        <v>0.77389667433591303</v>
      </c>
      <c r="P69" s="487">
        <v>4.0577285086801922</v>
      </c>
      <c r="Q69" s="487">
        <v>2.5517674126751726</v>
      </c>
      <c r="R69" s="487">
        <v>3.8276511190127587</v>
      </c>
      <c r="S69" s="487">
        <v>6.7768249320225893</v>
      </c>
      <c r="T69" s="487">
        <v>0.96214181133654053</v>
      </c>
      <c r="U69" s="487">
        <v>4.6642961723488803</v>
      </c>
      <c r="V69" s="487">
        <v>3.5557414766785191</v>
      </c>
      <c r="X69" s="487">
        <v>8.2887127864639112</v>
      </c>
      <c r="Y69" s="487">
        <v>46.305418719211822</v>
      </c>
      <c r="Z69" s="487">
        <v>45.405868494324267</v>
      </c>
    </row>
    <row r="70" spans="1:26" ht="10.5" customHeight="1">
      <c r="A70" s="835" t="s">
        <v>479</v>
      </c>
      <c r="B70" s="836"/>
      <c r="C70" s="576" t="s">
        <v>589</v>
      </c>
      <c r="D70" s="487">
        <v>3.2066869300911858</v>
      </c>
      <c r="E70" s="487" t="s">
        <v>343</v>
      </c>
      <c r="F70" s="487" t="s">
        <v>343</v>
      </c>
      <c r="G70" s="487">
        <v>4.5744680851063828</v>
      </c>
      <c r="H70" s="487">
        <v>28.753799392097264</v>
      </c>
      <c r="I70" s="487">
        <v>0.21276595744680851</v>
      </c>
      <c r="J70" s="487">
        <v>2.4468085106382977</v>
      </c>
      <c r="K70" s="487">
        <v>3.662613981762918</v>
      </c>
      <c r="L70" s="487">
        <v>12.23404255319149</v>
      </c>
      <c r="M70" s="487">
        <v>0.77507598784194531</v>
      </c>
      <c r="N70" s="487">
        <v>1.3981762917933132</v>
      </c>
      <c r="O70" s="487">
        <v>7.9179331306990886</v>
      </c>
      <c r="P70" s="487">
        <v>4.0729483282674765</v>
      </c>
      <c r="Q70" s="487">
        <v>2.3708206686930091</v>
      </c>
      <c r="R70" s="487">
        <v>4.86322188449848</v>
      </c>
      <c r="S70" s="487">
        <v>12.537993920972646</v>
      </c>
      <c r="T70" s="487">
        <v>0.72948328267477203</v>
      </c>
      <c r="U70" s="487">
        <v>4.9392097264437691</v>
      </c>
      <c r="V70" s="487">
        <v>3.6018237082066871</v>
      </c>
      <c r="X70" s="487">
        <v>3.2622139764996909</v>
      </c>
      <c r="Y70" s="487">
        <v>33.905380333951761</v>
      </c>
      <c r="Z70" s="487">
        <v>62.832405689548544</v>
      </c>
    </row>
    <row r="71" spans="1:26" ht="10.5" customHeight="1">
      <c r="A71" s="835" t="s">
        <v>590</v>
      </c>
      <c r="B71" s="836"/>
      <c r="C71" s="576" t="s">
        <v>589</v>
      </c>
      <c r="D71" s="487">
        <v>0.88301945768539492</v>
      </c>
      <c r="E71" s="487" t="s">
        <v>343</v>
      </c>
      <c r="F71" s="487" t="s">
        <v>343</v>
      </c>
      <c r="G71" s="487">
        <v>4.727670547784637</v>
      </c>
      <c r="H71" s="487">
        <v>1.4143939985934204</v>
      </c>
      <c r="I71" s="487">
        <v>0.25787293897007113</v>
      </c>
      <c r="J71" s="487">
        <v>7.032898335547394E-2</v>
      </c>
      <c r="K71" s="487">
        <v>3.8055794326795347</v>
      </c>
      <c r="L71" s="487">
        <v>7.3689145893568799</v>
      </c>
      <c r="M71" s="487">
        <v>0.46885988903649289</v>
      </c>
      <c r="N71" s="487">
        <v>1.906696882081738</v>
      </c>
      <c r="O71" s="487">
        <v>0.67984683910291477</v>
      </c>
      <c r="P71" s="487">
        <v>47.214190825974839</v>
      </c>
      <c r="Q71" s="487">
        <v>6.2983511760568875</v>
      </c>
      <c r="R71" s="487">
        <v>3.9696803938423071</v>
      </c>
      <c r="S71" s="487">
        <v>4.7120418848167542</v>
      </c>
      <c r="T71" s="487">
        <v>0.51574587794014226</v>
      </c>
      <c r="U71" s="487">
        <v>10.393060873642259</v>
      </c>
      <c r="V71" s="487">
        <v>2.8131593342189576</v>
      </c>
      <c r="X71" s="487">
        <v>0.90566642622425275</v>
      </c>
      <c r="Y71" s="487">
        <v>6.2995912478961289</v>
      </c>
      <c r="Z71" s="487">
        <v>92.794742325879625</v>
      </c>
    </row>
    <row r="72" spans="1:26" ht="10.5" customHeight="1">
      <c r="A72" s="835" t="s">
        <v>477</v>
      </c>
      <c r="B72" s="836"/>
      <c r="C72" s="576" t="s">
        <v>589</v>
      </c>
      <c r="D72" s="487">
        <v>3.1978319783197833</v>
      </c>
      <c r="E72" s="487">
        <v>1.8428184281842821</v>
      </c>
      <c r="F72" s="487">
        <v>2.0596205962059622</v>
      </c>
      <c r="G72" s="487">
        <v>12.140921409214092</v>
      </c>
      <c r="H72" s="487">
        <v>6.178861788617886</v>
      </c>
      <c r="I72" s="487">
        <v>0.21680216802168023</v>
      </c>
      <c r="J72" s="487">
        <v>0.86720867208672092</v>
      </c>
      <c r="K72" s="487">
        <v>4.9864498644986455</v>
      </c>
      <c r="L72" s="487">
        <v>15.284552845528454</v>
      </c>
      <c r="M72" s="487">
        <v>1.0298102981029811</v>
      </c>
      <c r="N72" s="487">
        <v>2.7642276422764227</v>
      </c>
      <c r="O72" s="487">
        <v>2.8184281842818426</v>
      </c>
      <c r="P72" s="487">
        <v>11.761517615176151</v>
      </c>
      <c r="Q72" s="487">
        <v>5.8536585365853666</v>
      </c>
      <c r="R72" s="487">
        <v>5.6910569105691051</v>
      </c>
      <c r="S72" s="487">
        <v>8.5094850948509482</v>
      </c>
      <c r="T72" s="487">
        <v>2.5474254742547426</v>
      </c>
      <c r="U72" s="487">
        <v>4.9322493224932247</v>
      </c>
      <c r="V72" s="487">
        <v>5.9620596205962055</v>
      </c>
      <c r="X72" s="487">
        <v>5.1098901098901095</v>
      </c>
      <c r="Y72" s="487">
        <v>20.659340659340657</v>
      </c>
      <c r="Z72" s="487">
        <v>74.230769230769226</v>
      </c>
    </row>
    <row r="73" spans="1:26" ht="10.5" customHeight="1">
      <c r="A73" s="835" t="s">
        <v>476</v>
      </c>
      <c r="B73" s="836"/>
      <c r="C73" s="576" t="s">
        <v>589</v>
      </c>
      <c r="D73" s="487">
        <v>3.8739255014326646</v>
      </c>
      <c r="E73" s="487">
        <v>0.14899713467048711</v>
      </c>
      <c r="F73" s="487">
        <v>2.2922636103151865E-2</v>
      </c>
      <c r="G73" s="487">
        <v>7.7249283667621782</v>
      </c>
      <c r="H73" s="487">
        <v>5.5702005730659021</v>
      </c>
      <c r="I73" s="487">
        <v>0.42406876790830944</v>
      </c>
      <c r="J73" s="487">
        <v>0.38968481375358166</v>
      </c>
      <c r="K73" s="487">
        <v>3.1862464183381087</v>
      </c>
      <c r="L73" s="487">
        <v>16.45845272206304</v>
      </c>
      <c r="M73" s="487">
        <v>1.2722063037249285</v>
      </c>
      <c r="N73" s="487">
        <v>2.3954154727793697</v>
      </c>
      <c r="O73" s="487">
        <v>2.2808022922636102</v>
      </c>
      <c r="P73" s="487">
        <v>16.699140401146131</v>
      </c>
      <c r="Q73" s="487">
        <v>5.7077363896848139</v>
      </c>
      <c r="R73" s="487">
        <v>2.9914040114613178</v>
      </c>
      <c r="S73" s="487">
        <v>18.888252148997132</v>
      </c>
      <c r="T73" s="487">
        <v>1.4326647564469914</v>
      </c>
      <c r="U73" s="487">
        <v>5.6389684813753584</v>
      </c>
      <c r="V73" s="487">
        <v>2.9684813753581665</v>
      </c>
      <c r="X73" s="487">
        <v>4.1019048732032255</v>
      </c>
      <c r="Y73" s="487">
        <v>13.579525534649994</v>
      </c>
      <c r="Z73" s="487">
        <v>82.318569592146787</v>
      </c>
    </row>
    <row r="74" spans="1:26" ht="10.5" customHeight="1">
      <c r="A74" s="835" t="s">
        <v>475</v>
      </c>
      <c r="B74" s="836"/>
      <c r="C74" s="576" t="s">
        <v>589</v>
      </c>
      <c r="D74" s="487">
        <v>1.7749863462588751</v>
      </c>
      <c r="E74" s="487" t="s">
        <v>343</v>
      </c>
      <c r="F74" s="487">
        <v>1.8204988166757689E-2</v>
      </c>
      <c r="G74" s="487">
        <v>7.113599126160568</v>
      </c>
      <c r="H74" s="487">
        <v>33.083014746040419</v>
      </c>
      <c r="I74" s="487">
        <v>6.8268705625341347E-2</v>
      </c>
      <c r="J74" s="487">
        <v>0.60986710358638263</v>
      </c>
      <c r="K74" s="487">
        <v>16.976151465501545</v>
      </c>
      <c r="L74" s="487">
        <v>10.55889313671946</v>
      </c>
      <c r="M74" s="487">
        <v>0.58255962133624606</v>
      </c>
      <c r="N74" s="487">
        <v>1.1605679956308028</v>
      </c>
      <c r="O74" s="487">
        <v>1.5656289823411613</v>
      </c>
      <c r="P74" s="487">
        <v>3.1039504824321864</v>
      </c>
      <c r="Q74" s="487">
        <v>3.39067904605862</v>
      </c>
      <c r="R74" s="487">
        <v>2.4622246495539777</v>
      </c>
      <c r="S74" s="487">
        <v>5.1247041689422899</v>
      </c>
      <c r="T74" s="487">
        <v>0.83742945567085381</v>
      </c>
      <c r="U74" s="487">
        <v>7.2774440196613872</v>
      </c>
      <c r="V74" s="487">
        <v>1.8523575459675952</v>
      </c>
      <c r="X74" s="487">
        <v>1.8193692853144243</v>
      </c>
      <c r="Y74" s="487">
        <v>41.220376935995525</v>
      </c>
      <c r="Z74" s="487">
        <v>56.960253778690053</v>
      </c>
    </row>
    <row r="75" spans="1:26" ht="10.5" customHeight="1">
      <c r="A75" s="833" t="s">
        <v>474</v>
      </c>
      <c r="B75" s="834"/>
      <c r="C75" s="575" t="s">
        <v>588</v>
      </c>
      <c r="D75" s="483">
        <v>6.9284064665127012</v>
      </c>
      <c r="E75" s="483">
        <v>7.6982294072363358E-2</v>
      </c>
      <c r="F75" s="483">
        <v>0.23094688221709006</v>
      </c>
      <c r="G75" s="483">
        <v>8.4680523479599685</v>
      </c>
      <c r="H75" s="483">
        <v>22.632794457274827</v>
      </c>
      <c r="I75" s="483">
        <v>0.23094688221709006</v>
      </c>
      <c r="J75" s="483">
        <v>0.38491147036181678</v>
      </c>
      <c r="K75" s="483">
        <v>1.3856812933025404</v>
      </c>
      <c r="L75" s="483">
        <v>4.3110084680523482</v>
      </c>
      <c r="M75" s="483">
        <v>0.15396458814472672</v>
      </c>
      <c r="N75" s="483">
        <v>0.23094688221709006</v>
      </c>
      <c r="O75" s="483">
        <v>1.2317167051578137</v>
      </c>
      <c r="P75" s="483">
        <v>7.1593533487297929</v>
      </c>
      <c r="Q75" s="483">
        <v>9.1608929946112383</v>
      </c>
      <c r="R75" s="483">
        <v>6.2355658198614323</v>
      </c>
      <c r="S75" s="483">
        <v>16.012317167051577</v>
      </c>
      <c r="T75" s="483">
        <v>0.92378752886836024</v>
      </c>
      <c r="U75" s="483">
        <v>6.2355658198614323</v>
      </c>
      <c r="V75" s="483">
        <v>6.5434949961508853</v>
      </c>
      <c r="X75" s="483">
        <v>7.109375</v>
      </c>
      <c r="Y75" s="483">
        <v>31.796875000000004</v>
      </c>
      <c r="Z75" s="483">
        <v>61.09375</v>
      </c>
    </row>
    <row r="76" spans="1:26" s="478" customFormat="1" ht="11.25">
      <c r="B76" s="478" t="s">
        <v>587</v>
      </c>
      <c r="C76" s="611"/>
      <c r="D76" s="611"/>
      <c r="E76" s="611"/>
      <c r="F76" s="611"/>
      <c r="G76" s="611"/>
      <c r="H76" s="611"/>
      <c r="I76" s="611"/>
      <c r="J76" s="611"/>
      <c r="K76" s="611"/>
      <c r="L76" s="611"/>
      <c r="M76" s="611"/>
      <c r="N76" s="611"/>
      <c r="O76" s="611"/>
      <c r="P76" s="611"/>
      <c r="Q76" s="611"/>
      <c r="R76" s="611"/>
      <c r="S76" s="611"/>
      <c r="T76" s="611"/>
      <c r="U76" s="611"/>
      <c r="V76" s="611"/>
      <c r="W76" s="479"/>
      <c r="X76" s="479"/>
      <c r="Y76" s="479"/>
      <c r="Z76" s="479"/>
    </row>
    <row r="77" spans="1:26">
      <c r="B77" s="478" t="s">
        <v>586</v>
      </c>
    </row>
  </sheetData>
  <mergeCells count="35">
    <mergeCell ref="A4:B4"/>
    <mergeCell ref="A8:B8"/>
    <mergeCell ref="A13:B13"/>
    <mergeCell ref="A32:B32"/>
    <mergeCell ref="A40:B40"/>
    <mergeCell ref="A50:B50"/>
    <mergeCell ref="A51:B51"/>
    <mergeCell ref="A65:B65"/>
    <mergeCell ref="A66:B66"/>
    <mergeCell ref="A67:B67"/>
    <mergeCell ref="A52:B52"/>
    <mergeCell ref="A53:B53"/>
    <mergeCell ref="A54:B54"/>
    <mergeCell ref="A55:B55"/>
    <mergeCell ref="A56:B56"/>
    <mergeCell ref="A45:B45"/>
    <mergeCell ref="A46:B46"/>
    <mergeCell ref="A47:B47"/>
    <mergeCell ref="A48:B48"/>
    <mergeCell ref="A49:B49"/>
    <mergeCell ref="A68:B68"/>
    <mergeCell ref="A69:B69"/>
    <mergeCell ref="A57:B57"/>
    <mergeCell ref="A58:B58"/>
    <mergeCell ref="A59:B59"/>
    <mergeCell ref="A60:B60"/>
    <mergeCell ref="A62:B62"/>
    <mergeCell ref="A63:B63"/>
    <mergeCell ref="A64:B64"/>
    <mergeCell ref="A75:B75"/>
    <mergeCell ref="A70:B70"/>
    <mergeCell ref="A71:B71"/>
    <mergeCell ref="A72:B72"/>
    <mergeCell ref="A73:B73"/>
    <mergeCell ref="A74:B74"/>
  </mergeCells>
  <phoneticPr fontId="3"/>
  <printOptions horizontalCentered="1" verticalCentered="1" gridLinesSet="0"/>
  <pageMargins left="0.70866141732283472" right="0.70866141732283472" top="0.47244094488188981" bottom="0.47244094488188981" header="0.31496062992125984" footer="0.31496062992125984"/>
  <pageSetup paperSize="9" scale="6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1"/>
  <sheetViews>
    <sheetView zoomScaleNormal="100" workbookViewId="0"/>
  </sheetViews>
  <sheetFormatPr defaultRowHeight="13.5"/>
  <cols>
    <col min="1" max="1" width="1.875" style="618" customWidth="1"/>
    <col min="2" max="2" width="9.125" style="618" customWidth="1"/>
    <col min="3" max="3" width="15.875" style="621" customWidth="1"/>
    <col min="4" max="4" width="12.625" style="620" customWidth="1"/>
    <col min="5" max="5" width="9.125" style="619" customWidth="1"/>
    <col min="6" max="6" width="5.625" style="618" customWidth="1"/>
    <col min="7" max="7" width="9.125" style="618" customWidth="1"/>
    <col min="8" max="8" width="15.875" style="621" customWidth="1"/>
    <col min="9" max="9" width="12.625" style="620" customWidth="1"/>
    <col min="10" max="10" width="9.125" style="619" customWidth="1"/>
    <col min="11" max="11" width="1.75" style="618" customWidth="1"/>
    <col min="12" max="18" width="9" style="618"/>
    <col min="19" max="19" width="7.125" style="618" customWidth="1"/>
    <col min="20" max="258" width="9" style="618"/>
    <col min="259" max="259" width="2.75" style="618" customWidth="1"/>
    <col min="260" max="260" width="9.125" style="618" customWidth="1"/>
    <col min="261" max="261" width="15.875" style="618" customWidth="1"/>
    <col min="262" max="262" width="15.625" style="618" customWidth="1"/>
    <col min="263" max="263" width="9.625" style="618" customWidth="1"/>
    <col min="264" max="264" width="9.125" style="618" customWidth="1"/>
    <col min="265" max="265" width="15.875" style="618" customWidth="1"/>
    <col min="266" max="266" width="15.625" style="618" customWidth="1"/>
    <col min="267" max="274" width="9" style="618"/>
    <col min="275" max="275" width="7.125" style="618" customWidth="1"/>
    <col min="276" max="514" width="9" style="618"/>
    <col min="515" max="515" width="2.75" style="618" customWidth="1"/>
    <col min="516" max="516" width="9.125" style="618" customWidth="1"/>
    <col min="517" max="517" width="15.875" style="618" customWidth="1"/>
    <col min="518" max="518" width="15.625" style="618" customWidth="1"/>
    <col min="519" max="519" width="9.625" style="618" customWidth="1"/>
    <col min="520" max="520" width="9.125" style="618" customWidth="1"/>
    <col min="521" max="521" width="15.875" style="618" customWidth="1"/>
    <col min="522" max="522" width="15.625" style="618" customWidth="1"/>
    <col min="523" max="530" width="9" style="618"/>
    <col min="531" max="531" width="7.125" style="618" customWidth="1"/>
    <col min="532" max="770" width="9" style="618"/>
    <col min="771" max="771" width="2.75" style="618" customWidth="1"/>
    <col min="772" max="772" width="9.125" style="618" customWidth="1"/>
    <col min="773" max="773" width="15.875" style="618" customWidth="1"/>
    <col min="774" max="774" width="15.625" style="618" customWidth="1"/>
    <col min="775" max="775" width="9.625" style="618" customWidth="1"/>
    <col min="776" max="776" width="9.125" style="618" customWidth="1"/>
    <col min="777" max="777" width="15.875" style="618" customWidth="1"/>
    <col min="778" max="778" width="15.625" style="618" customWidth="1"/>
    <col min="779" max="786" width="9" style="618"/>
    <col min="787" max="787" width="7.125" style="618" customWidth="1"/>
    <col min="788" max="1026" width="9" style="618"/>
    <col min="1027" max="1027" width="2.75" style="618" customWidth="1"/>
    <col min="1028" max="1028" width="9.125" style="618" customWidth="1"/>
    <col min="1029" max="1029" width="15.875" style="618" customWidth="1"/>
    <col min="1030" max="1030" width="15.625" style="618" customWidth="1"/>
    <col min="1031" max="1031" width="9.625" style="618" customWidth="1"/>
    <col min="1032" max="1032" width="9.125" style="618" customWidth="1"/>
    <col min="1033" max="1033" width="15.875" style="618" customWidth="1"/>
    <col min="1034" max="1034" width="15.625" style="618" customWidth="1"/>
    <col min="1035" max="1042" width="9" style="618"/>
    <col min="1043" max="1043" width="7.125" style="618" customWidth="1"/>
    <col min="1044" max="1282" width="9" style="618"/>
    <col min="1283" max="1283" width="2.75" style="618" customWidth="1"/>
    <col min="1284" max="1284" width="9.125" style="618" customWidth="1"/>
    <col min="1285" max="1285" width="15.875" style="618" customWidth="1"/>
    <col min="1286" max="1286" width="15.625" style="618" customWidth="1"/>
    <col min="1287" max="1287" width="9.625" style="618" customWidth="1"/>
    <col min="1288" max="1288" width="9.125" style="618" customWidth="1"/>
    <col min="1289" max="1289" width="15.875" style="618" customWidth="1"/>
    <col min="1290" max="1290" width="15.625" style="618" customWidth="1"/>
    <col min="1291" max="1298" width="9" style="618"/>
    <col min="1299" max="1299" width="7.125" style="618" customWidth="1"/>
    <col min="1300" max="1538" width="9" style="618"/>
    <col min="1539" max="1539" width="2.75" style="618" customWidth="1"/>
    <col min="1540" max="1540" width="9.125" style="618" customWidth="1"/>
    <col min="1541" max="1541" width="15.875" style="618" customWidth="1"/>
    <col min="1542" max="1542" width="15.625" style="618" customWidth="1"/>
    <col min="1543" max="1543" width="9.625" style="618" customWidth="1"/>
    <col min="1544" max="1544" width="9.125" style="618" customWidth="1"/>
    <col min="1545" max="1545" width="15.875" style="618" customWidth="1"/>
    <col min="1546" max="1546" width="15.625" style="618" customWidth="1"/>
    <col min="1547" max="1554" width="9" style="618"/>
    <col min="1555" max="1555" width="7.125" style="618" customWidth="1"/>
    <col min="1556" max="1794" width="9" style="618"/>
    <col min="1795" max="1795" width="2.75" style="618" customWidth="1"/>
    <col min="1796" max="1796" width="9.125" style="618" customWidth="1"/>
    <col min="1797" max="1797" width="15.875" style="618" customWidth="1"/>
    <col min="1798" max="1798" width="15.625" style="618" customWidth="1"/>
    <col min="1799" max="1799" width="9.625" style="618" customWidth="1"/>
    <col min="1800" max="1800" width="9.125" style="618" customWidth="1"/>
    <col min="1801" max="1801" width="15.875" style="618" customWidth="1"/>
    <col min="1802" max="1802" width="15.625" style="618" customWidth="1"/>
    <col min="1803" max="1810" width="9" style="618"/>
    <col min="1811" max="1811" width="7.125" style="618" customWidth="1"/>
    <col min="1812" max="2050" width="9" style="618"/>
    <col min="2051" max="2051" width="2.75" style="618" customWidth="1"/>
    <col min="2052" max="2052" width="9.125" style="618" customWidth="1"/>
    <col min="2053" max="2053" width="15.875" style="618" customWidth="1"/>
    <col min="2054" max="2054" width="15.625" style="618" customWidth="1"/>
    <col min="2055" max="2055" width="9.625" style="618" customWidth="1"/>
    <col min="2056" max="2056" width="9.125" style="618" customWidth="1"/>
    <col min="2057" max="2057" width="15.875" style="618" customWidth="1"/>
    <col min="2058" max="2058" width="15.625" style="618" customWidth="1"/>
    <col min="2059" max="2066" width="9" style="618"/>
    <col min="2067" max="2067" width="7.125" style="618" customWidth="1"/>
    <col min="2068" max="2306" width="9" style="618"/>
    <col min="2307" max="2307" width="2.75" style="618" customWidth="1"/>
    <col min="2308" max="2308" width="9.125" style="618" customWidth="1"/>
    <col min="2309" max="2309" width="15.875" style="618" customWidth="1"/>
    <col min="2310" max="2310" width="15.625" style="618" customWidth="1"/>
    <col min="2311" max="2311" width="9.625" style="618" customWidth="1"/>
    <col min="2312" max="2312" width="9.125" style="618" customWidth="1"/>
    <col min="2313" max="2313" width="15.875" style="618" customWidth="1"/>
    <col min="2314" max="2314" width="15.625" style="618" customWidth="1"/>
    <col min="2315" max="2322" width="9" style="618"/>
    <col min="2323" max="2323" width="7.125" style="618" customWidth="1"/>
    <col min="2324" max="2562" width="9" style="618"/>
    <col min="2563" max="2563" width="2.75" style="618" customWidth="1"/>
    <col min="2564" max="2564" width="9.125" style="618" customWidth="1"/>
    <col min="2565" max="2565" width="15.875" style="618" customWidth="1"/>
    <col min="2566" max="2566" width="15.625" style="618" customWidth="1"/>
    <col min="2567" max="2567" width="9.625" style="618" customWidth="1"/>
    <col min="2568" max="2568" width="9.125" style="618" customWidth="1"/>
    <col min="2569" max="2569" width="15.875" style="618" customWidth="1"/>
    <col min="2570" max="2570" width="15.625" style="618" customWidth="1"/>
    <col min="2571" max="2578" width="9" style="618"/>
    <col min="2579" max="2579" width="7.125" style="618" customWidth="1"/>
    <col min="2580" max="2818" width="9" style="618"/>
    <col min="2819" max="2819" width="2.75" style="618" customWidth="1"/>
    <col min="2820" max="2820" width="9.125" style="618" customWidth="1"/>
    <col min="2821" max="2821" width="15.875" style="618" customWidth="1"/>
    <col min="2822" max="2822" width="15.625" style="618" customWidth="1"/>
    <col min="2823" max="2823" width="9.625" style="618" customWidth="1"/>
    <col min="2824" max="2824" width="9.125" style="618" customWidth="1"/>
    <col min="2825" max="2825" width="15.875" style="618" customWidth="1"/>
    <col min="2826" max="2826" width="15.625" style="618" customWidth="1"/>
    <col min="2827" max="2834" width="9" style="618"/>
    <col min="2835" max="2835" width="7.125" style="618" customWidth="1"/>
    <col min="2836" max="3074" width="9" style="618"/>
    <col min="3075" max="3075" width="2.75" style="618" customWidth="1"/>
    <col min="3076" max="3076" width="9.125" style="618" customWidth="1"/>
    <col min="3077" max="3077" width="15.875" style="618" customWidth="1"/>
    <col min="3078" max="3078" width="15.625" style="618" customWidth="1"/>
    <col min="3079" max="3079" width="9.625" style="618" customWidth="1"/>
    <col min="3080" max="3080" width="9.125" style="618" customWidth="1"/>
    <col min="3081" max="3081" width="15.875" style="618" customWidth="1"/>
    <col min="3082" max="3082" width="15.625" style="618" customWidth="1"/>
    <col min="3083" max="3090" width="9" style="618"/>
    <col min="3091" max="3091" width="7.125" style="618" customWidth="1"/>
    <col min="3092" max="3330" width="9" style="618"/>
    <col min="3331" max="3331" width="2.75" style="618" customWidth="1"/>
    <col min="3332" max="3332" width="9.125" style="618" customWidth="1"/>
    <col min="3333" max="3333" width="15.875" style="618" customWidth="1"/>
    <col min="3334" max="3334" width="15.625" style="618" customWidth="1"/>
    <col min="3335" max="3335" width="9.625" style="618" customWidth="1"/>
    <col min="3336" max="3336" width="9.125" style="618" customWidth="1"/>
    <col min="3337" max="3337" width="15.875" style="618" customWidth="1"/>
    <col min="3338" max="3338" width="15.625" style="618" customWidth="1"/>
    <col min="3339" max="3346" width="9" style="618"/>
    <col min="3347" max="3347" width="7.125" style="618" customWidth="1"/>
    <col min="3348" max="3586" width="9" style="618"/>
    <col min="3587" max="3587" width="2.75" style="618" customWidth="1"/>
    <col min="3588" max="3588" width="9.125" style="618" customWidth="1"/>
    <col min="3589" max="3589" width="15.875" style="618" customWidth="1"/>
    <col min="3590" max="3590" width="15.625" style="618" customWidth="1"/>
    <col min="3591" max="3591" width="9.625" style="618" customWidth="1"/>
    <col min="3592" max="3592" width="9.125" style="618" customWidth="1"/>
    <col min="3593" max="3593" width="15.875" style="618" customWidth="1"/>
    <col min="3594" max="3594" width="15.625" style="618" customWidth="1"/>
    <col min="3595" max="3602" width="9" style="618"/>
    <col min="3603" max="3603" width="7.125" style="618" customWidth="1"/>
    <col min="3604" max="3842" width="9" style="618"/>
    <col min="3843" max="3843" width="2.75" style="618" customWidth="1"/>
    <col min="3844" max="3844" width="9.125" style="618" customWidth="1"/>
    <col min="3845" max="3845" width="15.875" style="618" customWidth="1"/>
    <col min="3846" max="3846" width="15.625" style="618" customWidth="1"/>
    <col min="3847" max="3847" width="9.625" style="618" customWidth="1"/>
    <col min="3848" max="3848" width="9.125" style="618" customWidth="1"/>
    <col min="3849" max="3849" width="15.875" style="618" customWidth="1"/>
    <col min="3850" max="3850" width="15.625" style="618" customWidth="1"/>
    <col min="3851" max="3858" width="9" style="618"/>
    <col min="3859" max="3859" width="7.125" style="618" customWidth="1"/>
    <col min="3860" max="4098" width="9" style="618"/>
    <col min="4099" max="4099" width="2.75" style="618" customWidth="1"/>
    <col min="4100" max="4100" width="9.125" style="618" customWidth="1"/>
    <col min="4101" max="4101" width="15.875" style="618" customWidth="1"/>
    <col min="4102" max="4102" width="15.625" style="618" customWidth="1"/>
    <col min="4103" max="4103" width="9.625" style="618" customWidth="1"/>
    <col min="4104" max="4104" width="9.125" style="618" customWidth="1"/>
    <col min="4105" max="4105" width="15.875" style="618" customWidth="1"/>
    <col min="4106" max="4106" width="15.625" style="618" customWidth="1"/>
    <col min="4107" max="4114" width="9" style="618"/>
    <col min="4115" max="4115" width="7.125" style="618" customWidth="1"/>
    <col min="4116" max="4354" width="9" style="618"/>
    <col min="4355" max="4355" width="2.75" style="618" customWidth="1"/>
    <col min="4356" max="4356" width="9.125" style="618" customWidth="1"/>
    <col min="4357" max="4357" width="15.875" style="618" customWidth="1"/>
    <col min="4358" max="4358" width="15.625" style="618" customWidth="1"/>
    <col min="4359" max="4359" width="9.625" style="618" customWidth="1"/>
    <col min="4360" max="4360" width="9.125" style="618" customWidth="1"/>
    <col min="4361" max="4361" width="15.875" style="618" customWidth="1"/>
    <col min="4362" max="4362" width="15.625" style="618" customWidth="1"/>
    <col min="4363" max="4370" width="9" style="618"/>
    <col min="4371" max="4371" width="7.125" style="618" customWidth="1"/>
    <col min="4372" max="4610" width="9" style="618"/>
    <col min="4611" max="4611" width="2.75" style="618" customWidth="1"/>
    <col min="4612" max="4612" width="9.125" style="618" customWidth="1"/>
    <col min="4613" max="4613" width="15.875" style="618" customWidth="1"/>
    <col min="4614" max="4614" width="15.625" style="618" customWidth="1"/>
    <col min="4615" max="4615" width="9.625" style="618" customWidth="1"/>
    <col min="4616" max="4616" width="9.125" style="618" customWidth="1"/>
    <col min="4617" max="4617" width="15.875" style="618" customWidth="1"/>
    <col min="4618" max="4618" width="15.625" style="618" customWidth="1"/>
    <col min="4619" max="4626" width="9" style="618"/>
    <col min="4627" max="4627" width="7.125" style="618" customWidth="1"/>
    <col min="4628" max="4866" width="9" style="618"/>
    <col min="4867" max="4867" width="2.75" style="618" customWidth="1"/>
    <col min="4868" max="4868" width="9.125" style="618" customWidth="1"/>
    <col min="4869" max="4869" width="15.875" style="618" customWidth="1"/>
    <col min="4870" max="4870" width="15.625" style="618" customWidth="1"/>
    <col min="4871" max="4871" width="9.625" style="618" customWidth="1"/>
    <col min="4872" max="4872" width="9.125" style="618" customWidth="1"/>
    <col min="4873" max="4873" width="15.875" style="618" customWidth="1"/>
    <col min="4874" max="4874" width="15.625" style="618" customWidth="1"/>
    <col min="4875" max="4882" width="9" style="618"/>
    <col min="4883" max="4883" width="7.125" style="618" customWidth="1"/>
    <col min="4884" max="5122" width="9" style="618"/>
    <col min="5123" max="5123" width="2.75" style="618" customWidth="1"/>
    <col min="5124" max="5124" width="9.125" style="618" customWidth="1"/>
    <col min="5125" max="5125" width="15.875" style="618" customWidth="1"/>
    <col min="5126" max="5126" width="15.625" style="618" customWidth="1"/>
    <col min="5127" max="5127" width="9.625" style="618" customWidth="1"/>
    <col min="5128" max="5128" width="9.125" style="618" customWidth="1"/>
    <col min="5129" max="5129" width="15.875" style="618" customWidth="1"/>
    <col min="5130" max="5130" width="15.625" style="618" customWidth="1"/>
    <col min="5131" max="5138" width="9" style="618"/>
    <col min="5139" max="5139" width="7.125" style="618" customWidth="1"/>
    <col min="5140" max="5378" width="9" style="618"/>
    <col min="5379" max="5379" width="2.75" style="618" customWidth="1"/>
    <col min="5380" max="5380" width="9.125" style="618" customWidth="1"/>
    <col min="5381" max="5381" width="15.875" style="618" customWidth="1"/>
    <col min="5382" max="5382" width="15.625" style="618" customWidth="1"/>
    <col min="5383" max="5383" width="9.625" style="618" customWidth="1"/>
    <col min="5384" max="5384" width="9.125" style="618" customWidth="1"/>
    <col min="5385" max="5385" width="15.875" style="618" customWidth="1"/>
    <col min="5386" max="5386" width="15.625" style="618" customWidth="1"/>
    <col min="5387" max="5394" width="9" style="618"/>
    <col min="5395" max="5395" width="7.125" style="618" customWidth="1"/>
    <col min="5396" max="5634" width="9" style="618"/>
    <col min="5635" max="5635" width="2.75" style="618" customWidth="1"/>
    <col min="5636" max="5636" width="9.125" style="618" customWidth="1"/>
    <col min="5637" max="5637" width="15.875" style="618" customWidth="1"/>
    <col min="5638" max="5638" width="15.625" style="618" customWidth="1"/>
    <col min="5639" max="5639" width="9.625" style="618" customWidth="1"/>
    <col min="5640" max="5640" width="9.125" style="618" customWidth="1"/>
    <col min="5641" max="5641" width="15.875" style="618" customWidth="1"/>
    <col min="5642" max="5642" width="15.625" style="618" customWidth="1"/>
    <col min="5643" max="5650" width="9" style="618"/>
    <col min="5651" max="5651" width="7.125" style="618" customWidth="1"/>
    <col min="5652" max="5890" width="9" style="618"/>
    <col min="5891" max="5891" width="2.75" style="618" customWidth="1"/>
    <col min="5892" max="5892" width="9.125" style="618" customWidth="1"/>
    <col min="5893" max="5893" width="15.875" style="618" customWidth="1"/>
    <col min="5894" max="5894" width="15.625" style="618" customWidth="1"/>
    <col min="5895" max="5895" width="9.625" style="618" customWidth="1"/>
    <col min="5896" max="5896" width="9.125" style="618" customWidth="1"/>
    <col min="5897" max="5897" width="15.875" style="618" customWidth="1"/>
    <col min="5898" max="5898" width="15.625" style="618" customWidth="1"/>
    <col min="5899" max="5906" width="9" style="618"/>
    <col min="5907" max="5907" width="7.125" style="618" customWidth="1"/>
    <col min="5908" max="6146" width="9" style="618"/>
    <col min="6147" max="6147" width="2.75" style="618" customWidth="1"/>
    <col min="6148" max="6148" width="9.125" style="618" customWidth="1"/>
    <col min="6149" max="6149" width="15.875" style="618" customWidth="1"/>
    <col min="6150" max="6150" width="15.625" style="618" customWidth="1"/>
    <col min="6151" max="6151" width="9.625" style="618" customWidth="1"/>
    <col min="6152" max="6152" width="9.125" style="618" customWidth="1"/>
    <col min="6153" max="6153" width="15.875" style="618" customWidth="1"/>
    <col min="6154" max="6154" width="15.625" style="618" customWidth="1"/>
    <col min="6155" max="6162" width="9" style="618"/>
    <col min="6163" max="6163" width="7.125" style="618" customWidth="1"/>
    <col min="6164" max="6402" width="9" style="618"/>
    <col min="6403" max="6403" width="2.75" style="618" customWidth="1"/>
    <col min="6404" max="6404" width="9.125" style="618" customWidth="1"/>
    <col min="6405" max="6405" width="15.875" style="618" customWidth="1"/>
    <col min="6406" max="6406" width="15.625" style="618" customWidth="1"/>
    <col min="6407" max="6407" width="9.625" style="618" customWidth="1"/>
    <col min="6408" max="6408" width="9.125" style="618" customWidth="1"/>
    <col min="6409" max="6409" width="15.875" style="618" customWidth="1"/>
    <col min="6410" max="6410" width="15.625" style="618" customWidth="1"/>
    <col min="6411" max="6418" width="9" style="618"/>
    <col min="6419" max="6419" width="7.125" style="618" customWidth="1"/>
    <col min="6420" max="6658" width="9" style="618"/>
    <col min="6659" max="6659" width="2.75" style="618" customWidth="1"/>
    <col min="6660" max="6660" width="9.125" style="618" customWidth="1"/>
    <col min="6661" max="6661" width="15.875" style="618" customWidth="1"/>
    <col min="6662" max="6662" width="15.625" style="618" customWidth="1"/>
    <col min="6663" max="6663" width="9.625" style="618" customWidth="1"/>
    <col min="6664" max="6664" width="9.125" style="618" customWidth="1"/>
    <col min="6665" max="6665" width="15.875" style="618" customWidth="1"/>
    <col min="6666" max="6666" width="15.625" style="618" customWidth="1"/>
    <col min="6667" max="6674" width="9" style="618"/>
    <col min="6675" max="6675" width="7.125" style="618" customWidth="1"/>
    <col min="6676" max="6914" width="9" style="618"/>
    <col min="6915" max="6915" width="2.75" style="618" customWidth="1"/>
    <col min="6916" max="6916" width="9.125" style="618" customWidth="1"/>
    <col min="6917" max="6917" width="15.875" style="618" customWidth="1"/>
    <col min="6918" max="6918" width="15.625" style="618" customWidth="1"/>
    <col min="6919" max="6919" width="9.625" style="618" customWidth="1"/>
    <col min="6920" max="6920" width="9.125" style="618" customWidth="1"/>
    <col min="6921" max="6921" width="15.875" style="618" customWidth="1"/>
    <col min="6922" max="6922" width="15.625" style="618" customWidth="1"/>
    <col min="6923" max="6930" width="9" style="618"/>
    <col min="6931" max="6931" width="7.125" style="618" customWidth="1"/>
    <col min="6932" max="7170" width="9" style="618"/>
    <col min="7171" max="7171" width="2.75" style="618" customWidth="1"/>
    <col min="7172" max="7172" width="9.125" style="618" customWidth="1"/>
    <col min="7173" max="7173" width="15.875" style="618" customWidth="1"/>
    <col min="7174" max="7174" width="15.625" style="618" customWidth="1"/>
    <col min="7175" max="7175" width="9.625" style="618" customWidth="1"/>
    <col min="7176" max="7176" width="9.125" style="618" customWidth="1"/>
    <col min="7177" max="7177" width="15.875" style="618" customWidth="1"/>
    <col min="7178" max="7178" width="15.625" style="618" customWidth="1"/>
    <col min="7179" max="7186" width="9" style="618"/>
    <col min="7187" max="7187" width="7.125" style="618" customWidth="1"/>
    <col min="7188" max="7426" width="9" style="618"/>
    <col min="7427" max="7427" width="2.75" style="618" customWidth="1"/>
    <col min="7428" max="7428" width="9.125" style="618" customWidth="1"/>
    <col min="7429" max="7429" width="15.875" style="618" customWidth="1"/>
    <col min="7430" max="7430" width="15.625" style="618" customWidth="1"/>
    <col min="7431" max="7431" width="9.625" style="618" customWidth="1"/>
    <col min="7432" max="7432" width="9.125" style="618" customWidth="1"/>
    <col min="7433" max="7433" width="15.875" style="618" customWidth="1"/>
    <col min="7434" max="7434" width="15.625" style="618" customWidth="1"/>
    <col min="7435" max="7442" width="9" style="618"/>
    <col min="7443" max="7443" width="7.125" style="618" customWidth="1"/>
    <col min="7444" max="7682" width="9" style="618"/>
    <col min="7683" max="7683" width="2.75" style="618" customWidth="1"/>
    <col min="7684" max="7684" width="9.125" style="618" customWidth="1"/>
    <col min="7685" max="7685" width="15.875" style="618" customWidth="1"/>
    <col min="7686" max="7686" width="15.625" style="618" customWidth="1"/>
    <col min="7687" max="7687" width="9.625" style="618" customWidth="1"/>
    <col min="7688" max="7688" width="9.125" style="618" customWidth="1"/>
    <col min="7689" max="7689" width="15.875" style="618" customWidth="1"/>
    <col min="7690" max="7690" width="15.625" style="618" customWidth="1"/>
    <col min="7691" max="7698" width="9" style="618"/>
    <col min="7699" max="7699" width="7.125" style="618" customWidth="1"/>
    <col min="7700" max="7938" width="9" style="618"/>
    <col min="7939" max="7939" width="2.75" style="618" customWidth="1"/>
    <col min="7940" max="7940" width="9.125" style="618" customWidth="1"/>
    <col min="7941" max="7941" width="15.875" style="618" customWidth="1"/>
    <col min="7942" max="7942" width="15.625" style="618" customWidth="1"/>
    <col min="7943" max="7943" width="9.625" style="618" customWidth="1"/>
    <col min="7944" max="7944" width="9.125" style="618" customWidth="1"/>
    <col min="7945" max="7945" width="15.875" style="618" customWidth="1"/>
    <col min="7946" max="7946" width="15.625" style="618" customWidth="1"/>
    <col min="7947" max="7954" width="9" style="618"/>
    <col min="7955" max="7955" width="7.125" style="618" customWidth="1"/>
    <col min="7956" max="8194" width="9" style="618"/>
    <col min="8195" max="8195" width="2.75" style="618" customWidth="1"/>
    <col min="8196" max="8196" width="9.125" style="618" customWidth="1"/>
    <col min="8197" max="8197" width="15.875" style="618" customWidth="1"/>
    <col min="8198" max="8198" width="15.625" style="618" customWidth="1"/>
    <col min="8199" max="8199" width="9.625" style="618" customWidth="1"/>
    <col min="8200" max="8200" width="9.125" style="618" customWidth="1"/>
    <col min="8201" max="8201" width="15.875" style="618" customWidth="1"/>
    <col min="8202" max="8202" width="15.625" style="618" customWidth="1"/>
    <col min="8203" max="8210" width="9" style="618"/>
    <col min="8211" max="8211" width="7.125" style="618" customWidth="1"/>
    <col min="8212" max="8450" width="9" style="618"/>
    <col min="8451" max="8451" width="2.75" style="618" customWidth="1"/>
    <col min="8452" max="8452" width="9.125" style="618" customWidth="1"/>
    <col min="8453" max="8453" width="15.875" style="618" customWidth="1"/>
    <col min="8454" max="8454" width="15.625" style="618" customWidth="1"/>
    <col min="8455" max="8455" width="9.625" style="618" customWidth="1"/>
    <col min="8456" max="8456" width="9.125" style="618" customWidth="1"/>
    <col min="8457" max="8457" width="15.875" style="618" customWidth="1"/>
    <col min="8458" max="8458" width="15.625" style="618" customWidth="1"/>
    <col min="8459" max="8466" width="9" style="618"/>
    <col min="8467" max="8467" width="7.125" style="618" customWidth="1"/>
    <col min="8468" max="8706" width="9" style="618"/>
    <col min="8707" max="8707" width="2.75" style="618" customWidth="1"/>
    <col min="8708" max="8708" width="9.125" style="618" customWidth="1"/>
    <col min="8709" max="8709" width="15.875" style="618" customWidth="1"/>
    <col min="8710" max="8710" width="15.625" style="618" customWidth="1"/>
    <col min="8711" max="8711" width="9.625" style="618" customWidth="1"/>
    <col min="8712" max="8712" width="9.125" style="618" customWidth="1"/>
    <col min="8713" max="8713" width="15.875" style="618" customWidth="1"/>
    <col min="8714" max="8714" width="15.625" style="618" customWidth="1"/>
    <col min="8715" max="8722" width="9" style="618"/>
    <col min="8723" max="8723" width="7.125" style="618" customWidth="1"/>
    <col min="8724" max="8962" width="9" style="618"/>
    <col min="8963" max="8963" width="2.75" style="618" customWidth="1"/>
    <col min="8964" max="8964" width="9.125" style="618" customWidth="1"/>
    <col min="8965" max="8965" width="15.875" style="618" customWidth="1"/>
    <col min="8966" max="8966" width="15.625" style="618" customWidth="1"/>
    <col min="8967" max="8967" width="9.625" style="618" customWidth="1"/>
    <col min="8968" max="8968" width="9.125" style="618" customWidth="1"/>
    <col min="8969" max="8969" width="15.875" style="618" customWidth="1"/>
    <col min="8970" max="8970" width="15.625" style="618" customWidth="1"/>
    <col min="8971" max="8978" width="9" style="618"/>
    <col min="8979" max="8979" width="7.125" style="618" customWidth="1"/>
    <col min="8980" max="9218" width="9" style="618"/>
    <col min="9219" max="9219" width="2.75" style="618" customWidth="1"/>
    <col min="9220" max="9220" width="9.125" style="618" customWidth="1"/>
    <col min="9221" max="9221" width="15.875" style="618" customWidth="1"/>
    <col min="9222" max="9222" width="15.625" style="618" customWidth="1"/>
    <col min="9223" max="9223" width="9.625" style="618" customWidth="1"/>
    <col min="9224" max="9224" width="9.125" style="618" customWidth="1"/>
    <col min="9225" max="9225" width="15.875" style="618" customWidth="1"/>
    <col min="9226" max="9226" width="15.625" style="618" customWidth="1"/>
    <col min="9227" max="9234" width="9" style="618"/>
    <col min="9235" max="9235" width="7.125" style="618" customWidth="1"/>
    <col min="9236" max="9474" width="9" style="618"/>
    <col min="9475" max="9475" width="2.75" style="618" customWidth="1"/>
    <col min="9476" max="9476" width="9.125" style="618" customWidth="1"/>
    <col min="9477" max="9477" width="15.875" style="618" customWidth="1"/>
    <col min="9478" max="9478" width="15.625" style="618" customWidth="1"/>
    <col min="9479" max="9479" width="9.625" style="618" customWidth="1"/>
    <col min="9480" max="9480" width="9.125" style="618" customWidth="1"/>
    <col min="9481" max="9481" width="15.875" style="618" customWidth="1"/>
    <col min="9482" max="9482" width="15.625" style="618" customWidth="1"/>
    <col min="9483" max="9490" width="9" style="618"/>
    <col min="9491" max="9491" width="7.125" style="618" customWidth="1"/>
    <col min="9492" max="9730" width="9" style="618"/>
    <col min="9731" max="9731" width="2.75" style="618" customWidth="1"/>
    <col min="9732" max="9732" width="9.125" style="618" customWidth="1"/>
    <col min="9733" max="9733" width="15.875" style="618" customWidth="1"/>
    <col min="9734" max="9734" width="15.625" style="618" customWidth="1"/>
    <col min="9735" max="9735" width="9.625" style="618" customWidth="1"/>
    <col min="9736" max="9736" width="9.125" style="618" customWidth="1"/>
    <col min="9737" max="9737" width="15.875" style="618" customWidth="1"/>
    <col min="9738" max="9738" width="15.625" style="618" customWidth="1"/>
    <col min="9739" max="9746" width="9" style="618"/>
    <col min="9747" max="9747" width="7.125" style="618" customWidth="1"/>
    <col min="9748" max="9986" width="9" style="618"/>
    <col min="9987" max="9987" width="2.75" style="618" customWidth="1"/>
    <col min="9988" max="9988" width="9.125" style="618" customWidth="1"/>
    <col min="9989" max="9989" width="15.875" style="618" customWidth="1"/>
    <col min="9990" max="9990" width="15.625" style="618" customWidth="1"/>
    <col min="9991" max="9991" width="9.625" style="618" customWidth="1"/>
    <col min="9992" max="9992" width="9.125" style="618" customWidth="1"/>
    <col min="9993" max="9993" width="15.875" style="618" customWidth="1"/>
    <col min="9994" max="9994" width="15.625" style="618" customWidth="1"/>
    <col min="9995" max="10002" width="9" style="618"/>
    <col min="10003" max="10003" width="7.125" style="618" customWidth="1"/>
    <col min="10004" max="10242" width="9" style="618"/>
    <col min="10243" max="10243" width="2.75" style="618" customWidth="1"/>
    <col min="10244" max="10244" width="9.125" style="618" customWidth="1"/>
    <col min="10245" max="10245" width="15.875" style="618" customWidth="1"/>
    <col min="10246" max="10246" width="15.625" style="618" customWidth="1"/>
    <col min="10247" max="10247" width="9.625" style="618" customWidth="1"/>
    <col min="10248" max="10248" width="9.125" style="618" customWidth="1"/>
    <col min="10249" max="10249" width="15.875" style="618" customWidth="1"/>
    <col min="10250" max="10250" width="15.625" style="618" customWidth="1"/>
    <col min="10251" max="10258" width="9" style="618"/>
    <col min="10259" max="10259" width="7.125" style="618" customWidth="1"/>
    <col min="10260" max="10498" width="9" style="618"/>
    <col min="10499" max="10499" width="2.75" style="618" customWidth="1"/>
    <col min="10500" max="10500" width="9.125" style="618" customWidth="1"/>
    <col min="10501" max="10501" width="15.875" style="618" customWidth="1"/>
    <col min="10502" max="10502" width="15.625" style="618" customWidth="1"/>
    <col min="10503" max="10503" width="9.625" style="618" customWidth="1"/>
    <col min="10504" max="10504" width="9.125" style="618" customWidth="1"/>
    <col min="10505" max="10505" width="15.875" style="618" customWidth="1"/>
    <col min="10506" max="10506" width="15.625" style="618" customWidth="1"/>
    <col min="10507" max="10514" width="9" style="618"/>
    <col min="10515" max="10515" width="7.125" style="618" customWidth="1"/>
    <col min="10516" max="10754" width="9" style="618"/>
    <col min="10755" max="10755" width="2.75" style="618" customWidth="1"/>
    <col min="10756" max="10756" width="9.125" style="618" customWidth="1"/>
    <col min="10757" max="10757" width="15.875" style="618" customWidth="1"/>
    <col min="10758" max="10758" width="15.625" style="618" customWidth="1"/>
    <col min="10759" max="10759" width="9.625" style="618" customWidth="1"/>
    <col min="10760" max="10760" width="9.125" style="618" customWidth="1"/>
    <col min="10761" max="10761" width="15.875" style="618" customWidth="1"/>
    <col min="10762" max="10762" width="15.625" style="618" customWidth="1"/>
    <col min="10763" max="10770" width="9" style="618"/>
    <col min="10771" max="10771" width="7.125" style="618" customWidth="1"/>
    <col min="10772" max="11010" width="9" style="618"/>
    <col min="11011" max="11011" width="2.75" style="618" customWidth="1"/>
    <col min="11012" max="11012" width="9.125" style="618" customWidth="1"/>
    <col min="11013" max="11013" width="15.875" style="618" customWidth="1"/>
    <col min="11014" max="11014" width="15.625" style="618" customWidth="1"/>
    <col min="11015" max="11015" width="9.625" style="618" customWidth="1"/>
    <col min="11016" max="11016" width="9.125" style="618" customWidth="1"/>
    <col min="11017" max="11017" width="15.875" style="618" customWidth="1"/>
    <col min="11018" max="11018" width="15.625" style="618" customWidth="1"/>
    <col min="11019" max="11026" width="9" style="618"/>
    <col min="11027" max="11027" width="7.125" style="618" customWidth="1"/>
    <col min="11028" max="11266" width="9" style="618"/>
    <col min="11267" max="11267" width="2.75" style="618" customWidth="1"/>
    <col min="11268" max="11268" width="9.125" style="618" customWidth="1"/>
    <col min="11269" max="11269" width="15.875" style="618" customWidth="1"/>
    <col min="11270" max="11270" width="15.625" style="618" customWidth="1"/>
    <col min="11271" max="11271" width="9.625" style="618" customWidth="1"/>
    <col min="11272" max="11272" width="9.125" style="618" customWidth="1"/>
    <col min="11273" max="11273" width="15.875" style="618" customWidth="1"/>
    <col min="11274" max="11274" width="15.625" style="618" customWidth="1"/>
    <col min="11275" max="11282" width="9" style="618"/>
    <col min="11283" max="11283" width="7.125" style="618" customWidth="1"/>
    <col min="11284" max="11522" width="9" style="618"/>
    <col min="11523" max="11523" width="2.75" style="618" customWidth="1"/>
    <col min="11524" max="11524" width="9.125" style="618" customWidth="1"/>
    <col min="11525" max="11525" width="15.875" style="618" customWidth="1"/>
    <col min="11526" max="11526" width="15.625" style="618" customWidth="1"/>
    <col min="11527" max="11527" width="9.625" style="618" customWidth="1"/>
    <col min="11528" max="11528" width="9.125" style="618" customWidth="1"/>
    <col min="11529" max="11529" width="15.875" style="618" customWidth="1"/>
    <col min="11530" max="11530" width="15.625" style="618" customWidth="1"/>
    <col min="11531" max="11538" width="9" style="618"/>
    <col min="11539" max="11539" width="7.125" style="618" customWidth="1"/>
    <col min="11540" max="11778" width="9" style="618"/>
    <col min="11779" max="11779" width="2.75" style="618" customWidth="1"/>
    <col min="11780" max="11780" width="9.125" style="618" customWidth="1"/>
    <col min="11781" max="11781" width="15.875" style="618" customWidth="1"/>
    <col min="11782" max="11782" width="15.625" style="618" customWidth="1"/>
    <col min="11783" max="11783" width="9.625" style="618" customWidth="1"/>
    <col min="11784" max="11784" width="9.125" style="618" customWidth="1"/>
    <col min="11785" max="11785" width="15.875" style="618" customWidth="1"/>
    <col min="11786" max="11786" width="15.625" style="618" customWidth="1"/>
    <col min="11787" max="11794" width="9" style="618"/>
    <col min="11795" max="11795" width="7.125" style="618" customWidth="1"/>
    <col min="11796" max="12034" width="9" style="618"/>
    <col min="12035" max="12035" width="2.75" style="618" customWidth="1"/>
    <col min="12036" max="12036" width="9.125" style="618" customWidth="1"/>
    <col min="12037" max="12037" width="15.875" style="618" customWidth="1"/>
    <col min="12038" max="12038" width="15.625" style="618" customWidth="1"/>
    <col min="12039" max="12039" width="9.625" style="618" customWidth="1"/>
    <col min="12040" max="12040" width="9.125" style="618" customWidth="1"/>
    <col min="12041" max="12041" width="15.875" style="618" customWidth="1"/>
    <col min="12042" max="12042" width="15.625" style="618" customWidth="1"/>
    <col min="12043" max="12050" width="9" style="618"/>
    <col min="12051" max="12051" width="7.125" style="618" customWidth="1"/>
    <col min="12052" max="12290" width="9" style="618"/>
    <col min="12291" max="12291" width="2.75" style="618" customWidth="1"/>
    <col min="12292" max="12292" width="9.125" style="618" customWidth="1"/>
    <col min="12293" max="12293" width="15.875" style="618" customWidth="1"/>
    <col min="12294" max="12294" width="15.625" style="618" customWidth="1"/>
    <col min="12295" max="12295" width="9.625" style="618" customWidth="1"/>
    <col min="12296" max="12296" width="9.125" style="618" customWidth="1"/>
    <col min="12297" max="12297" width="15.875" style="618" customWidth="1"/>
    <col min="12298" max="12298" width="15.625" style="618" customWidth="1"/>
    <col min="12299" max="12306" width="9" style="618"/>
    <col min="12307" max="12307" width="7.125" style="618" customWidth="1"/>
    <col min="12308" max="12546" width="9" style="618"/>
    <col min="12547" max="12547" width="2.75" style="618" customWidth="1"/>
    <col min="12548" max="12548" width="9.125" style="618" customWidth="1"/>
    <col min="12549" max="12549" width="15.875" style="618" customWidth="1"/>
    <col min="12550" max="12550" width="15.625" style="618" customWidth="1"/>
    <col min="12551" max="12551" width="9.625" style="618" customWidth="1"/>
    <col min="12552" max="12552" width="9.125" style="618" customWidth="1"/>
    <col min="12553" max="12553" width="15.875" style="618" customWidth="1"/>
    <col min="12554" max="12554" width="15.625" style="618" customWidth="1"/>
    <col min="12555" max="12562" width="9" style="618"/>
    <col min="12563" max="12563" width="7.125" style="618" customWidth="1"/>
    <col min="12564" max="12802" width="9" style="618"/>
    <col min="12803" max="12803" width="2.75" style="618" customWidth="1"/>
    <col min="12804" max="12804" width="9.125" style="618" customWidth="1"/>
    <col min="12805" max="12805" width="15.875" style="618" customWidth="1"/>
    <col min="12806" max="12806" width="15.625" style="618" customWidth="1"/>
    <col min="12807" max="12807" width="9.625" style="618" customWidth="1"/>
    <col min="12808" max="12808" width="9.125" style="618" customWidth="1"/>
    <col min="12809" max="12809" width="15.875" style="618" customWidth="1"/>
    <col min="12810" max="12810" width="15.625" style="618" customWidth="1"/>
    <col min="12811" max="12818" width="9" style="618"/>
    <col min="12819" max="12819" width="7.125" style="618" customWidth="1"/>
    <col min="12820" max="13058" width="9" style="618"/>
    <col min="13059" max="13059" width="2.75" style="618" customWidth="1"/>
    <col min="13060" max="13060" width="9.125" style="618" customWidth="1"/>
    <col min="13061" max="13061" width="15.875" style="618" customWidth="1"/>
    <col min="13062" max="13062" width="15.625" style="618" customWidth="1"/>
    <col min="13063" max="13063" width="9.625" style="618" customWidth="1"/>
    <col min="13064" max="13064" width="9.125" style="618" customWidth="1"/>
    <col min="13065" max="13065" width="15.875" style="618" customWidth="1"/>
    <col min="13066" max="13066" width="15.625" style="618" customWidth="1"/>
    <col min="13067" max="13074" width="9" style="618"/>
    <col min="13075" max="13075" width="7.125" style="618" customWidth="1"/>
    <col min="13076" max="13314" width="9" style="618"/>
    <col min="13315" max="13315" width="2.75" style="618" customWidth="1"/>
    <col min="13316" max="13316" width="9.125" style="618" customWidth="1"/>
    <col min="13317" max="13317" width="15.875" style="618" customWidth="1"/>
    <col min="13318" max="13318" width="15.625" style="618" customWidth="1"/>
    <col min="13319" max="13319" width="9.625" style="618" customWidth="1"/>
    <col min="13320" max="13320" width="9.125" style="618" customWidth="1"/>
    <col min="13321" max="13321" width="15.875" style="618" customWidth="1"/>
    <col min="13322" max="13322" width="15.625" style="618" customWidth="1"/>
    <col min="13323" max="13330" width="9" style="618"/>
    <col min="13331" max="13331" width="7.125" style="618" customWidth="1"/>
    <col min="13332" max="13570" width="9" style="618"/>
    <col min="13571" max="13571" width="2.75" style="618" customWidth="1"/>
    <col min="13572" max="13572" width="9.125" style="618" customWidth="1"/>
    <col min="13573" max="13573" width="15.875" style="618" customWidth="1"/>
    <col min="13574" max="13574" width="15.625" style="618" customWidth="1"/>
    <col min="13575" max="13575" width="9.625" style="618" customWidth="1"/>
    <col min="13576" max="13576" width="9.125" style="618" customWidth="1"/>
    <col min="13577" max="13577" width="15.875" style="618" customWidth="1"/>
    <col min="13578" max="13578" width="15.625" style="618" customWidth="1"/>
    <col min="13579" max="13586" width="9" style="618"/>
    <col min="13587" max="13587" width="7.125" style="618" customWidth="1"/>
    <col min="13588" max="13826" width="9" style="618"/>
    <col min="13827" max="13827" width="2.75" style="618" customWidth="1"/>
    <col min="13828" max="13828" width="9.125" style="618" customWidth="1"/>
    <col min="13829" max="13829" width="15.875" style="618" customWidth="1"/>
    <col min="13830" max="13830" width="15.625" style="618" customWidth="1"/>
    <col min="13831" max="13831" width="9.625" style="618" customWidth="1"/>
    <col min="13832" max="13832" width="9.125" style="618" customWidth="1"/>
    <col min="13833" max="13833" width="15.875" style="618" customWidth="1"/>
    <col min="13834" max="13834" width="15.625" style="618" customWidth="1"/>
    <col min="13835" max="13842" width="9" style="618"/>
    <col min="13843" max="13843" width="7.125" style="618" customWidth="1"/>
    <col min="13844" max="14082" width="9" style="618"/>
    <col min="14083" max="14083" width="2.75" style="618" customWidth="1"/>
    <col min="14084" max="14084" width="9.125" style="618" customWidth="1"/>
    <col min="14085" max="14085" width="15.875" style="618" customWidth="1"/>
    <col min="14086" max="14086" width="15.625" style="618" customWidth="1"/>
    <col min="14087" max="14087" width="9.625" style="618" customWidth="1"/>
    <col min="14088" max="14088" width="9.125" style="618" customWidth="1"/>
    <col min="14089" max="14089" width="15.875" style="618" customWidth="1"/>
    <col min="14090" max="14090" width="15.625" style="618" customWidth="1"/>
    <col min="14091" max="14098" width="9" style="618"/>
    <col min="14099" max="14099" width="7.125" style="618" customWidth="1"/>
    <col min="14100" max="14338" width="9" style="618"/>
    <col min="14339" max="14339" width="2.75" style="618" customWidth="1"/>
    <col min="14340" max="14340" width="9.125" style="618" customWidth="1"/>
    <col min="14341" max="14341" width="15.875" style="618" customWidth="1"/>
    <col min="14342" max="14342" width="15.625" style="618" customWidth="1"/>
    <col min="14343" max="14343" width="9.625" style="618" customWidth="1"/>
    <col min="14344" max="14344" width="9.125" style="618" customWidth="1"/>
    <col min="14345" max="14345" width="15.875" style="618" customWidth="1"/>
    <col min="14346" max="14346" width="15.625" style="618" customWidth="1"/>
    <col min="14347" max="14354" width="9" style="618"/>
    <col min="14355" max="14355" width="7.125" style="618" customWidth="1"/>
    <col min="14356" max="14594" width="9" style="618"/>
    <col min="14595" max="14595" width="2.75" style="618" customWidth="1"/>
    <col min="14596" max="14596" width="9.125" style="618" customWidth="1"/>
    <col min="14597" max="14597" width="15.875" style="618" customWidth="1"/>
    <col min="14598" max="14598" width="15.625" style="618" customWidth="1"/>
    <col min="14599" max="14599" width="9.625" style="618" customWidth="1"/>
    <col min="14600" max="14600" width="9.125" style="618" customWidth="1"/>
    <col min="14601" max="14601" width="15.875" style="618" customWidth="1"/>
    <col min="14602" max="14602" width="15.625" style="618" customWidth="1"/>
    <col min="14603" max="14610" width="9" style="618"/>
    <col min="14611" max="14611" width="7.125" style="618" customWidth="1"/>
    <col min="14612" max="14850" width="9" style="618"/>
    <col min="14851" max="14851" width="2.75" style="618" customWidth="1"/>
    <col min="14852" max="14852" width="9.125" style="618" customWidth="1"/>
    <col min="14853" max="14853" width="15.875" style="618" customWidth="1"/>
    <col min="14854" max="14854" width="15.625" style="618" customWidth="1"/>
    <col min="14855" max="14855" width="9.625" style="618" customWidth="1"/>
    <col min="14856" max="14856" width="9.125" style="618" customWidth="1"/>
    <col min="14857" max="14857" width="15.875" style="618" customWidth="1"/>
    <col min="14858" max="14858" width="15.625" style="618" customWidth="1"/>
    <col min="14859" max="14866" width="9" style="618"/>
    <col min="14867" max="14867" width="7.125" style="618" customWidth="1"/>
    <col min="14868" max="15106" width="9" style="618"/>
    <col min="15107" max="15107" width="2.75" style="618" customWidth="1"/>
    <col min="15108" max="15108" width="9.125" style="618" customWidth="1"/>
    <col min="15109" max="15109" width="15.875" style="618" customWidth="1"/>
    <col min="15110" max="15110" width="15.625" style="618" customWidth="1"/>
    <col min="15111" max="15111" width="9.625" style="618" customWidth="1"/>
    <col min="15112" max="15112" width="9.125" style="618" customWidth="1"/>
    <col min="15113" max="15113" width="15.875" style="618" customWidth="1"/>
    <col min="15114" max="15114" width="15.625" style="618" customWidth="1"/>
    <col min="15115" max="15122" width="9" style="618"/>
    <col min="15123" max="15123" width="7.125" style="618" customWidth="1"/>
    <col min="15124" max="15362" width="9" style="618"/>
    <col min="15363" max="15363" width="2.75" style="618" customWidth="1"/>
    <col min="15364" max="15364" width="9.125" style="618" customWidth="1"/>
    <col min="15365" max="15365" width="15.875" style="618" customWidth="1"/>
    <col min="15366" max="15366" width="15.625" style="618" customWidth="1"/>
    <col min="15367" max="15367" width="9.625" style="618" customWidth="1"/>
    <col min="15368" max="15368" width="9.125" style="618" customWidth="1"/>
    <col min="15369" max="15369" width="15.875" style="618" customWidth="1"/>
    <col min="15370" max="15370" width="15.625" style="618" customWidth="1"/>
    <col min="15371" max="15378" width="9" style="618"/>
    <col min="15379" max="15379" width="7.125" style="618" customWidth="1"/>
    <col min="15380" max="15618" width="9" style="618"/>
    <col min="15619" max="15619" width="2.75" style="618" customWidth="1"/>
    <col min="15620" max="15620" width="9.125" style="618" customWidth="1"/>
    <col min="15621" max="15621" width="15.875" style="618" customWidth="1"/>
    <col min="15622" max="15622" width="15.625" style="618" customWidth="1"/>
    <col min="15623" max="15623" width="9.625" style="618" customWidth="1"/>
    <col min="15624" max="15624" width="9.125" style="618" customWidth="1"/>
    <col min="15625" max="15625" width="15.875" style="618" customWidth="1"/>
    <col min="15626" max="15626" width="15.625" style="618" customWidth="1"/>
    <col min="15627" max="15634" width="9" style="618"/>
    <col min="15635" max="15635" width="7.125" style="618" customWidth="1"/>
    <col min="15636" max="15874" width="9" style="618"/>
    <col min="15875" max="15875" width="2.75" style="618" customWidth="1"/>
    <col min="15876" max="15876" width="9.125" style="618" customWidth="1"/>
    <col min="15877" max="15877" width="15.875" style="618" customWidth="1"/>
    <col min="15878" max="15878" width="15.625" style="618" customWidth="1"/>
    <col min="15879" max="15879" width="9.625" style="618" customWidth="1"/>
    <col min="15880" max="15880" width="9.125" style="618" customWidth="1"/>
    <col min="15881" max="15881" width="15.875" style="618" customWidth="1"/>
    <col min="15882" max="15882" width="15.625" style="618" customWidth="1"/>
    <col min="15883" max="15890" width="9" style="618"/>
    <col min="15891" max="15891" width="7.125" style="618" customWidth="1"/>
    <col min="15892" max="16130" width="9" style="618"/>
    <col min="16131" max="16131" width="2.75" style="618" customWidth="1"/>
    <col min="16132" max="16132" width="9.125" style="618" customWidth="1"/>
    <col min="16133" max="16133" width="15.875" style="618" customWidth="1"/>
    <col min="16134" max="16134" width="15.625" style="618" customWidth="1"/>
    <col min="16135" max="16135" width="9.625" style="618" customWidth="1"/>
    <col min="16136" max="16136" width="9.125" style="618" customWidth="1"/>
    <col min="16137" max="16137" width="15.875" style="618" customWidth="1"/>
    <col min="16138" max="16138" width="15.625" style="618" customWidth="1"/>
    <col min="16139" max="16146" width="9" style="618"/>
    <col min="16147" max="16147" width="7.125" style="618" customWidth="1"/>
    <col min="16148" max="16384" width="9" style="618"/>
  </cols>
  <sheetData>
    <row r="2" spans="2:10" ht="21" customHeight="1">
      <c r="B2" s="667" t="s">
        <v>673</v>
      </c>
    </row>
    <row r="3" spans="2:10" ht="12.75" customHeight="1">
      <c r="C3" s="666"/>
    </row>
    <row r="4" spans="2:10" s="641" customFormat="1" ht="13.5" customHeight="1">
      <c r="B4" s="648" t="s">
        <v>672</v>
      </c>
      <c r="C4" s="647"/>
      <c r="D4" s="661"/>
      <c r="E4" s="642"/>
      <c r="H4" s="647"/>
      <c r="I4" s="661"/>
      <c r="J4" s="642"/>
    </row>
    <row r="5" spans="2:10" ht="21" customHeight="1" thickBot="1">
      <c r="B5" s="640" t="s">
        <v>654</v>
      </c>
      <c r="C5" s="639" t="s">
        <v>653</v>
      </c>
      <c r="D5" s="660" t="s">
        <v>671</v>
      </c>
      <c r="E5" s="637" t="s">
        <v>652</v>
      </c>
      <c r="G5" s="640" t="s">
        <v>654</v>
      </c>
      <c r="H5" s="639" t="s">
        <v>653</v>
      </c>
      <c r="I5" s="660" t="str">
        <f>D5</f>
        <v>昼夜間人口比率</v>
      </c>
      <c r="J5" s="637" t="s">
        <v>652</v>
      </c>
    </row>
    <row r="6" spans="2:10" ht="21" customHeight="1" thickTop="1" thickBot="1">
      <c r="B6" s="636" t="s">
        <v>670</v>
      </c>
      <c r="C6" s="635" t="s">
        <v>650</v>
      </c>
      <c r="D6" s="665">
        <v>91.198014860000001</v>
      </c>
      <c r="E6" s="633"/>
      <c r="G6" s="636" t="s">
        <v>669</v>
      </c>
      <c r="H6" s="635" t="s">
        <v>668</v>
      </c>
      <c r="I6" s="665">
        <f>D6</f>
        <v>91.198014860000001</v>
      </c>
      <c r="J6" s="633"/>
    </row>
    <row r="7" spans="2:10" ht="21" customHeight="1" thickTop="1">
      <c r="B7" s="653">
        <v>1</v>
      </c>
      <c r="C7" s="652" t="s">
        <v>667</v>
      </c>
      <c r="D7" s="664">
        <v>186.04615759999999</v>
      </c>
      <c r="E7" s="628">
        <v>1</v>
      </c>
      <c r="G7" s="631">
        <v>1</v>
      </c>
      <c r="H7" s="630" t="s">
        <v>640</v>
      </c>
      <c r="I7" s="664">
        <v>73.338501660000006</v>
      </c>
      <c r="J7" s="628">
        <v>2</v>
      </c>
    </row>
    <row r="8" spans="2:10" ht="21" customHeight="1">
      <c r="B8" s="625">
        <v>2</v>
      </c>
      <c r="C8" s="624" t="s">
        <v>666</v>
      </c>
      <c r="D8" s="662">
        <v>161.19194669999999</v>
      </c>
      <c r="E8" s="622">
        <v>2</v>
      </c>
      <c r="G8" s="625">
        <v>2</v>
      </c>
      <c r="H8" s="624" t="s">
        <v>665</v>
      </c>
      <c r="I8" s="662">
        <v>73.415073100000001</v>
      </c>
      <c r="J8" s="622">
        <v>3</v>
      </c>
    </row>
    <row r="9" spans="2:10" ht="21" customHeight="1">
      <c r="B9" s="631">
        <v>3</v>
      </c>
      <c r="C9" s="630" t="s">
        <v>618</v>
      </c>
      <c r="D9" s="662">
        <v>151.47632780000001</v>
      </c>
      <c r="E9" s="627">
        <v>3</v>
      </c>
      <c r="G9" s="625">
        <v>3</v>
      </c>
      <c r="H9" s="624" t="s">
        <v>646</v>
      </c>
      <c r="I9" s="662">
        <v>74.594299739999997</v>
      </c>
      <c r="J9" s="627">
        <v>1</v>
      </c>
    </row>
    <row r="10" spans="2:10" ht="21" customHeight="1">
      <c r="B10" s="625">
        <v>4</v>
      </c>
      <c r="C10" s="624" t="s">
        <v>658</v>
      </c>
      <c r="D10" s="663">
        <v>123.8351069</v>
      </c>
      <c r="E10" s="622">
        <v>4</v>
      </c>
      <c r="G10" s="625">
        <v>4</v>
      </c>
      <c r="H10" s="624" t="s">
        <v>664</v>
      </c>
      <c r="I10" s="663">
        <v>74.959496509999994</v>
      </c>
      <c r="J10" s="622">
        <v>4</v>
      </c>
    </row>
    <row r="11" spans="2:10" ht="21" customHeight="1">
      <c r="B11" s="625">
        <v>5</v>
      </c>
      <c r="C11" s="624" t="s">
        <v>663</v>
      </c>
      <c r="D11" s="662">
        <v>118.6871581</v>
      </c>
      <c r="E11" s="622">
        <v>5</v>
      </c>
      <c r="G11" s="625">
        <v>5</v>
      </c>
      <c r="H11" s="624" t="s">
        <v>660</v>
      </c>
      <c r="I11" s="662">
        <v>76.230254579999993</v>
      </c>
      <c r="J11" s="622">
        <v>5</v>
      </c>
    </row>
    <row r="12" spans="2:10" s="641" customFormat="1" ht="21" customHeight="1">
      <c r="B12" s="648" t="s">
        <v>662</v>
      </c>
      <c r="C12" s="647"/>
      <c r="D12" s="661"/>
      <c r="E12" s="642"/>
      <c r="G12" s="656"/>
      <c r="H12" s="647"/>
      <c r="I12" s="661"/>
      <c r="J12" s="642"/>
    </row>
    <row r="13" spans="2:10" ht="21" customHeight="1" thickBot="1">
      <c r="B13" s="640" t="s">
        <v>654</v>
      </c>
      <c r="C13" s="639" t="s">
        <v>653</v>
      </c>
      <c r="D13" s="660" t="s">
        <v>661</v>
      </c>
      <c r="E13" s="637" t="s">
        <v>652</v>
      </c>
      <c r="G13" s="640" t="s">
        <v>654</v>
      </c>
      <c r="H13" s="639" t="s">
        <v>653</v>
      </c>
      <c r="I13" s="660" t="str">
        <f>D13</f>
        <v>流出人口（人）</v>
      </c>
      <c r="J13" s="637" t="s">
        <v>652</v>
      </c>
    </row>
    <row r="14" spans="2:10" ht="21" customHeight="1" thickTop="1" thickBot="1">
      <c r="B14" s="636" t="s">
        <v>651</v>
      </c>
      <c r="C14" s="635" t="s">
        <v>650</v>
      </c>
      <c r="D14" s="654">
        <v>1131482</v>
      </c>
      <c r="E14" s="633"/>
      <c r="G14" s="636" t="s">
        <v>649</v>
      </c>
      <c r="H14" s="635" t="s">
        <v>648</v>
      </c>
      <c r="I14" s="654">
        <f>D14</f>
        <v>1131482</v>
      </c>
      <c r="J14" s="633"/>
    </row>
    <row r="15" spans="2:10" ht="21" customHeight="1" thickTop="1">
      <c r="B15" s="631">
        <v>1</v>
      </c>
      <c r="C15" s="630" t="s">
        <v>643</v>
      </c>
      <c r="D15" s="650">
        <v>119609</v>
      </c>
      <c r="E15" s="628">
        <v>1</v>
      </c>
      <c r="G15" s="631">
        <v>1</v>
      </c>
      <c r="H15" s="630" t="s">
        <v>644</v>
      </c>
      <c r="I15" s="650">
        <v>1015</v>
      </c>
      <c r="J15" s="628">
        <v>1</v>
      </c>
    </row>
    <row r="16" spans="2:10" ht="21" customHeight="1">
      <c r="B16" s="625">
        <v>2</v>
      </c>
      <c r="C16" s="624" t="s">
        <v>660</v>
      </c>
      <c r="D16" s="649">
        <v>116442</v>
      </c>
      <c r="E16" s="622">
        <v>2</v>
      </c>
      <c r="G16" s="625">
        <v>2</v>
      </c>
      <c r="H16" s="624" t="s">
        <v>618</v>
      </c>
      <c r="I16" s="649">
        <v>1242</v>
      </c>
      <c r="J16" s="622">
        <v>2</v>
      </c>
    </row>
    <row r="17" spans="2:10" ht="21" customHeight="1">
      <c r="B17" s="625">
        <v>3</v>
      </c>
      <c r="C17" s="624" t="s">
        <v>639</v>
      </c>
      <c r="D17" s="649">
        <v>113778</v>
      </c>
      <c r="E17" s="627">
        <v>3</v>
      </c>
      <c r="G17" s="625">
        <v>3</v>
      </c>
      <c r="H17" s="624" t="s">
        <v>646</v>
      </c>
      <c r="I17" s="649">
        <v>2477</v>
      </c>
      <c r="J17" s="627">
        <v>3</v>
      </c>
    </row>
    <row r="18" spans="2:10" ht="21" customHeight="1">
      <c r="B18" s="659">
        <v>4</v>
      </c>
      <c r="C18" s="658" t="s">
        <v>659</v>
      </c>
      <c r="D18" s="657">
        <v>96799</v>
      </c>
      <c r="E18" s="622">
        <v>9</v>
      </c>
      <c r="G18" s="625">
        <v>4</v>
      </c>
      <c r="H18" s="624" t="s">
        <v>658</v>
      </c>
      <c r="I18" s="649">
        <v>3193</v>
      </c>
      <c r="J18" s="622">
        <v>4</v>
      </c>
    </row>
    <row r="19" spans="2:10" ht="21" customHeight="1">
      <c r="B19" s="625">
        <v>5</v>
      </c>
      <c r="C19" s="624" t="s">
        <v>657</v>
      </c>
      <c r="D19" s="649">
        <v>92302</v>
      </c>
      <c r="E19" s="622">
        <v>5</v>
      </c>
      <c r="G19" s="625">
        <v>5</v>
      </c>
      <c r="H19" s="624" t="s">
        <v>638</v>
      </c>
      <c r="I19" s="649">
        <v>3490</v>
      </c>
      <c r="J19" s="622">
        <v>5</v>
      </c>
    </row>
    <row r="20" spans="2:10" s="641" customFormat="1" ht="21" customHeight="1">
      <c r="B20" s="648" t="s">
        <v>656</v>
      </c>
      <c r="C20" s="644"/>
      <c r="D20" s="643"/>
      <c r="E20" s="655"/>
      <c r="G20" s="656"/>
      <c r="H20" s="644"/>
      <c r="I20" s="643"/>
      <c r="J20" s="655"/>
    </row>
    <row r="21" spans="2:10" ht="21" customHeight="1" thickBot="1">
      <c r="B21" s="640" t="s">
        <v>654</v>
      </c>
      <c r="C21" s="639" t="s">
        <v>653</v>
      </c>
      <c r="D21" s="638" t="s">
        <v>655</v>
      </c>
      <c r="E21" s="637" t="s">
        <v>652</v>
      </c>
      <c r="G21" s="640" t="s">
        <v>654</v>
      </c>
      <c r="H21" s="639" t="s">
        <v>653</v>
      </c>
      <c r="I21" s="638" t="str">
        <f>D21</f>
        <v>流入人口（人）</v>
      </c>
      <c r="J21" s="637" t="s">
        <v>652</v>
      </c>
    </row>
    <row r="22" spans="2:10" ht="21" customHeight="1" thickTop="1" thickBot="1">
      <c r="B22" s="636" t="s">
        <v>651</v>
      </c>
      <c r="C22" s="635" t="s">
        <v>650</v>
      </c>
      <c r="D22" s="654">
        <v>328194</v>
      </c>
      <c r="E22" s="633"/>
      <c r="G22" s="636" t="s">
        <v>649</v>
      </c>
      <c r="H22" s="635" t="s">
        <v>648</v>
      </c>
      <c r="I22" s="654">
        <f>D22</f>
        <v>328194</v>
      </c>
      <c r="J22" s="633"/>
    </row>
    <row r="23" spans="2:10" ht="21" customHeight="1" thickTop="1">
      <c r="B23" s="653">
        <v>1</v>
      </c>
      <c r="C23" s="652" t="s">
        <v>647</v>
      </c>
      <c r="D23" s="651">
        <v>127222</v>
      </c>
      <c r="E23" s="628">
        <v>1</v>
      </c>
      <c r="G23" s="631">
        <v>1</v>
      </c>
      <c r="H23" s="630" t="s">
        <v>646</v>
      </c>
      <c r="I23" s="650">
        <v>614</v>
      </c>
      <c r="J23" s="628">
        <v>1</v>
      </c>
    </row>
    <row r="24" spans="2:10" ht="21" customHeight="1">
      <c r="B24" s="625">
        <v>2</v>
      </c>
      <c r="C24" s="624" t="s">
        <v>645</v>
      </c>
      <c r="D24" s="649">
        <v>118759</v>
      </c>
      <c r="E24" s="622">
        <v>2</v>
      </c>
      <c r="G24" s="625">
        <v>2</v>
      </c>
      <c r="H24" s="624" t="s">
        <v>644</v>
      </c>
      <c r="I24" s="649">
        <v>781</v>
      </c>
      <c r="J24" s="622">
        <v>2</v>
      </c>
    </row>
    <row r="25" spans="2:10" ht="21" customHeight="1">
      <c r="B25" s="631">
        <v>3</v>
      </c>
      <c r="C25" s="630" t="s">
        <v>643</v>
      </c>
      <c r="D25" s="650">
        <v>97324</v>
      </c>
      <c r="E25" s="627">
        <v>3</v>
      </c>
      <c r="G25" s="625">
        <v>3</v>
      </c>
      <c r="H25" s="624" t="s">
        <v>642</v>
      </c>
      <c r="I25" s="649">
        <v>2408</v>
      </c>
      <c r="J25" s="627">
        <v>3</v>
      </c>
    </row>
    <row r="26" spans="2:10" ht="21" customHeight="1">
      <c r="B26" s="625">
        <v>4</v>
      </c>
      <c r="C26" s="624" t="s">
        <v>641</v>
      </c>
      <c r="D26" s="649">
        <v>92372</v>
      </c>
      <c r="E26" s="622">
        <v>4</v>
      </c>
      <c r="G26" s="625">
        <v>4</v>
      </c>
      <c r="H26" s="624" t="s">
        <v>640</v>
      </c>
      <c r="I26" s="649">
        <v>2879</v>
      </c>
      <c r="J26" s="622">
        <v>6</v>
      </c>
    </row>
    <row r="27" spans="2:10" ht="21" customHeight="1">
      <c r="B27" s="625">
        <v>5</v>
      </c>
      <c r="C27" s="624" t="s">
        <v>639</v>
      </c>
      <c r="D27" s="649">
        <v>85101</v>
      </c>
      <c r="E27" s="622">
        <v>6</v>
      </c>
      <c r="G27" s="625">
        <v>5</v>
      </c>
      <c r="H27" s="624" t="s">
        <v>638</v>
      </c>
      <c r="I27" s="649">
        <v>2971</v>
      </c>
      <c r="J27" s="622">
        <v>4</v>
      </c>
    </row>
    <row r="28" spans="2:10" s="641" customFormat="1" ht="21" customHeight="1">
      <c r="B28" s="648" t="s">
        <v>637</v>
      </c>
      <c r="C28" s="647"/>
      <c r="D28" s="646"/>
      <c r="E28" s="642"/>
      <c r="G28" s="645"/>
      <c r="H28" s="644"/>
      <c r="I28" s="643"/>
      <c r="J28" s="642"/>
    </row>
    <row r="29" spans="2:10" ht="21" customHeight="1" thickBot="1">
      <c r="B29" s="640" t="s">
        <v>636</v>
      </c>
      <c r="C29" s="639" t="s">
        <v>451</v>
      </c>
      <c r="D29" s="638" t="s">
        <v>635</v>
      </c>
      <c r="E29" s="637" t="s">
        <v>634</v>
      </c>
      <c r="G29" s="640" t="s">
        <v>636</v>
      </c>
      <c r="H29" s="639" t="s">
        <v>451</v>
      </c>
      <c r="I29" s="638" t="s">
        <v>635</v>
      </c>
      <c r="J29" s="637" t="s">
        <v>634</v>
      </c>
    </row>
    <row r="30" spans="2:10" ht="21" customHeight="1" thickTop="1" thickBot="1">
      <c r="B30" s="636" t="s">
        <v>633</v>
      </c>
      <c r="C30" s="635" t="s">
        <v>631</v>
      </c>
      <c r="D30" s="634">
        <v>803288</v>
      </c>
      <c r="E30" s="633"/>
      <c r="G30" s="636" t="s">
        <v>632</v>
      </c>
      <c r="H30" s="635" t="s">
        <v>631</v>
      </c>
      <c r="I30" s="634">
        <v>803288</v>
      </c>
      <c r="J30" s="633"/>
    </row>
    <row r="31" spans="2:10" ht="21" customHeight="1" thickTop="1">
      <c r="B31" s="631">
        <v>1</v>
      </c>
      <c r="C31" s="630" t="s">
        <v>630</v>
      </c>
      <c r="D31" s="632">
        <v>74782</v>
      </c>
      <c r="E31" s="628">
        <v>1</v>
      </c>
      <c r="G31" s="631">
        <v>1</v>
      </c>
      <c r="H31" s="630" t="s">
        <v>629</v>
      </c>
      <c r="I31" s="629" t="s">
        <v>628</v>
      </c>
      <c r="J31" s="628">
        <v>1</v>
      </c>
    </row>
    <row r="32" spans="2:10" ht="21" customHeight="1">
      <c r="B32" s="625">
        <v>2</v>
      </c>
      <c r="C32" s="624" t="s">
        <v>627</v>
      </c>
      <c r="D32" s="626">
        <v>60924</v>
      </c>
      <c r="E32" s="622">
        <v>2</v>
      </c>
      <c r="G32" s="625">
        <v>2</v>
      </c>
      <c r="H32" s="624" t="s">
        <v>626</v>
      </c>
      <c r="I32" s="623" t="s">
        <v>625</v>
      </c>
      <c r="J32" s="622">
        <v>2</v>
      </c>
    </row>
    <row r="33" spans="2:10" ht="21" customHeight="1">
      <c r="B33" s="625">
        <v>3</v>
      </c>
      <c r="C33" s="624" t="s">
        <v>262</v>
      </c>
      <c r="D33" s="626">
        <v>50485</v>
      </c>
      <c r="E33" s="627">
        <v>5</v>
      </c>
      <c r="G33" s="625">
        <v>3</v>
      </c>
      <c r="H33" s="624" t="s">
        <v>624</v>
      </c>
      <c r="I33" s="623" t="s">
        <v>623</v>
      </c>
      <c r="J33" s="627">
        <v>3</v>
      </c>
    </row>
    <row r="34" spans="2:10" ht="21" customHeight="1">
      <c r="B34" s="625">
        <v>4</v>
      </c>
      <c r="C34" s="624" t="s">
        <v>622</v>
      </c>
      <c r="D34" s="626">
        <v>50207</v>
      </c>
      <c r="E34" s="622">
        <v>3</v>
      </c>
      <c r="G34" s="625">
        <v>4</v>
      </c>
      <c r="H34" s="624" t="s">
        <v>621</v>
      </c>
      <c r="I34" s="623" t="s">
        <v>620</v>
      </c>
      <c r="J34" s="622">
        <v>4</v>
      </c>
    </row>
    <row r="35" spans="2:10" ht="21" customHeight="1">
      <c r="B35" s="625">
        <v>5</v>
      </c>
      <c r="C35" s="624" t="s">
        <v>619</v>
      </c>
      <c r="D35" s="626">
        <v>44054</v>
      </c>
      <c r="E35" s="622">
        <v>6</v>
      </c>
      <c r="G35" s="625">
        <v>5</v>
      </c>
      <c r="H35" s="624" t="s">
        <v>618</v>
      </c>
      <c r="I35" s="623" t="s">
        <v>617</v>
      </c>
      <c r="J35" s="622">
        <v>5</v>
      </c>
    </row>
    <row r="36" spans="2:10" ht="19.5" customHeight="1"/>
    <row r="37" spans="2:10" ht="19.5" customHeight="1"/>
    <row r="38" spans="2:10" ht="19.5" customHeight="1"/>
    <row r="39" spans="2:10" ht="19.5" customHeight="1"/>
    <row r="40" spans="2:10" ht="19.5" customHeight="1"/>
    <row r="41" spans="2:10" ht="19.5" customHeight="1"/>
    <row r="42" spans="2:10" ht="19.5" customHeight="1"/>
    <row r="43" spans="2:10" ht="19.5" customHeight="1"/>
    <row r="44" spans="2:10" ht="19.5" customHeight="1"/>
    <row r="45" spans="2:10" ht="19.5" customHeight="1"/>
    <row r="46" spans="2:10" ht="19.5" customHeight="1"/>
    <row r="47" spans="2:10" ht="19.5" customHeight="1"/>
    <row r="48" spans="2:10"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sheetData>
  <phoneticPr fontId="3"/>
  <dataValidations count="1">
    <dataValidation imeMode="off" allowBlank="1" showInputMessage="1" showErrorMessage="1" sqref="E1:E1048576 J1:J1048576"/>
  </dataValidations>
  <pageMargins left="0.70866141732283472" right="0.70866141732283472" top="0.74803149606299213" bottom="0.74803149606299213" header="0.31496062992125984" footer="0.31496062992125984"/>
  <pageSetup paperSize="9" scale="87" orientation="portrait"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heetViews>
  <sheetFormatPr defaultRowHeight="13.5"/>
  <cols>
    <col min="1" max="1" width="3.375" style="4" customWidth="1"/>
    <col min="2" max="2" width="4.75" style="4" customWidth="1"/>
    <col min="3" max="8" width="8.875" style="4" customWidth="1"/>
    <col min="9" max="11" width="8.625" style="4" customWidth="1"/>
    <col min="12" max="12" width="2.375" style="4" customWidth="1"/>
    <col min="13" max="16384" width="9" style="4"/>
  </cols>
  <sheetData>
    <row r="1" spans="1:12" ht="17.25" customHeight="1" thickBot="1">
      <c r="A1" s="2" t="s">
        <v>58</v>
      </c>
      <c r="B1" s="2"/>
      <c r="C1" s="2"/>
      <c r="D1" s="2"/>
      <c r="E1" s="2"/>
      <c r="F1" s="2"/>
      <c r="G1" s="2"/>
      <c r="H1" s="2"/>
      <c r="I1" s="2"/>
      <c r="J1" s="2"/>
      <c r="K1" s="2"/>
    </row>
    <row r="2" spans="1:12" ht="17.25" customHeight="1" thickTop="1">
      <c r="A2" s="691" t="s">
        <v>1</v>
      </c>
      <c r="B2" s="692"/>
      <c r="C2" s="711" t="s">
        <v>14</v>
      </c>
      <c r="D2" s="711"/>
      <c r="E2" s="718"/>
      <c r="F2" s="708" t="s">
        <v>17</v>
      </c>
      <c r="G2" s="709"/>
      <c r="H2" s="710"/>
      <c r="I2" s="708" t="s">
        <v>57</v>
      </c>
      <c r="J2" s="711"/>
      <c r="K2" s="711"/>
    </row>
    <row r="3" spans="1:12" ht="14.25" thickBot="1">
      <c r="A3" s="693"/>
      <c r="B3" s="694"/>
      <c r="C3" s="712" t="s">
        <v>38</v>
      </c>
      <c r="D3" s="712"/>
      <c r="E3" s="713"/>
      <c r="F3" s="714" t="s">
        <v>39</v>
      </c>
      <c r="G3" s="715"/>
      <c r="H3" s="716"/>
      <c r="I3" s="714" t="s">
        <v>56</v>
      </c>
      <c r="J3" s="712"/>
      <c r="K3" s="717"/>
    </row>
    <row r="4" spans="1:12" ht="16.5" customHeight="1">
      <c r="A4" s="693"/>
      <c r="B4" s="695"/>
      <c r="C4" s="202" t="s">
        <v>2</v>
      </c>
      <c r="D4" s="201" t="s">
        <v>3</v>
      </c>
      <c r="E4" s="200" t="s">
        <v>4</v>
      </c>
      <c r="F4" s="197" t="s">
        <v>2</v>
      </c>
      <c r="G4" s="199" t="s">
        <v>3</v>
      </c>
      <c r="H4" s="198" t="s">
        <v>4</v>
      </c>
      <c r="I4" s="197" t="s">
        <v>2</v>
      </c>
      <c r="J4" s="196" t="s">
        <v>3</v>
      </c>
      <c r="K4" s="195" t="s">
        <v>4</v>
      </c>
    </row>
    <row r="5" spans="1:12" ht="9.75" customHeight="1">
      <c r="A5" s="700" t="s">
        <v>55</v>
      </c>
      <c r="B5" s="701"/>
      <c r="C5" s="193" t="s">
        <v>54</v>
      </c>
      <c r="D5" s="194" t="s">
        <v>54</v>
      </c>
      <c r="E5" s="191" t="s">
        <v>54</v>
      </c>
      <c r="F5" s="193" t="s">
        <v>54</v>
      </c>
      <c r="G5" s="192" t="s">
        <v>54</v>
      </c>
      <c r="H5" s="191" t="s">
        <v>54</v>
      </c>
      <c r="I5" s="190"/>
      <c r="J5" s="189"/>
      <c r="K5" s="188"/>
    </row>
    <row r="6" spans="1:12" ht="20.25" customHeight="1" thickBot="1">
      <c r="A6" s="702"/>
      <c r="B6" s="703"/>
      <c r="C6" s="186">
        <v>127094.745</v>
      </c>
      <c r="D6" s="187">
        <v>128057.352</v>
      </c>
      <c r="E6" s="184">
        <v>127285.65300000001</v>
      </c>
      <c r="F6" s="186">
        <v>127094.745</v>
      </c>
      <c r="G6" s="185">
        <v>128057.352</v>
      </c>
      <c r="H6" s="184">
        <v>127285.65300000001</v>
      </c>
      <c r="I6" s="183">
        <v>100</v>
      </c>
      <c r="J6" s="182">
        <v>100</v>
      </c>
      <c r="K6" s="181">
        <v>100</v>
      </c>
    </row>
    <row r="7" spans="1:12" ht="20.25" customHeight="1" thickBot="1">
      <c r="A7" s="704" t="s">
        <v>53</v>
      </c>
      <c r="B7" s="705"/>
      <c r="C7" s="179">
        <v>8322.9259999999995</v>
      </c>
      <c r="D7" s="178">
        <v>8254.1929999999993</v>
      </c>
      <c r="E7" s="180">
        <v>7905.2190000000001</v>
      </c>
      <c r="F7" s="179">
        <v>9126.2139999999999</v>
      </c>
      <c r="G7" s="178">
        <v>9048.3310000000001</v>
      </c>
      <c r="H7" s="177">
        <v>8753.0339999999997</v>
      </c>
      <c r="I7" s="176">
        <v>91.19801486136528</v>
      </c>
      <c r="J7" s="175">
        <v>91.223375891089745</v>
      </c>
      <c r="K7" s="174">
        <v>90.314044250256543</v>
      </c>
    </row>
    <row r="8" spans="1:12" ht="20.25" customHeight="1">
      <c r="A8" s="706" t="s">
        <v>52</v>
      </c>
      <c r="B8" s="707"/>
      <c r="C8" s="173">
        <v>15920.405000000001</v>
      </c>
      <c r="D8" s="172">
        <v>15576.13</v>
      </c>
      <c r="E8" s="171">
        <v>14977.58</v>
      </c>
      <c r="F8" s="173">
        <v>13515.271000000001</v>
      </c>
      <c r="G8" s="172">
        <v>13159.388000000001</v>
      </c>
      <c r="H8" s="171">
        <v>12415.786</v>
      </c>
      <c r="I8" s="170">
        <v>117.7956772009973</v>
      </c>
      <c r="J8" s="169">
        <v>118.36515497529214</v>
      </c>
      <c r="K8" s="168">
        <v>120.63336143197057</v>
      </c>
    </row>
    <row r="9" spans="1:12" ht="20.25" customHeight="1">
      <c r="A9" s="696" t="s">
        <v>51</v>
      </c>
      <c r="B9" s="697"/>
      <c r="C9" s="154">
        <v>6456.4520000000002</v>
      </c>
      <c r="D9" s="153">
        <v>6373.4889999999996</v>
      </c>
      <c r="E9" s="152">
        <v>6158.9639999999999</v>
      </c>
      <c r="F9" s="154">
        <v>7266.5339999999997</v>
      </c>
      <c r="G9" s="153">
        <v>7194.5559999999996</v>
      </c>
      <c r="H9" s="152">
        <v>7035.62</v>
      </c>
      <c r="I9" s="151">
        <v>88.851879038892562</v>
      </c>
      <c r="J9" s="150">
        <v>88.587662671608925</v>
      </c>
      <c r="K9" s="149">
        <v>87.539747740781905</v>
      </c>
      <c r="L9" s="167"/>
    </row>
    <row r="10" spans="1:12" ht="20.25" customHeight="1">
      <c r="A10" s="696" t="s">
        <v>50</v>
      </c>
      <c r="B10" s="697"/>
      <c r="C10" s="154">
        <v>5582.241</v>
      </c>
      <c r="D10" s="153">
        <v>5560.4889999999996</v>
      </c>
      <c r="E10" s="152">
        <v>5340.259</v>
      </c>
      <c r="F10" s="154">
        <v>6222.6660000000002</v>
      </c>
      <c r="G10" s="153">
        <v>6216.2889999999998</v>
      </c>
      <c r="H10" s="152">
        <v>6034.2910000000002</v>
      </c>
      <c r="I10" s="151">
        <v>89.708189383778588</v>
      </c>
      <c r="J10" s="150">
        <v>89.450297436300019</v>
      </c>
      <c r="K10" s="149">
        <v>88.498532801948059</v>
      </c>
      <c r="L10" s="167"/>
    </row>
    <row r="11" spans="1:12" ht="20.25" customHeight="1">
      <c r="A11" s="696" t="s">
        <v>49</v>
      </c>
      <c r="B11" s="697"/>
      <c r="C11" s="154">
        <v>2843</v>
      </c>
      <c r="D11" s="153">
        <v>2887</v>
      </c>
      <c r="E11" s="152">
        <v>2886</v>
      </c>
      <c r="F11" s="154">
        <v>2917</v>
      </c>
      <c r="G11" s="153">
        <v>2970</v>
      </c>
      <c r="H11" s="152">
        <v>2973</v>
      </c>
      <c r="I11" s="151">
        <v>97.463147068906409</v>
      </c>
      <c r="J11" s="150">
        <v>97.205387205387211</v>
      </c>
      <c r="K11" s="149">
        <v>97.073662966700297</v>
      </c>
      <c r="L11" s="167"/>
    </row>
    <row r="12" spans="1:12" ht="20.25" customHeight="1">
      <c r="A12" s="696" t="s">
        <v>48</v>
      </c>
      <c r="B12" s="697"/>
      <c r="C12" s="154">
        <v>1970</v>
      </c>
      <c r="D12" s="153">
        <v>2005</v>
      </c>
      <c r="E12" s="152">
        <v>2021</v>
      </c>
      <c r="F12" s="154">
        <v>1973</v>
      </c>
      <c r="G12" s="153">
        <v>2008</v>
      </c>
      <c r="H12" s="152">
        <v>2023</v>
      </c>
      <c r="I12" s="151">
        <v>99.847947288393314</v>
      </c>
      <c r="J12" s="150">
        <v>99.85059760956176</v>
      </c>
      <c r="K12" s="149">
        <v>99.901136925358387</v>
      </c>
      <c r="L12" s="167"/>
    </row>
    <row r="13" spans="1:12" ht="20.25" customHeight="1" thickBot="1">
      <c r="A13" s="698" t="s">
        <v>47</v>
      </c>
      <c r="B13" s="699"/>
      <c r="C13" s="166">
        <v>1955</v>
      </c>
      <c r="D13" s="165">
        <v>1990</v>
      </c>
      <c r="E13" s="164">
        <v>1998</v>
      </c>
      <c r="F13" s="166">
        <v>1974</v>
      </c>
      <c r="G13" s="165">
        <v>2008</v>
      </c>
      <c r="H13" s="164">
        <v>2013</v>
      </c>
      <c r="I13" s="163">
        <v>99.037487335359671</v>
      </c>
      <c r="J13" s="162">
        <v>99.103585657370516</v>
      </c>
      <c r="K13" s="161">
        <v>99.254843517138596</v>
      </c>
      <c r="L13" s="167"/>
    </row>
    <row r="14" spans="1:12" ht="20.25" customHeight="1">
      <c r="A14" s="687" t="s">
        <v>46</v>
      </c>
      <c r="B14" s="688"/>
      <c r="C14" s="160">
        <v>9224.3060000000005</v>
      </c>
      <c r="D14" s="159">
        <v>9280.56</v>
      </c>
      <c r="E14" s="158">
        <v>9241.4680000000008</v>
      </c>
      <c r="F14" s="160">
        <v>8839.4689999999991</v>
      </c>
      <c r="G14" s="159">
        <v>8865.2450000000008</v>
      </c>
      <c r="H14" s="158">
        <v>8759.0329999999994</v>
      </c>
      <c r="I14" s="157">
        <v>104.35362124127595</v>
      </c>
      <c r="J14" s="156">
        <v>104.68475490525077</v>
      </c>
      <c r="K14" s="155">
        <v>105.50785686045481</v>
      </c>
    </row>
    <row r="15" spans="1:12" ht="20.25" customHeight="1">
      <c r="A15" s="689" t="s">
        <v>45</v>
      </c>
      <c r="B15" s="690"/>
      <c r="C15" s="154">
        <v>7586.2939999999999</v>
      </c>
      <c r="D15" s="153">
        <v>7520.8760000000002</v>
      </c>
      <c r="E15" s="152">
        <v>7341.3850000000002</v>
      </c>
      <c r="F15" s="154">
        <v>7483.1279999999997</v>
      </c>
      <c r="G15" s="153">
        <v>7410.7190000000001</v>
      </c>
      <c r="H15" s="152">
        <v>7219.1319999999996</v>
      </c>
      <c r="I15" s="151">
        <v>101.37864807337253</v>
      </c>
      <c r="J15" s="150">
        <v>101.48645495801421</v>
      </c>
      <c r="K15" s="149">
        <v>101.69345843793964</v>
      </c>
    </row>
    <row r="16" spans="1:12" ht="20.25" customHeight="1" thickBot="1">
      <c r="A16" s="683" t="s">
        <v>44</v>
      </c>
      <c r="B16" s="684"/>
      <c r="C16" s="166">
        <v>2656.3530000000001</v>
      </c>
      <c r="D16" s="165">
        <v>2668.3710000000001</v>
      </c>
      <c r="E16" s="164">
        <v>2651.0729999999999</v>
      </c>
      <c r="F16" s="166">
        <v>2610.3530000000001</v>
      </c>
      <c r="G16" s="165">
        <v>2636.0920000000001</v>
      </c>
      <c r="H16" s="164">
        <v>2630.8679999999999</v>
      </c>
      <c r="I16" s="163">
        <v>101.7622137695553</v>
      </c>
      <c r="J16" s="162">
        <v>101.22450202800206</v>
      </c>
      <c r="K16" s="161">
        <v>100.76799748219977</v>
      </c>
    </row>
    <row r="17" spans="1:11" ht="20.25" customHeight="1">
      <c r="A17" s="687" t="s">
        <v>43</v>
      </c>
      <c r="B17" s="688"/>
      <c r="C17" s="160">
        <v>5294.0739999999996</v>
      </c>
      <c r="D17" s="159">
        <v>5347.8389999999999</v>
      </c>
      <c r="E17" s="158">
        <v>5298.6769999999997</v>
      </c>
      <c r="F17" s="160">
        <v>5534.8</v>
      </c>
      <c r="G17" s="159">
        <v>5588.1329999999998</v>
      </c>
      <c r="H17" s="158">
        <v>5569.924</v>
      </c>
      <c r="I17" s="157">
        <v>95.650682951506809</v>
      </c>
      <c r="J17" s="156">
        <v>95.699923391229234</v>
      </c>
      <c r="K17" s="155">
        <v>95.130148993056281</v>
      </c>
    </row>
    <row r="18" spans="1:11" ht="20.25" customHeight="1">
      <c r="A18" s="689" t="s">
        <v>42</v>
      </c>
      <c r="B18" s="690"/>
      <c r="C18" s="154">
        <v>1952.63</v>
      </c>
      <c r="D18" s="153">
        <v>1997.546</v>
      </c>
      <c r="E18" s="152">
        <v>2018.595</v>
      </c>
      <c r="F18" s="154">
        <v>2031.903</v>
      </c>
      <c r="G18" s="153">
        <v>2080.7730000000001</v>
      </c>
      <c r="H18" s="152">
        <v>2105.5520000000001</v>
      </c>
      <c r="I18" s="151">
        <v>96.098583446158599</v>
      </c>
      <c r="J18" s="150">
        <v>96.00018839152564</v>
      </c>
      <c r="K18" s="149">
        <v>95.870109121028591</v>
      </c>
    </row>
    <row r="19" spans="1:11" ht="20.25" customHeight="1" thickBot="1">
      <c r="A19" s="685" t="s">
        <v>41</v>
      </c>
      <c r="B19" s="686"/>
      <c r="C19" s="148">
        <v>1228.4259999999999</v>
      </c>
      <c r="D19" s="147">
        <v>1259.5170000000001</v>
      </c>
      <c r="E19" s="146">
        <v>1258.665</v>
      </c>
      <c r="F19" s="148">
        <v>1364.316</v>
      </c>
      <c r="G19" s="147">
        <v>1400.7280000000001</v>
      </c>
      <c r="H19" s="146">
        <v>1419.366</v>
      </c>
      <c r="I19" s="145">
        <v>90.039697548075367</v>
      </c>
      <c r="J19" s="144">
        <v>89.918742254027904</v>
      </c>
      <c r="K19" s="143">
        <v>88.677973123211345</v>
      </c>
    </row>
    <row r="20" spans="1:11" ht="14.25" thickTop="1"/>
  </sheetData>
  <mergeCells count="21">
    <mergeCell ref="F2:H2"/>
    <mergeCell ref="I2:K2"/>
    <mergeCell ref="C3:E3"/>
    <mergeCell ref="F3:H3"/>
    <mergeCell ref="I3:K3"/>
    <mergeCell ref="C2:E2"/>
    <mergeCell ref="A16:B16"/>
    <mergeCell ref="A19:B19"/>
    <mergeCell ref="A17:B17"/>
    <mergeCell ref="A18:B18"/>
    <mergeCell ref="A2:B4"/>
    <mergeCell ref="A12:B12"/>
    <mergeCell ref="A13:B13"/>
    <mergeCell ref="A14:B14"/>
    <mergeCell ref="A15:B15"/>
    <mergeCell ref="A5:B6"/>
    <mergeCell ref="A7:B7"/>
    <mergeCell ref="A8:B8"/>
    <mergeCell ref="A9:B9"/>
    <mergeCell ref="A10:B10"/>
    <mergeCell ref="A11:B11"/>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zoomScaleNormal="100" workbookViewId="0"/>
  </sheetViews>
  <sheetFormatPr defaultRowHeight="13.5"/>
  <cols>
    <col min="1" max="2" width="1.875" style="203" customWidth="1"/>
    <col min="3" max="3" width="3.25" style="203" customWidth="1"/>
    <col min="4" max="4" width="2.375" style="203" customWidth="1"/>
    <col min="5" max="5" width="7.875" style="203" customWidth="1"/>
    <col min="6" max="6" width="12.5" style="203" customWidth="1"/>
    <col min="7" max="7" width="13" style="203" customWidth="1"/>
    <col min="8" max="8" width="12.25" style="203" customWidth="1"/>
    <col min="9" max="10" width="12.875" style="203" customWidth="1"/>
    <col min="11" max="11" width="1.875" style="203" customWidth="1"/>
    <col min="12" max="12" width="9" style="204"/>
    <col min="13" max="13" width="6.375" style="203" customWidth="1"/>
    <col min="14" max="16384" width="9" style="203"/>
  </cols>
  <sheetData>
    <row r="1" spans="1:11" s="204" customFormat="1" ht="20.25" customHeight="1" thickBot="1">
      <c r="A1" s="290" t="s">
        <v>106</v>
      </c>
      <c r="B1" s="290"/>
      <c r="C1" s="290"/>
      <c r="D1" s="290"/>
      <c r="E1" s="290"/>
      <c r="F1" s="290"/>
      <c r="G1" s="290"/>
      <c r="H1" s="290"/>
      <c r="I1" s="290"/>
      <c r="J1" s="290"/>
      <c r="K1" s="203"/>
    </row>
    <row r="2" spans="1:11" s="209" customFormat="1" thickTop="1" thickBot="1">
      <c r="A2" s="742"/>
      <c r="B2" s="742"/>
      <c r="C2" s="742"/>
      <c r="D2" s="742"/>
      <c r="E2" s="743"/>
      <c r="F2" s="744" t="s">
        <v>105</v>
      </c>
      <c r="G2" s="745"/>
      <c r="H2" s="746"/>
      <c r="I2" s="747" t="s">
        <v>104</v>
      </c>
      <c r="J2" s="745"/>
      <c r="K2" s="210"/>
    </row>
    <row r="3" spans="1:11" s="209" customFormat="1" ht="18" customHeight="1">
      <c r="A3" s="748" t="s">
        <v>103</v>
      </c>
      <c r="B3" s="748"/>
      <c r="C3" s="748"/>
      <c r="D3" s="748"/>
      <c r="E3" s="748"/>
      <c r="F3" s="289" t="s">
        <v>102</v>
      </c>
      <c r="G3" s="288" t="s">
        <v>101</v>
      </c>
      <c r="H3" s="287" t="s">
        <v>100</v>
      </c>
      <c r="I3" s="286" t="s">
        <v>99</v>
      </c>
      <c r="J3" s="285" t="s">
        <v>98</v>
      </c>
      <c r="K3" s="210"/>
    </row>
    <row r="4" spans="1:11" s="209" customFormat="1" ht="12">
      <c r="A4" s="284" t="s">
        <v>97</v>
      </c>
      <c r="B4" s="283"/>
      <c r="C4" s="749" t="s">
        <v>96</v>
      </c>
      <c r="D4" s="749"/>
      <c r="E4" s="749"/>
      <c r="F4" s="282" t="s">
        <v>95</v>
      </c>
      <c r="G4" s="281" t="s">
        <v>94</v>
      </c>
      <c r="H4" s="280" t="s">
        <v>8</v>
      </c>
      <c r="I4" s="280" t="s">
        <v>93</v>
      </c>
      <c r="J4" s="279" t="s">
        <v>92</v>
      </c>
      <c r="K4" s="210"/>
    </row>
    <row r="5" spans="1:11" s="209" customFormat="1" ht="11.25" customHeight="1">
      <c r="A5" s="722"/>
      <c r="B5" s="720"/>
      <c r="C5" s="720"/>
      <c r="D5" s="720"/>
      <c r="E5" s="720"/>
      <c r="F5" s="278" t="s">
        <v>91</v>
      </c>
      <c r="G5" s="277" t="s">
        <v>91</v>
      </c>
      <c r="H5" s="276" t="s">
        <v>91</v>
      </c>
      <c r="I5" s="276" t="s">
        <v>90</v>
      </c>
      <c r="J5" s="275" t="s">
        <v>12</v>
      </c>
      <c r="K5" s="210"/>
    </row>
    <row r="6" spans="1:11" s="209" customFormat="1" ht="12" customHeight="1">
      <c r="A6" s="750" t="s">
        <v>89</v>
      </c>
      <c r="B6" s="751"/>
      <c r="C6" s="751"/>
      <c r="D6" s="751"/>
      <c r="E6" s="752"/>
      <c r="F6" s="274" t="s">
        <v>88</v>
      </c>
      <c r="G6" s="273" t="s">
        <v>88</v>
      </c>
      <c r="H6" s="272" t="s">
        <v>88</v>
      </c>
      <c r="I6" s="272" t="s">
        <v>88</v>
      </c>
      <c r="J6" s="271" t="s">
        <v>88</v>
      </c>
      <c r="K6" s="210"/>
    </row>
    <row r="7" spans="1:11" s="209" customFormat="1" ht="11.25" customHeight="1">
      <c r="A7" s="750" t="s">
        <v>87</v>
      </c>
      <c r="B7" s="750"/>
      <c r="C7" s="750"/>
      <c r="D7" s="750"/>
      <c r="E7" s="750"/>
      <c r="F7" s="261">
        <v>4570694</v>
      </c>
      <c r="G7" s="260">
        <v>4616588</v>
      </c>
      <c r="H7" s="259">
        <v>4798714</v>
      </c>
      <c r="I7" s="240">
        <v>-45894</v>
      </c>
      <c r="J7" s="239">
        <v>-182126</v>
      </c>
      <c r="K7" s="210"/>
    </row>
    <row r="8" spans="1:11" s="209" customFormat="1" ht="12.75" customHeight="1">
      <c r="A8" s="722"/>
      <c r="B8" s="737"/>
      <c r="C8" s="726" t="s">
        <v>70</v>
      </c>
      <c r="D8" s="727"/>
      <c r="E8" s="727"/>
      <c r="F8" s="270">
        <v>36.799999999999997</v>
      </c>
      <c r="G8" s="269">
        <v>36.700000000000003</v>
      </c>
      <c r="H8" s="268">
        <v>40.764171400921164</v>
      </c>
      <c r="I8" s="218">
        <v>-3.7046776858422379</v>
      </c>
      <c r="J8" s="217">
        <v>-14.078069438224764</v>
      </c>
      <c r="K8" s="210"/>
    </row>
    <row r="9" spans="1:11" s="209" customFormat="1" ht="12.75" customHeight="1">
      <c r="A9" s="722" t="s">
        <v>59</v>
      </c>
      <c r="B9" s="737"/>
      <c r="C9" s="719" t="s">
        <v>86</v>
      </c>
      <c r="D9" s="720"/>
      <c r="E9" s="720"/>
      <c r="F9" s="266">
        <v>1618500</v>
      </c>
      <c r="G9" s="265">
        <v>1680767</v>
      </c>
      <c r="H9" s="264">
        <v>1956156</v>
      </c>
      <c r="I9" s="234">
        <v>-62267</v>
      </c>
      <c r="J9" s="233">
        <v>-275389</v>
      </c>
      <c r="K9" s="210"/>
    </row>
    <row r="10" spans="1:11" s="209" customFormat="1" ht="12.75" customHeight="1">
      <c r="A10" s="722"/>
      <c r="B10" s="737"/>
      <c r="C10" s="226"/>
      <c r="D10" s="726"/>
      <c r="E10" s="727"/>
      <c r="F10" s="220">
        <v>6.4</v>
      </c>
      <c r="G10" s="219">
        <v>5.7</v>
      </c>
      <c r="H10" s="218">
        <v>6.6923554935759872</v>
      </c>
      <c r="I10" s="218">
        <v>7.0540210590569208</v>
      </c>
      <c r="J10" s="217">
        <v>-18.380056485036448</v>
      </c>
      <c r="K10" s="210"/>
    </row>
    <row r="11" spans="1:11" s="209" customFormat="1" ht="12.75" customHeight="1">
      <c r="A11" s="722" t="s">
        <v>59</v>
      </c>
      <c r="B11" s="737"/>
      <c r="C11" s="226" t="s">
        <v>59</v>
      </c>
      <c r="D11" s="719" t="s">
        <v>85</v>
      </c>
      <c r="E11" s="720"/>
      <c r="F11" s="225">
        <v>280610</v>
      </c>
      <c r="G11" s="224">
        <v>262120</v>
      </c>
      <c r="H11" s="223">
        <v>321147</v>
      </c>
      <c r="I11" s="222">
        <v>18490</v>
      </c>
      <c r="J11" s="221">
        <v>-59027</v>
      </c>
      <c r="K11" s="210"/>
    </row>
    <row r="12" spans="1:11" s="209" customFormat="1" ht="12.75" customHeight="1">
      <c r="A12" s="722"/>
      <c r="B12" s="737"/>
      <c r="C12" s="226"/>
      <c r="D12" s="724"/>
      <c r="E12" s="725"/>
      <c r="F12" s="232">
        <v>30.4</v>
      </c>
      <c r="G12" s="231">
        <v>31</v>
      </c>
      <c r="H12" s="230">
        <v>34.071815907345176</v>
      </c>
      <c r="I12" s="230">
        <v>-5.6925366211608663</v>
      </c>
      <c r="J12" s="229">
        <v>-13.233077004469088</v>
      </c>
      <c r="K12" s="210"/>
    </row>
    <row r="13" spans="1:11" s="209" customFormat="1" ht="12.75" customHeight="1">
      <c r="A13" s="722" t="s">
        <v>59</v>
      </c>
      <c r="B13" s="737"/>
      <c r="C13" s="255" t="s">
        <v>59</v>
      </c>
      <c r="D13" s="728" t="s">
        <v>84</v>
      </c>
      <c r="E13" s="721"/>
      <c r="F13" s="237">
        <v>1337890</v>
      </c>
      <c r="G13" s="236">
        <v>1418647</v>
      </c>
      <c r="H13" s="235">
        <v>1635009</v>
      </c>
      <c r="I13" s="234">
        <v>-80757</v>
      </c>
      <c r="J13" s="233">
        <v>-216362</v>
      </c>
      <c r="K13" s="210"/>
    </row>
    <row r="14" spans="1:11" s="209" customFormat="1" ht="12.75" customHeight="1">
      <c r="A14" s="722"/>
      <c r="B14" s="723"/>
      <c r="C14" s="726" t="s">
        <v>68</v>
      </c>
      <c r="D14" s="727"/>
      <c r="E14" s="727"/>
      <c r="F14" s="220">
        <v>63.2</v>
      </c>
      <c r="G14" s="219">
        <v>63.3</v>
      </c>
      <c r="H14" s="218">
        <v>59.235828599078829</v>
      </c>
      <c r="I14" s="218">
        <v>-4.0022038719750732</v>
      </c>
      <c r="J14" s="217">
        <v>1.8415455375053034</v>
      </c>
      <c r="K14" s="267"/>
    </row>
    <row r="15" spans="1:11" s="209" customFormat="1" ht="12.75" customHeight="1">
      <c r="A15" s="722" t="s">
        <v>59</v>
      </c>
      <c r="B15" s="723"/>
      <c r="C15" s="719" t="s">
        <v>83</v>
      </c>
      <c r="D15" s="720"/>
      <c r="E15" s="720"/>
      <c r="F15" s="258">
        <v>2779045</v>
      </c>
      <c r="G15" s="257">
        <v>2894905</v>
      </c>
      <c r="H15" s="256">
        <v>2842558</v>
      </c>
      <c r="I15" s="234">
        <v>-115860</v>
      </c>
      <c r="J15" s="233">
        <v>52347</v>
      </c>
      <c r="K15" s="210"/>
    </row>
    <row r="16" spans="1:11" s="209" customFormat="1" ht="12.75" customHeight="1">
      <c r="A16" s="722"/>
      <c r="B16" s="723"/>
      <c r="C16" s="226"/>
      <c r="D16" s="726"/>
      <c r="E16" s="727"/>
      <c r="F16" s="220">
        <v>37.4</v>
      </c>
      <c r="G16" s="219">
        <v>38</v>
      </c>
      <c r="H16" s="218">
        <v>35.659824694699452</v>
      </c>
      <c r="I16" s="218">
        <v>-0.43506187641844729</v>
      </c>
      <c r="J16" s="217">
        <v>-4.4706883362854306</v>
      </c>
      <c r="K16" s="210"/>
    </row>
    <row r="17" spans="1:11" s="209" customFormat="1" ht="12.75" customHeight="1">
      <c r="A17" s="722" t="s">
        <v>59</v>
      </c>
      <c r="B17" s="723"/>
      <c r="C17" s="226" t="s">
        <v>59</v>
      </c>
      <c r="D17" s="719" t="s">
        <v>66</v>
      </c>
      <c r="E17" s="720"/>
      <c r="F17" s="266">
        <v>1627598</v>
      </c>
      <c r="G17" s="265">
        <v>1634710</v>
      </c>
      <c r="H17" s="264">
        <v>1711213</v>
      </c>
      <c r="I17" s="234">
        <v>-7112</v>
      </c>
      <c r="J17" s="233">
        <v>-76503</v>
      </c>
      <c r="K17" s="210"/>
    </row>
    <row r="18" spans="1:11" s="209" customFormat="1" ht="12.75" customHeight="1">
      <c r="A18" s="722"/>
      <c r="B18" s="723"/>
      <c r="C18" s="226"/>
      <c r="D18" s="726"/>
      <c r="E18" s="727"/>
      <c r="F18" s="220">
        <v>25.8</v>
      </c>
      <c r="G18" s="219">
        <v>25.3</v>
      </c>
      <c r="H18" s="218">
        <v>23.57600390437938</v>
      </c>
      <c r="I18" s="218">
        <v>3.1932321690890713</v>
      </c>
      <c r="J18" s="217">
        <v>-3.9070310117603384</v>
      </c>
      <c r="K18" s="210"/>
    </row>
    <row r="19" spans="1:11" s="209" customFormat="1" ht="12.75" customHeight="1">
      <c r="A19" s="722" t="s">
        <v>59</v>
      </c>
      <c r="B19" s="723"/>
      <c r="C19" s="226" t="s">
        <v>59</v>
      </c>
      <c r="D19" s="719" t="s">
        <v>65</v>
      </c>
      <c r="E19" s="721"/>
      <c r="F19" s="225">
        <v>1121858</v>
      </c>
      <c r="G19" s="224">
        <v>1087143</v>
      </c>
      <c r="H19" s="223">
        <v>1131345</v>
      </c>
      <c r="I19" s="234">
        <v>34715</v>
      </c>
      <c r="J19" s="233">
        <v>-44202</v>
      </c>
      <c r="K19" s="210"/>
    </row>
    <row r="20" spans="1:11" s="209" customFormat="1" ht="12.75" customHeight="1">
      <c r="A20" s="722"/>
      <c r="B20" s="723"/>
      <c r="C20" s="226"/>
      <c r="D20" s="226"/>
      <c r="E20" s="263"/>
      <c r="F20" s="220">
        <v>24.3</v>
      </c>
      <c r="G20" s="219">
        <v>24.1</v>
      </c>
      <c r="H20" s="218">
        <v>22.430363634923857</v>
      </c>
      <c r="I20" s="218">
        <v>2.0580184093355163</v>
      </c>
      <c r="J20" s="217">
        <v>-3.5792558128299867</v>
      </c>
      <c r="K20" s="210"/>
    </row>
    <row r="21" spans="1:11" s="209" customFormat="1" ht="12.75" customHeight="1">
      <c r="A21" s="722" t="s">
        <v>59</v>
      </c>
      <c r="B21" s="723"/>
      <c r="C21" s="226" t="s">
        <v>59</v>
      </c>
      <c r="D21" s="226" t="s">
        <v>59</v>
      </c>
      <c r="E21" s="255" t="s">
        <v>82</v>
      </c>
      <c r="F21" s="252">
        <v>1059202</v>
      </c>
      <c r="G21" s="254">
        <v>1037843</v>
      </c>
      <c r="H21" s="253">
        <v>1076369</v>
      </c>
      <c r="I21" s="234">
        <v>21359</v>
      </c>
      <c r="J21" s="233">
        <v>-38526</v>
      </c>
      <c r="K21" s="210"/>
    </row>
    <row r="22" spans="1:11" s="209" customFormat="1" ht="12.75" customHeight="1">
      <c r="A22" s="722"/>
      <c r="B22" s="723"/>
      <c r="C22" s="226"/>
      <c r="D22" s="226"/>
      <c r="E22" s="263"/>
      <c r="F22" s="220">
        <v>0.3</v>
      </c>
      <c r="G22" s="219">
        <v>0.3</v>
      </c>
      <c r="H22" s="218">
        <v>0.31668901293138124</v>
      </c>
      <c r="I22" s="218">
        <v>6.6412981045376229</v>
      </c>
      <c r="J22" s="217">
        <v>-8.3503323024281109</v>
      </c>
      <c r="K22" s="210"/>
    </row>
    <row r="23" spans="1:11" s="209" customFormat="1" ht="12.75" customHeight="1">
      <c r="A23" s="722" t="s">
        <v>59</v>
      </c>
      <c r="B23" s="723"/>
      <c r="C23" s="226" t="s">
        <v>59</v>
      </c>
      <c r="D23" s="226" t="s">
        <v>59</v>
      </c>
      <c r="E23" s="226" t="s">
        <v>81</v>
      </c>
      <c r="F23" s="258">
        <v>14853</v>
      </c>
      <c r="G23" s="257">
        <v>13928</v>
      </c>
      <c r="H23" s="256">
        <v>15197</v>
      </c>
      <c r="I23" s="234">
        <v>925</v>
      </c>
      <c r="J23" s="233">
        <v>-1269</v>
      </c>
      <c r="K23" s="210"/>
    </row>
    <row r="24" spans="1:11" s="209" customFormat="1" ht="12.75" customHeight="1">
      <c r="A24" s="722"/>
      <c r="B24" s="723"/>
      <c r="C24" s="226"/>
      <c r="D24" s="226"/>
      <c r="E24" s="263"/>
      <c r="F24" s="220">
        <v>0.3</v>
      </c>
      <c r="G24" s="219">
        <v>0.3</v>
      </c>
      <c r="H24" s="218">
        <v>0.25573518238428045</v>
      </c>
      <c r="I24" s="218">
        <v>13.326848249027238</v>
      </c>
      <c r="J24" s="217">
        <v>0.5215123859191656</v>
      </c>
      <c r="K24" s="210"/>
    </row>
    <row r="25" spans="1:11" s="209" customFormat="1" ht="12.75" customHeight="1">
      <c r="A25" s="722" t="s">
        <v>59</v>
      </c>
      <c r="B25" s="723"/>
      <c r="C25" s="226" t="s">
        <v>59</v>
      </c>
      <c r="D25" s="226" t="s">
        <v>59</v>
      </c>
      <c r="E25" s="255" t="s">
        <v>80</v>
      </c>
      <c r="F25" s="252">
        <v>13980</v>
      </c>
      <c r="G25" s="254">
        <v>12336</v>
      </c>
      <c r="H25" s="253">
        <v>12272</v>
      </c>
      <c r="I25" s="234">
        <v>1644</v>
      </c>
      <c r="J25" s="233">
        <v>64</v>
      </c>
      <c r="K25" s="210"/>
    </row>
    <row r="26" spans="1:11" s="209" customFormat="1" ht="12.75" customHeight="1">
      <c r="A26" s="722"/>
      <c r="B26" s="723"/>
      <c r="C26" s="226"/>
      <c r="D26" s="226"/>
      <c r="E26" s="226"/>
      <c r="F26" s="220">
        <v>0.2</v>
      </c>
      <c r="G26" s="219">
        <v>0.2</v>
      </c>
      <c r="H26" s="218">
        <v>0.21457832244222097</v>
      </c>
      <c r="I26" s="218">
        <v>6.065491183879093</v>
      </c>
      <c r="J26" s="217">
        <v>-3.6127027289501799</v>
      </c>
      <c r="K26" s="210"/>
    </row>
    <row r="27" spans="1:11" s="209" customFormat="1" ht="12.75" customHeight="1">
      <c r="A27" s="722" t="s">
        <v>59</v>
      </c>
      <c r="B27" s="723"/>
      <c r="C27" s="226" t="s">
        <v>59</v>
      </c>
      <c r="D27" s="226" t="s">
        <v>59</v>
      </c>
      <c r="E27" s="255" t="s">
        <v>79</v>
      </c>
      <c r="F27" s="258">
        <v>10527</v>
      </c>
      <c r="G27" s="257">
        <v>9925</v>
      </c>
      <c r="H27" s="256">
        <v>10297</v>
      </c>
      <c r="I27" s="234">
        <v>602</v>
      </c>
      <c r="J27" s="233">
        <v>-372</v>
      </c>
      <c r="K27" s="210"/>
    </row>
    <row r="28" spans="1:11" s="209" customFormat="1" ht="12.75" customHeight="1">
      <c r="A28" s="722"/>
      <c r="B28" s="723"/>
      <c r="C28" s="226"/>
      <c r="D28" s="226"/>
      <c r="E28" s="263"/>
      <c r="F28" s="220">
        <v>0.5</v>
      </c>
      <c r="G28" s="219">
        <v>0.3</v>
      </c>
      <c r="H28" s="218">
        <v>0.35863775169764234</v>
      </c>
      <c r="I28" s="218">
        <v>77.682861719167107</v>
      </c>
      <c r="J28" s="217">
        <v>-23.817547937245788</v>
      </c>
      <c r="K28" s="210"/>
    </row>
    <row r="29" spans="1:11" s="209" customFormat="1" ht="12.75" customHeight="1">
      <c r="A29" s="228" t="s">
        <v>59</v>
      </c>
      <c r="B29" s="228" t="s">
        <v>59</v>
      </c>
      <c r="C29" s="255" t="s">
        <v>59</v>
      </c>
      <c r="D29" s="262" t="s">
        <v>59</v>
      </c>
      <c r="E29" s="226" t="s">
        <v>78</v>
      </c>
      <c r="F29" s="258">
        <v>23296</v>
      </c>
      <c r="G29" s="257">
        <v>13111</v>
      </c>
      <c r="H29" s="253">
        <v>17210</v>
      </c>
      <c r="I29" s="234">
        <v>10185</v>
      </c>
      <c r="J29" s="233">
        <v>-4099</v>
      </c>
      <c r="K29" s="210"/>
    </row>
    <row r="30" spans="1:11" s="209" customFormat="1" ht="11.25" customHeight="1">
      <c r="A30" s="722"/>
      <c r="B30" s="723"/>
      <c r="C30" s="729" t="s">
        <v>64</v>
      </c>
      <c r="D30" s="730"/>
      <c r="E30" s="730"/>
      <c r="F30" s="220"/>
      <c r="G30" s="219"/>
      <c r="H30" s="219"/>
      <c r="I30" s="218"/>
      <c r="J30" s="217"/>
      <c r="K30" s="210"/>
    </row>
    <row r="31" spans="1:11" s="209" customFormat="1" ht="11.25" customHeight="1">
      <c r="A31" s="228" t="s">
        <v>59</v>
      </c>
      <c r="B31" s="228" t="s">
        <v>59</v>
      </c>
      <c r="C31" s="731"/>
      <c r="D31" s="732"/>
      <c r="E31" s="732"/>
      <c r="F31" s="252">
        <v>173149</v>
      </c>
      <c r="G31" s="251">
        <v>40916</v>
      </c>
      <c r="H31" s="250">
        <v>0</v>
      </c>
      <c r="I31" s="249" t="s">
        <v>62</v>
      </c>
      <c r="J31" s="248" t="s">
        <v>62</v>
      </c>
      <c r="K31" s="210"/>
    </row>
    <row r="32" spans="1:11" s="209" customFormat="1" ht="12.75" customHeight="1">
      <c r="A32" s="733" t="s">
        <v>77</v>
      </c>
      <c r="B32" s="734"/>
      <c r="C32" s="734"/>
      <c r="D32" s="734"/>
      <c r="E32" s="734"/>
      <c r="F32" s="247">
        <v>90.1</v>
      </c>
      <c r="G32" s="246">
        <v>89.8</v>
      </c>
      <c r="H32" s="245">
        <v>89.910234283601824</v>
      </c>
      <c r="I32" s="245">
        <v>-0.605868131263953</v>
      </c>
      <c r="J32" s="244">
        <v>-3.8843815150415977</v>
      </c>
      <c r="K32" s="210"/>
    </row>
    <row r="33" spans="1:11" s="209" customFormat="1" ht="12.75" customHeight="1">
      <c r="A33" s="736"/>
      <c r="B33" s="736"/>
      <c r="C33" s="736"/>
      <c r="D33" s="736"/>
      <c r="E33" s="736"/>
      <c r="F33" s="261">
        <v>4121817</v>
      </c>
      <c r="G33" s="260">
        <v>4146942</v>
      </c>
      <c r="H33" s="259">
        <v>4314535</v>
      </c>
      <c r="I33" s="240">
        <v>-25125</v>
      </c>
      <c r="J33" s="239">
        <v>-167593</v>
      </c>
      <c r="K33" s="210"/>
    </row>
    <row r="34" spans="1:11" s="209" customFormat="1" ht="12.75" customHeight="1">
      <c r="A34" s="722"/>
      <c r="B34" s="723"/>
      <c r="C34" s="726" t="s">
        <v>70</v>
      </c>
      <c r="D34" s="727"/>
      <c r="E34" s="727"/>
      <c r="F34" s="220">
        <v>34.1</v>
      </c>
      <c r="G34" s="219">
        <v>33.9</v>
      </c>
      <c r="H34" s="218">
        <v>37.226911209961663</v>
      </c>
      <c r="I34" s="218">
        <v>-3.4455408829649161</v>
      </c>
      <c r="J34" s="217">
        <v>-13.048550363213881</v>
      </c>
      <c r="K34" s="210"/>
    </row>
    <row r="35" spans="1:11" s="209" customFormat="1" ht="12.75" customHeight="1">
      <c r="A35" s="722" t="s">
        <v>59</v>
      </c>
      <c r="B35" s="723"/>
      <c r="C35" s="719" t="s">
        <v>76</v>
      </c>
      <c r="D35" s="721"/>
      <c r="E35" s="721"/>
      <c r="F35" s="252">
        <v>1499792</v>
      </c>
      <c r="G35" s="254">
        <v>1553312</v>
      </c>
      <c r="H35" s="253">
        <v>1786413</v>
      </c>
      <c r="I35" s="234">
        <v>-53520</v>
      </c>
      <c r="J35" s="233">
        <v>-233101</v>
      </c>
      <c r="K35" s="210"/>
    </row>
    <row r="36" spans="1:11" s="209" customFormat="1" ht="12.75" customHeight="1">
      <c r="A36" s="722"/>
      <c r="B36" s="723"/>
      <c r="C36" s="226"/>
      <c r="D36" s="726"/>
      <c r="E36" s="727"/>
      <c r="F36" s="220">
        <v>6.4</v>
      </c>
      <c r="G36" s="219">
        <v>5.7</v>
      </c>
      <c r="H36" s="218">
        <v>6.6923554935759872</v>
      </c>
      <c r="I36" s="218">
        <v>7.0540210590569208</v>
      </c>
      <c r="J36" s="217">
        <v>-18.380056485036448</v>
      </c>
      <c r="K36" s="210"/>
    </row>
    <row r="37" spans="1:11" s="209" customFormat="1" ht="12.75" customHeight="1">
      <c r="A37" s="722" t="s">
        <v>59</v>
      </c>
      <c r="B37" s="723"/>
      <c r="C37" s="226" t="s">
        <v>59</v>
      </c>
      <c r="D37" s="719" t="s">
        <v>75</v>
      </c>
      <c r="E37" s="720"/>
      <c r="F37" s="225">
        <v>280610</v>
      </c>
      <c r="G37" s="224">
        <v>262120</v>
      </c>
      <c r="H37" s="223">
        <v>321147</v>
      </c>
      <c r="I37" s="222">
        <v>18490</v>
      </c>
      <c r="J37" s="221">
        <v>-59027</v>
      </c>
      <c r="K37" s="210"/>
    </row>
    <row r="38" spans="1:11" s="209" customFormat="1" ht="12.75" customHeight="1">
      <c r="A38" s="722"/>
      <c r="B38" s="723"/>
      <c r="C38" s="226"/>
      <c r="D38" s="724"/>
      <c r="E38" s="725"/>
      <c r="F38" s="232">
        <v>27.7</v>
      </c>
      <c r="G38" s="231">
        <v>28.2</v>
      </c>
      <c r="H38" s="230">
        <v>30.534555716385682</v>
      </c>
      <c r="I38" s="230">
        <v>-5.5770172058067269</v>
      </c>
      <c r="J38" s="229">
        <v>-11.880027244200029</v>
      </c>
      <c r="K38" s="210"/>
    </row>
    <row r="39" spans="1:11" s="209" customFormat="1" ht="12.75" customHeight="1">
      <c r="A39" s="722" t="s">
        <v>59</v>
      </c>
      <c r="B39" s="723"/>
      <c r="C39" s="255" t="s">
        <v>59</v>
      </c>
      <c r="D39" s="728" t="s">
        <v>74</v>
      </c>
      <c r="E39" s="721"/>
      <c r="F39" s="252">
        <v>1219182</v>
      </c>
      <c r="G39" s="254">
        <v>1291192</v>
      </c>
      <c r="H39" s="253">
        <v>1465266</v>
      </c>
      <c r="I39" s="234">
        <v>-72010</v>
      </c>
      <c r="J39" s="233">
        <v>-174074</v>
      </c>
      <c r="K39" s="210"/>
    </row>
    <row r="40" spans="1:11" s="209" customFormat="1" ht="12.75" customHeight="1">
      <c r="A40" s="722"/>
      <c r="B40" s="723"/>
      <c r="C40" s="726" t="s">
        <v>68</v>
      </c>
      <c r="D40" s="727"/>
      <c r="E40" s="727"/>
      <c r="F40" s="220">
        <v>56</v>
      </c>
      <c r="G40" s="219">
        <v>55.9</v>
      </c>
      <c r="H40" s="218">
        <v>52.683323073640139</v>
      </c>
      <c r="I40" s="218">
        <v>-3.6000978042936089</v>
      </c>
      <c r="J40" s="217">
        <v>1.1076601524768188</v>
      </c>
      <c r="K40" s="210"/>
    </row>
    <row r="41" spans="1:11" s="209" customFormat="1" ht="12.75" customHeight="1">
      <c r="A41" s="722" t="s">
        <v>59</v>
      </c>
      <c r="B41" s="723"/>
      <c r="C41" s="719" t="s">
        <v>73</v>
      </c>
      <c r="D41" s="721"/>
      <c r="E41" s="721"/>
      <c r="F41" s="252">
        <v>2464102</v>
      </c>
      <c r="G41" s="254">
        <v>2556125</v>
      </c>
      <c r="H41" s="253">
        <v>2528122</v>
      </c>
      <c r="I41" s="234">
        <v>-92023</v>
      </c>
      <c r="J41" s="233">
        <v>28003</v>
      </c>
      <c r="K41" s="210"/>
    </row>
    <row r="42" spans="1:11" s="209" customFormat="1" ht="12.75" customHeight="1">
      <c r="A42" s="722"/>
      <c r="B42" s="723"/>
      <c r="C42" s="226"/>
      <c r="D42" s="726"/>
      <c r="E42" s="727"/>
      <c r="F42" s="220">
        <v>33.1</v>
      </c>
      <c r="G42" s="219">
        <v>33.5</v>
      </c>
      <c r="H42" s="218">
        <v>31.793309624203488</v>
      </c>
      <c r="I42" s="218">
        <v>-0.5858211791041682</v>
      </c>
      <c r="J42" s="217">
        <v>-5.1321714394331668</v>
      </c>
      <c r="K42" s="210"/>
    </row>
    <row r="43" spans="1:11" s="209" customFormat="1" ht="12.75" customHeight="1">
      <c r="A43" s="722" t="s">
        <v>59</v>
      </c>
      <c r="B43" s="723"/>
      <c r="C43" s="226" t="s">
        <v>59</v>
      </c>
      <c r="D43" s="719" t="s">
        <v>66</v>
      </c>
      <c r="E43" s="720"/>
      <c r="F43" s="258">
        <v>1438891</v>
      </c>
      <c r="G43" s="257">
        <v>1447370</v>
      </c>
      <c r="H43" s="256">
        <v>1525670</v>
      </c>
      <c r="I43" s="222">
        <v>-8479</v>
      </c>
      <c r="J43" s="221">
        <v>-78300</v>
      </c>
      <c r="K43" s="210"/>
    </row>
    <row r="44" spans="1:11" s="209" customFormat="1" ht="12.75" customHeight="1">
      <c r="A44" s="722"/>
      <c r="B44" s="723"/>
      <c r="C44" s="226"/>
      <c r="D44" s="724"/>
      <c r="E44" s="725"/>
      <c r="F44" s="232">
        <v>22.9</v>
      </c>
      <c r="G44" s="231">
        <v>22.4</v>
      </c>
      <c r="H44" s="230">
        <v>20.890013449436662</v>
      </c>
      <c r="I44" s="230">
        <v>3.2914055672673506</v>
      </c>
      <c r="J44" s="229">
        <v>-3.6574319767929042</v>
      </c>
      <c r="K44" s="210"/>
    </row>
    <row r="45" spans="1:11" s="209" customFormat="1" ht="12.75" customHeight="1">
      <c r="A45" s="228" t="s">
        <v>59</v>
      </c>
      <c r="B45" s="228" t="s">
        <v>59</v>
      </c>
      <c r="C45" s="255" t="s">
        <v>59</v>
      </c>
      <c r="D45" s="728" t="s">
        <v>65</v>
      </c>
      <c r="E45" s="721"/>
      <c r="F45" s="252">
        <v>997576</v>
      </c>
      <c r="G45" s="254">
        <v>965788</v>
      </c>
      <c r="H45" s="253">
        <v>1002452</v>
      </c>
      <c r="I45" s="234">
        <v>31788</v>
      </c>
      <c r="J45" s="233">
        <v>-36664</v>
      </c>
      <c r="K45" s="210"/>
    </row>
    <row r="46" spans="1:11" s="209" customFormat="1" ht="12" customHeight="1">
      <c r="A46" s="722"/>
      <c r="B46" s="723"/>
      <c r="C46" s="729" t="s">
        <v>64</v>
      </c>
      <c r="D46" s="730"/>
      <c r="E46" s="730"/>
      <c r="F46" s="220"/>
      <c r="G46" s="219"/>
      <c r="H46" s="219"/>
      <c r="I46" s="218"/>
      <c r="J46" s="217"/>
      <c r="K46" s="210"/>
    </row>
    <row r="47" spans="1:11" s="209" customFormat="1" ht="12.75" customHeight="1">
      <c r="A47" s="228" t="s">
        <v>59</v>
      </c>
      <c r="B47" s="228" t="s">
        <v>59</v>
      </c>
      <c r="C47" s="731"/>
      <c r="D47" s="732"/>
      <c r="E47" s="732"/>
      <c r="F47" s="252">
        <v>157923</v>
      </c>
      <c r="G47" s="251">
        <v>37505</v>
      </c>
      <c r="H47" s="250">
        <v>0</v>
      </c>
      <c r="I47" s="249" t="s">
        <v>62</v>
      </c>
      <c r="J47" s="248" t="s">
        <v>72</v>
      </c>
      <c r="K47" s="210"/>
    </row>
    <row r="48" spans="1:11" s="209" customFormat="1" ht="12.75" customHeight="1">
      <c r="A48" s="733" t="s">
        <v>71</v>
      </c>
      <c r="B48" s="734"/>
      <c r="C48" s="734"/>
      <c r="D48" s="734"/>
      <c r="E48" s="734"/>
      <c r="F48" s="247">
        <v>9.9</v>
      </c>
      <c r="G48" s="246">
        <v>10.199999999999999</v>
      </c>
      <c r="H48" s="245">
        <v>10.089765716398185</v>
      </c>
      <c r="I48" s="245">
        <v>-4.4222669840688518</v>
      </c>
      <c r="J48" s="244">
        <v>-3.0015758634719805</v>
      </c>
      <c r="K48" s="210"/>
    </row>
    <row r="49" spans="1:13" s="209" customFormat="1" ht="12.75" customHeight="1">
      <c r="A49" s="735"/>
      <c r="B49" s="735"/>
      <c r="C49" s="735"/>
      <c r="D49" s="735"/>
      <c r="E49" s="736"/>
      <c r="F49" s="243">
        <v>448877</v>
      </c>
      <c r="G49" s="242">
        <v>469646</v>
      </c>
      <c r="H49" s="241">
        <v>484179</v>
      </c>
      <c r="I49" s="240">
        <v>-20769</v>
      </c>
      <c r="J49" s="239">
        <v>-14533</v>
      </c>
      <c r="K49" s="238"/>
    </row>
    <row r="50" spans="1:13" s="209" customFormat="1" ht="12.75" customHeight="1">
      <c r="A50" s="722"/>
      <c r="B50" s="723"/>
      <c r="C50" s="726" t="s">
        <v>70</v>
      </c>
      <c r="D50" s="727"/>
      <c r="E50" s="727"/>
      <c r="F50" s="220">
        <v>2.7</v>
      </c>
      <c r="G50" s="219">
        <v>2.8</v>
      </c>
      <c r="H50" s="218">
        <v>3.5372601909594943</v>
      </c>
      <c r="I50" s="218">
        <v>-6.8628143266250827</v>
      </c>
      <c r="J50" s="217">
        <v>-24.912956646223996</v>
      </c>
      <c r="K50" s="210"/>
    </row>
    <row r="51" spans="1:13" s="209" customFormat="1" ht="12.75" customHeight="1">
      <c r="A51" s="722" t="s">
        <v>59</v>
      </c>
      <c r="B51" s="723"/>
      <c r="C51" s="728" t="s">
        <v>69</v>
      </c>
      <c r="D51" s="721"/>
      <c r="E51" s="721"/>
      <c r="F51" s="237">
        <v>118708</v>
      </c>
      <c r="G51" s="236">
        <v>127455</v>
      </c>
      <c r="H51" s="235">
        <v>169743</v>
      </c>
      <c r="I51" s="234">
        <v>-8747</v>
      </c>
      <c r="J51" s="233">
        <v>-42288</v>
      </c>
      <c r="K51" s="210"/>
    </row>
    <row r="52" spans="1:13" s="209" customFormat="1" ht="12.75" customHeight="1">
      <c r="A52" s="722"/>
      <c r="B52" s="723"/>
      <c r="C52" s="726" t="s">
        <v>68</v>
      </c>
      <c r="D52" s="727"/>
      <c r="E52" s="727"/>
      <c r="F52" s="220">
        <v>7.2</v>
      </c>
      <c r="G52" s="219">
        <v>7.4</v>
      </c>
      <c r="H52" s="218">
        <v>6.5525055254386899</v>
      </c>
      <c r="I52" s="218">
        <v>-7.0361296416553518</v>
      </c>
      <c r="J52" s="217">
        <v>7.7421160426923121</v>
      </c>
      <c r="K52" s="210"/>
    </row>
    <row r="53" spans="1:13" s="209" customFormat="1" ht="12.75" customHeight="1">
      <c r="A53" s="722" t="s">
        <v>59</v>
      </c>
      <c r="B53" s="723"/>
      <c r="C53" s="719" t="s">
        <v>67</v>
      </c>
      <c r="D53" s="721"/>
      <c r="E53" s="721"/>
      <c r="F53" s="237">
        <v>314943</v>
      </c>
      <c r="G53" s="236">
        <v>338780</v>
      </c>
      <c r="H53" s="235">
        <v>314436</v>
      </c>
      <c r="I53" s="234">
        <v>-23837</v>
      </c>
      <c r="J53" s="233">
        <v>24344</v>
      </c>
      <c r="K53" s="210"/>
    </row>
    <row r="54" spans="1:13" s="209" customFormat="1" ht="12.75" customHeight="1">
      <c r="A54" s="722"/>
      <c r="B54" s="723"/>
      <c r="C54" s="226"/>
      <c r="D54" s="726"/>
      <c r="E54" s="727"/>
      <c r="F54" s="220">
        <v>4.3</v>
      </c>
      <c r="G54" s="219">
        <v>4.5</v>
      </c>
      <c r="H54" s="218">
        <v>3.8665150704959705</v>
      </c>
      <c r="I54" s="218">
        <v>0.72968933489911392</v>
      </c>
      <c r="J54" s="217">
        <v>0.96850864759112432</v>
      </c>
      <c r="K54" s="210"/>
    </row>
    <row r="55" spans="1:13" s="209" customFormat="1" ht="12.75" customHeight="1">
      <c r="A55" s="722" t="s">
        <v>59</v>
      </c>
      <c r="B55" s="723"/>
      <c r="C55" s="226" t="s">
        <v>59</v>
      </c>
      <c r="D55" s="719" t="s">
        <v>66</v>
      </c>
      <c r="E55" s="720"/>
      <c r="F55" s="225">
        <v>188707</v>
      </c>
      <c r="G55" s="224">
        <v>187340</v>
      </c>
      <c r="H55" s="223">
        <v>185543</v>
      </c>
      <c r="I55" s="222">
        <v>1367</v>
      </c>
      <c r="J55" s="221">
        <v>1797</v>
      </c>
      <c r="K55" s="210"/>
    </row>
    <row r="56" spans="1:13" s="209" customFormat="1" ht="12.75" customHeight="1">
      <c r="A56" s="722"/>
      <c r="B56" s="723"/>
      <c r="C56" s="226"/>
      <c r="D56" s="724"/>
      <c r="E56" s="725"/>
      <c r="F56" s="232">
        <v>2.8</v>
      </c>
      <c r="G56" s="231">
        <v>2.9</v>
      </c>
      <c r="H56" s="230">
        <v>2.6859904549427203</v>
      </c>
      <c r="I56" s="230">
        <v>2.4119319352313462</v>
      </c>
      <c r="J56" s="229">
        <v>-5.8482617364790945</v>
      </c>
      <c r="K56" s="210"/>
    </row>
    <row r="57" spans="1:13" s="209" customFormat="1" ht="12.75" customHeight="1">
      <c r="A57" s="228" t="s">
        <v>59</v>
      </c>
      <c r="B57" s="227" t="s">
        <v>59</v>
      </c>
      <c r="C57" s="226" t="s">
        <v>59</v>
      </c>
      <c r="D57" s="719" t="s">
        <v>65</v>
      </c>
      <c r="E57" s="720"/>
      <c r="F57" s="225">
        <v>124282</v>
      </c>
      <c r="G57" s="224">
        <v>121355</v>
      </c>
      <c r="H57" s="223">
        <v>128893</v>
      </c>
      <c r="I57" s="222">
        <v>2927</v>
      </c>
      <c r="J57" s="221">
        <v>-7538</v>
      </c>
      <c r="K57" s="210"/>
    </row>
    <row r="58" spans="1:13" s="209" customFormat="1" ht="12" customHeight="1">
      <c r="A58" s="722"/>
      <c r="B58" s="720"/>
      <c r="C58" s="729" t="s">
        <v>64</v>
      </c>
      <c r="D58" s="730"/>
      <c r="E58" s="730"/>
      <c r="F58" s="220"/>
      <c r="G58" s="219"/>
      <c r="H58" s="219"/>
      <c r="I58" s="218"/>
      <c r="J58" s="217"/>
      <c r="K58" s="210"/>
    </row>
    <row r="59" spans="1:13" s="209" customFormat="1" ht="12.75" customHeight="1" thickBot="1">
      <c r="A59" s="216" t="s">
        <v>59</v>
      </c>
      <c r="B59" s="216" t="s">
        <v>59</v>
      </c>
      <c r="C59" s="738"/>
      <c r="D59" s="739"/>
      <c r="E59" s="739"/>
      <c r="F59" s="215">
        <v>15226</v>
      </c>
      <c r="G59" s="214">
        <v>3411</v>
      </c>
      <c r="H59" s="213">
        <v>0</v>
      </c>
      <c r="I59" s="212" t="s">
        <v>63</v>
      </c>
      <c r="J59" s="211" t="s">
        <v>62</v>
      </c>
      <c r="K59" s="210"/>
    </row>
    <row r="60" spans="1:13" ht="14.25" thickTop="1">
      <c r="A60" s="208" t="s">
        <v>59</v>
      </c>
      <c r="B60" s="206"/>
      <c r="C60" s="207" t="s">
        <v>61</v>
      </c>
      <c r="D60" s="207"/>
      <c r="E60" s="206"/>
      <c r="F60" s="206"/>
      <c r="G60" s="206"/>
      <c r="H60" s="206"/>
      <c r="I60" s="206"/>
      <c r="J60" s="206"/>
      <c r="K60" s="206"/>
      <c r="L60" s="206"/>
    </row>
    <row r="61" spans="1:13">
      <c r="C61" s="205" t="s">
        <v>60</v>
      </c>
      <c r="D61" s="205"/>
    </row>
    <row r="62" spans="1:13">
      <c r="A62" s="740" t="s">
        <v>59</v>
      </c>
      <c r="B62" s="741"/>
      <c r="C62" s="741"/>
      <c r="D62" s="741"/>
      <c r="E62" s="741"/>
      <c r="F62" s="741"/>
      <c r="G62" s="741"/>
      <c r="H62" s="741"/>
      <c r="I62" s="741"/>
      <c r="J62" s="741"/>
      <c r="K62" s="741"/>
      <c r="L62" s="741"/>
      <c r="M62" s="741"/>
    </row>
  </sheetData>
  <mergeCells count="88">
    <mergeCell ref="A6:E6"/>
    <mergeCell ref="A7:E7"/>
    <mergeCell ref="A8:B8"/>
    <mergeCell ref="C8:E8"/>
    <mergeCell ref="A9:B9"/>
    <mergeCell ref="C9:E9"/>
    <mergeCell ref="D57:E57"/>
    <mergeCell ref="A58:B58"/>
    <mergeCell ref="C58:E59"/>
    <mergeCell ref="A62:M62"/>
    <mergeCell ref="A2:E2"/>
    <mergeCell ref="F2:H2"/>
    <mergeCell ref="I2:J2"/>
    <mergeCell ref="A3:E3"/>
    <mergeCell ref="C4:E4"/>
    <mergeCell ref="A5:E5"/>
    <mergeCell ref="C15:E15"/>
    <mergeCell ref="A10:B10"/>
    <mergeCell ref="D10:E10"/>
    <mergeCell ref="A11:B11"/>
    <mergeCell ref="D11:E11"/>
    <mergeCell ref="A12:B12"/>
    <mergeCell ref="D12:E12"/>
    <mergeCell ref="A19:B19"/>
    <mergeCell ref="D19:E19"/>
    <mergeCell ref="A20:B20"/>
    <mergeCell ref="A21:B21"/>
    <mergeCell ref="A22:B22"/>
    <mergeCell ref="A13:B13"/>
    <mergeCell ref="D13:E13"/>
    <mergeCell ref="A14:B14"/>
    <mergeCell ref="C14:E14"/>
    <mergeCell ref="A15:B15"/>
    <mergeCell ref="A16:B16"/>
    <mergeCell ref="D16:E16"/>
    <mergeCell ref="A17:B17"/>
    <mergeCell ref="D17:E17"/>
    <mergeCell ref="A18:B18"/>
    <mergeCell ref="D18:E18"/>
    <mergeCell ref="A23:B23"/>
    <mergeCell ref="C30:E31"/>
    <mergeCell ref="A32:E33"/>
    <mergeCell ref="A34:B34"/>
    <mergeCell ref="C34:E34"/>
    <mergeCell ref="A24:B24"/>
    <mergeCell ref="A25:B25"/>
    <mergeCell ref="A26:B26"/>
    <mergeCell ref="A27:B27"/>
    <mergeCell ref="A28:B28"/>
    <mergeCell ref="A35:B35"/>
    <mergeCell ref="C35:E35"/>
    <mergeCell ref="A30:B30"/>
    <mergeCell ref="A36:B36"/>
    <mergeCell ref="D36:E36"/>
    <mergeCell ref="A37:B37"/>
    <mergeCell ref="D37:E37"/>
    <mergeCell ref="A38:B38"/>
    <mergeCell ref="D38:E38"/>
    <mergeCell ref="A39:B39"/>
    <mergeCell ref="D39:E39"/>
    <mergeCell ref="A40:B40"/>
    <mergeCell ref="C40:E40"/>
    <mergeCell ref="A41:B41"/>
    <mergeCell ref="C41:E41"/>
    <mergeCell ref="C50:E50"/>
    <mergeCell ref="A42:B42"/>
    <mergeCell ref="D42:E42"/>
    <mergeCell ref="A43:B43"/>
    <mergeCell ref="D43:E43"/>
    <mergeCell ref="A44:B44"/>
    <mergeCell ref="D44:E44"/>
    <mergeCell ref="D45:E45"/>
    <mergeCell ref="A46:B46"/>
    <mergeCell ref="C46:E47"/>
    <mergeCell ref="A48:E49"/>
    <mergeCell ref="A50:B50"/>
    <mergeCell ref="A51:B51"/>
    <mergeCell ref="C51:E51"/>
    <mergeCell ref="A52:B52"/>
    <mergeCell ref="C52:E52"/>
    <mergeCell ref="A53:B53"/>
    <mergeCell ref="D55:E55"/>
    <mergeCell ref="C53:E53"/>
    <mergeCell ref="A55:B55"/>
    <mergeCell ref="A56:B56"/>
    <mergeCell ref="D56:E56"/>
    <mergeCell ref="A54:B54"/>
    <mergeCell ref="D54:E54"/>
  </mergeCells>
  <phoneticPr fontId="3"/>
  <pageMargins left="0.78740157480314965" right="0.78740157480314965" top="0.70866141732283472" bottom="0.98425196850393704" header="0.51181102362204722" footer="0.31496062992125984"/>
  <pageSetup paperSize="9" orientation="portrait" r:id="rId1"/>
  <headerFooter alignWithMargins="0">
    <oddFooter>&amp;C&amp;"ＭＳ 明朝,標準"6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zoomScaleNormal="100" workbookViewId="0"/>
  </sheetViews>
  <sheetFormatPr defaultRowHeight="12"/>
  <cols>
    <col min="1" max="1" width="2" style="210" customWidth="1"/>
    <col min="2" max="2" width="1.875" style="209" customWidth="1"/>
    <col min="3" max="3" width="3.75" style="209" customWidth="1"/>
    <col min="4" max="4" width="2.375" style="209" customWidth="1"/>
    <col min="5" max="5" width="7.125" style="209" customWidth="1"/>
    <col min="6" max="6" width="12" style="209" customWidth="1"/>
    <col min="7" max="7" width="12.25" style="209" customWidth="1"/>
    <col min="8" max="8" width="12" style="209" customWidth="1"/>
    <col min="9" max="10" width="13.125" style="209" customWidth="1"/>
    <col min="11" max="11" width="6.375" style="209" customWidth="1"/>
    <col min="12" max="12" width="9" style="210"/>
    <col min="13" max="13" width="6.375" style="209" customWidth="1"/>
    <col min="14" max="16384" width="9" style="209"/>
  </cols>
  <sheetData>
    <row r="1" spans="1:14" s="204" customFormat="1" ht="20.25" customHeight="1" thickBot="1">
      <c r="A1" s="315" t="s">
        <v>137</v>
      </c>
      <c r="B1" s="315"/>
      <c r="C1" s="315"/>
      <c r="D1" s="315"/>
      <c r="E1" s="315"/>
      <c r="F1" s="315"/>
      <c r="G1" s="315"/>
      <c r="H1" s="315"/>
      <c r="I1" s="315"/>
      <c r="J1" s="315"/>
    </row>
    <row r="2" spans="1:14" ht="13.5" thickTop="1" thickBot="1">
      <c r="A2" s="314"/>
      <c r="B2" s="770"/>
      <c r="C2" s="771"/>
      <c r="D2" s="771"/>
      <c r="E2" s="771"/>
      <c r="F2" s="744" t="s">
        <v>136</v>
      </c>
      <c r="G2" s="745"/>
      <c r="H2" s="746"/>
      <c r="I2" s="747" t="s">
        <v>104</v>
      </c>
      <c r="J2" s="745"/>
      <c r="K2" s="210"/>
      <c r="L2" s="209"/>
      <c r="N2" s="313"/>
    </row>
    <row r="3" spans="1:14">
      <c r="A3" s="750" t="s">
        <v>135</v>
      </c>
      <c r="B3" s="752"/>
      <c r="C3" s="752"/>
      <c r="D3" s="752"/>
      <c r="E3" s="752"/>
      <c r="F3" s="312" t="s">
        <v>102</v>
      </c>
      <c r="G3" s="288" t="s">
        <v>134</v>
      </c>
      <c r="H3" s="287" t="s">
        <v>100</v>
      </c>
      <c r="I3" s="286" t="s">
        <v>133</v>
      </c>
      <c r="J3" s="285" t="s">
        <v>132</v>
      </c>
      <c r="K3" s="210"/>
      <c r="L3" s="209"/>
    </row>
    <row r="4" spans="1:14">
      <c r="A4" s="284" t="s">
        <v>59</v>
      </c>
      <c r="B4" s="772" t="s">
        <v>131</v>
      </c>
      <c r="C4" s="721"/>
      <c r="D4" s="721"/>
      <c r="E4" s="721"/>
      <c r="F4" s="282" t="s">
        <v>130</v>
      </c>
      <c r="G4" s="281" t="s">
        <v>39</v>
      </c>
      <c r="H4" s="280" t="s">
        <v>129</v>
      </c>
      <c r="I4" s="280" t="s">
        <v>93</v>
      </c>
      <c r="J4" s="311" t="s">
        <v>128</v>
      </c>
      <c r="K4" s="210"/>
      <c r="L4" s="209"/>
    </row>
    <row r="5" spans="1:14" ht="11.25" customHeight="1">
      <c r="A5" s="722"/>
      <c r="B5" s="720"/>
      <c r="C5" s="720"/>
      <c r="D5" s="720"/>
      <c r="E5" s="720"/>
      <c r="F5" s="278" t="s">
        <v>91</v>
      </c>
      <c r="G5" s="277" t="s">
        <v>91</v>
      </c>
      <c r="H5" s="276" t="s">
        <v>91</v>
      </c>
      <c r="I5" s="276" t="s">
        <v>127</v>
      </c>
      <c r="J5" s="275" t="s">
        <v>12</v>
      </c>
      <c r="K5" s="210"/>
      <c r="L5" s="209"/>
    </row>
    <row r="6" spans="1:14" ht="12" customHeight="1">
      <c r="A6" s="750" t="s">
        <v>126</v>
      </c>
      <c r="B6" s="751"/>
      <c r="C6" s="751"/>
      <c r="D6" s="751"/>
      <c r="E6" s="752"/>
      <c r="F6" s="274" t="s">
        <v>88</v>
      </c>
      <c r="G6" s="273" t="s">
        <v>88</v>
      </c>
      <c r="H6" s="272" t="s">
        <v>88</v>
      </c>
      <c r="I6" s="272" t="s">
        <v>88</v>
      </c>
      <c r="J6" s="271" t="s">
        <v>88</v>
      </c>
      <c r="K6" s="210"/>
      <c r="L6" s="209"/>
    </row>
    <row r="7" spans="1:14" ht="11.25" customHeight="1">
      <c r="A7" s="750" t="s">
        <v>87</v>
      </c>
      <c r="B7" s="750"/>
      <c r="C7" s="750"/>
      <c r="D7" s="750"/>
      <c r="E7" s="750"/>
      <c r="F7" s="304">
        <v>3772848</v>
      </c>
      <c r="G7" s="303">
        <v>3829778</v>
      </c>
      <c r="H7" s="302">
        <v>3958420</v>
      </c>
      <c r="I7" s="240">
        <v>-56930</v>
      </c>
      <c r="J7" s="297">
        <v>-128642</v>
      </c>
      <c r="K7" s="210"/>
      <c r="L7" s="209"/>
    </row>
    <row r="8" spans="1:14" ht="12.75" customHeight="1">
      <c r="A8" s="722"/>
      <c r="B8" s="720"/>
      <c r="C8" s="726" t="s">
        <v>114</v>
      </c>
      <c r="D8" s="727"/>
      <c r="E8" s="727"/>
      <c r="F8" s="220">
        <v>45.3</v>
      </c>
      <c r="G8" s="219">
        <v>46.5</v>
      </c>
      <c r="H8" s="218">
        <v>49.417595909479033</v>
      </c>
      <c r="I8" s="296">
        <v>-3.7046776858422379</v>
      </c>
      <c r="J8" s="295">
        <v>-14.078069438224764</v>
      </c>
      <c r="K8" s="210"/>
      <c r="L8" s="209"/>
    </row>
    <row r="9" spans="1:14" ht="12.75" customHeight="1">
      <c r="A9" s="722" t="s">
        <v>59</v>
      </c>
      <c r="B9" s="720"/>
      <c r="C9" s="719" t="s">
        <v>112</v>
      </c>
      <c r="D9" s="721"/>
      <c r="E9" s="721"/>
      <c r="F9" s="310">
        <v>1618500</v>
      </c>
      <c r="G9" s="309">
        <v>1680767</v>
      </c>
      <c r="H9" s="308">
        <v>1956156</v>
      </c>
      <c r="I9" s="222">
        <v>-62267</v>
      </c>
      <c r="J9" s="293">
        <v>-275389</v>
      </c>
      <c r="K9" s="210"/>
      <c r="L9" s="209"/>
    </row>
    <row r="10" spans="1:14" ht="12.75" customHeight="1">
      <c r="A10" s="722"/>
      <c r="B10" s="720"/>
      <c r="C10" s="226"/>
      <c r="D10" s="760" t="s">
        <v>125</v>
      </c>
      <c r="E10" s="734"/>
      <c r="F10" s="220">
        <v>7.9</v>
      </c>
      <c r="G10" s="219">
        <v>7.2</v>
      </c>
      <c r="H10" s="218">
        <v>8.1130097362078804</v>
      </c>
      <c r="I10" s="218">
        <v>7.0540210590569208</v>
      </c>
      <c r="J10" s="295">
        <v>-18.380056485036448</v>
      </c>
      <c r="K10" s="210"/>
      <c r="L10" s="209"/>
    </row>
    <row r="11" spans="1:14" ht="12.75" customHeight="1">
      <c r="A11" s="722" t="s">
        <v>59</v>
      </c>
      <c r="B11" s="720"/>
      <c r="C11" s="226" t="s">
        <v>59</v>
      </c>
      <c r="D11" s="761"/>
      <c r="E11" s="762"/>
      <c r="F11" s="225">
        <v>280610</v>
      </c>
      <c r="G11" s="224">
        <v>262120</v>
      </c>
      <c r="H11" s="224">
        <v>321147</v>
      </c>
      <c r="I11" s="222">
        <v>18490</v>
      </c>
      <c r="J11" s="293">
        <v>-59027</v>
      </c>
      <c r="K11" s="210"/>
      <c r="L11" s="209"/>
    </row>
    <row r="12" spans="1:14" ht="12.75" customHeight="1">
      <c r="A12" s="722"/>
      <c r="B12" s="720"/>
      <c r="C12" s="226"/>
      <c r="D12" s="753" t="s">
        <v>74</v>
      </c>
      <c r="E12" s="754"/>
      <c r="F12" s="232">
        <v>37.5</v>
      </c>
      <c r="G12" s="231">
        <v>39.200000000000003</v>
      </c>
      <c r="H12" s="230">
        <v>41.304586173271154</v>
      </c>
      <c r="I12" s="230">
        <v>-5.6925366211608663</v>
      </c>
      <c r="J12" s="294">
        <v>-13.233077004469088</v>
      </c>
      <c r="K12" s="210"/>
      <c r="L12" s="209"/>
    </row>
    <row r="13" spans="1:14" ht="12.75" customHeight="1">
      <c r="A13" s="722" t="s">
        <v>59</v>
      </c>
      <c r="B13" s="720"/>
      <c r="C13" s="255" t="s">
        <v>59</v>
      </c>
      <c r="D13" s="765"/>
      <c r="E13" s="766"/>
      <c r="F13" s="237">
        <v>1337890</v>
      </c>
      <c r="G13" s="236">
        <v>1418647</v>
      </c>
      <c r="H13" s="236">
        <v>1635009</v>
      </c>
      <c r="I13" s="234">
        <v>-80757</v>
      </c>
      <c r="J13" s="300">
        <v>-216362</v>
      </c>
      <c r="K13" s="210"/>
      <c r="L13" s="209"/>
    </row>
    <row r="14" spans="1:14" ht="12.75" customHeight="1">
      <c r="A14" s="722"/>
      <c r="B14" s="720"/>
      <c r="C14" s="726" t="s">
        <v>113</v>
      </c>
      <c r="D14" s="727"/>
      <c r="E14" s="727"/>
      <c r="F14" s="220">
        <v>54.7</v>
      </c>
      <c r="G14" s="219">
        <v>53.5</v>
      </c>
      <c r="H14" s="218">
        <v>50.58240409052096</v>
      </c>
      <c r="I14" s="218">
        <v>0.85615668489020669</v>
      </c>
      <c r="J14" s="295">
        <v>-3.3572495934602027</v>
      </c>
      <c r="K14" s="210"/>
      <c r="L14" s="209"/>
    </row>
    <row r="15" spans="1:14" ht="12.75" customHeight="1">
      <c r="A15" s="722" t="s">
        <v>59</v>
      </c>
      <c r="B15" s="720"/>
      <c r="C15" s="719" t="s">
        <v>124</v>
      </c>
      <c r="D15" s="720"/>
      <c r="E15" s="720"/>
      <c r="F15" s="258">
        <v>1951610</v>
      </c>
      <c r="G15" s="257">
        <v>1935043</v>
      </c>
      <c r="H15" s="256">
        <v>2002264</v>
      </c>
      <c r="I15" s="234">
        <v>16567</v>
      </c>
      <c r="J15" s="293">
        <v>-67221</v>
      </c>
      <c r="K15" s="210"/>
      <c r="L15" s="209"/>
    </row>
    <row r="16" spans="1:14" ht="12.75" customHeight="1">
      <c r="A16" s="722"/>
      <c r="B16" s="720"/>
      <c r="C16" s="226"/>
      <c r="D16" s="760" t="s">
        <v>123</v>
      </c>
      <c r="E16" s="734"/>
      <c r="F16" s="220">
        <v>45.6</v>
      </c>
      <c r="G16" s="219">
        <v>45.2</v>
      </c>
      <c r="H16" s="218">
        <v>43.229697707671242</v>
      </c>
      <c r="I16" s="296">
        <v>-0.43506187641844729</v>
      </c>
      <c r="J16" s="295">
        <v>-4.4706883362854306</v>
      </c>
      <c r="K16" s="210"/>
      <c r="L16" s="209"/>
    </row>
    <row r="17" spans="1:12" ht="12.75" customHeight="1">
      <c r="A17" s="722" t="s">
        <v>59</v>
      </c>
      <c r="B17" s="720"/>
      <c r="C17" s="226" t="s">
        <v>59</v>
      </c>
      <c r="D17" s="765"/>
      <c r="E17" s="766"/>
      <c r="F17" s="252">
        <v>1627598</v>
      </c>
      <c r="G17" s="254">
        <v>1634710</v>
      </c>
      <c r="H17" s="253">
        <v>1711213</v>
      </c>
      <c r="I17" s="222">
        <v>-7112</v>
      </c>
      <c r="J17" s="293">
        <v>-76503</v>
      </c>
      <c r="K17" s="210"/>
      <c r="L17" s="209"/>
    </row>
    <row r="18" spans="1:12" ht="12.75" customHeight="1">
      <c r="A18" s="722"/>
      <c r="B18" s="720"/>
      <c r="C18" s="226"/>
      <c r="D18" s="760" t="s">
        <v>110</v>
      </c>
      <c r="E18" s="734"/>
      <c r="F18" s="220">
        <v>9.1</v>
      </c>
      <c r="G18" s="295">
        <v>8.3000000000000007</v>
      </c>
      <c r="H18" s="218">
        <v>7.352706382849723</v>
      </c>
      <c r="I18" s="218">
        <v>7.8842484841825575</v>
      </c>
      <c r="J18" s="295">
        <v>3.1891318016430108</v>
      </c>
      <c r="K18" s="210"/>
      <c r="L18" s="209"/>
    </row>
    <row r="19" spans="1:12" ht="12.75" customHeight="1">
      <c r="A19" s="722" t="s">
        <v>59</v>
      </c>
      <c r="B19" s="720"/>
      <c r="C19" s="226" t="s">
        <v>59</v>
      </c>
      <c r="D19" s="755"/>
      <c r="E19" s="736"/>
      <c r="F19" s="258">
        <v>324012</v>
      </c>
      <c r="G19" s="254">
        <v>300333</v>
      </c>
      <c r="H19" s="253">
        <v>291051</v>
      </c>
      <c r="I19" s="234">
        <v>23679</v>
      </c>
      <c r="J19" s="293">
        <v>9282</v>
      </c>
      <c r="K19" s="210"/>
      <c r="L19" s="209"/>
    </row>
    <row r="20" spans="1:12" ht="12.75" customHeight="1">
      <c r="A20" s="722"/>
      <c r="B20" s="720"/>
      <c r="C20" s="226"/>
      <c r="D20" s="226"/>
      <c r="E20" s="768" t="s">
        <v>82</v>
      </c>
      <c r="F20" s="220">
        <v>6.6</v>
      </c>
      <c r="G20" s="219">
        <v>6.2</v>
      </c>
      <c r="H20" s="218">
        <v>5.4982290914051566</v>
      </c>
      <c r="I20" s="218">
        <v>4.2627122791562666</v>
      </c>
      <c r="J20" s="295">
        <v>3.2714123587710149</v>
      </c>
      <c r="K20" s="210"/>
      <c r="L20" s="209"/>
    </row>
    <row r="21" spans="1:12" ht="12.75" customHeight="1">
      <c r="A21" s="722" t="s">
        <v>59</v>
      </c>
      <c r="B21" s="720"/>
      <c r="C21" s="226" t="s">
        <v>59</v>
      </c>
      <c r="D21" s="226" t="s">
        <v>59</v>
      </c>
      <c r="E21" s="769"/>
      <c r="F21" s="252">
        <v>234344</v>
      </c>
      <c r="G21" s="254">
        <v>224763</v>
      </c>
      <c r="H21" s="253">
        <v>217643</v>
      </c>
      <c r="I21" s="222">
        <v>9581</v>
      </c>
      <c r="J21" s="293">
        <v>7120</v>
      </c>
      <c r="K21" s="210"/>
      <c r="L21" s="209"/>
    </row>
    <row r="22" spans="1:12" ht="12.75" customHeight="1">
      <c r="A22" s="722"/>
      <c r="B22" s="720"/>
      <c r="C22" s="226"/>
      <c r="D22" s="226"/>
      <c r="E22" s="768" t="s">
        <v>81</v>
      </c>
      <c r="F22" s="220">
        <v>0.7</v>
      </c>
      <c r="G22" s="219">
        <v>0.7</v>
      </c>
      <c r="H22" s="218">
        <v>0.57939784055254373</v>
      </c>
      <c r="I22" s="218">
        <v>9.1242105263157889</v>
      </c>
      <c r="J22" s="295">
        <v>3.5535208197078698</v>
      </c>
      <c r="K22" s="210"/>
      <c r="L22" s="209"/>
    </row>
    <row r="23" spans="1:12" ht="12.75" customHeight="1">
      <c r="A23" s="722" t="s">
        <v>59</v>
      </c>
      <c r="B23" s="720"/>
      <c r="C23" s="226" t="s">
        <v>59</v>
      </c>
      <c r="D23" s="226" t="s">
        <v>59</v>
      </c>
      <c r="E23" s="769"/>
      <c r="F23" s="252">
        <v>25917</v>
      </c>
      <c r="G23" s="254">
        <v>23750</v>
      </c>
      <c r="H23" s="253">
        <v>22935</v>
      </c>
      <c r="I23" s="234">
        <v>2167</v>
      </c>
      <c r="J23" s="293">
        <v>815</v>
      </c>
      <c r="K23" s="210"/>
      <c r="L23" s="209"/>
    </row>
    <row r="24" spans="1:12" ht="12.75" customHeight="1">
      <c r="A24" s="722"/>
      <c r="B24" s="720"/>
      <c r="C24" s="226"/>
      <c r="D24" s="226"/>
      <c r="E24" s="768" t="s">
        <v>80</v>
      </c>
      <c r="F24" s="220">
        <v>0.8</v>
      </c>
      <c r="G24" s="219">
        <v>0.7</v>
      </c>
      <c r="H24" s="218">
        <v>0.573031664148827</v>
      </c>
      <c r="I24" s="218">
        <v>9.6538521644006874</v>
      </c>
      <c r="J24" s="295">
        <v>12.842216638010845</v>
      </c>
      <c r="K24" s="267"/>
      <c r="L24" s="209"/>
    </row>
    <row r="25" spans="1:12" ht="12.75" customHeight="1">
      <c r="A25" s="722" t="s">
        <v>59</v>
      </c>
      <c r="B25" s="720"/>
      <c r="C25" s="226" t="s">
        <v>59</v>
      </c>
      <c r="D25" s="226" t="s">
        <v>59</v>
      </c>
      <c r="E25" s="769"/>
      <c r="F25" s="252">
        <v>28067</v>
      </c>
      <c r="G25" s="254">
        <v>25596</v>
      </c>
      <c r="H25" s="253">
        <v>22683</v>
      </c>
      <c r="I25" s="222">
        <v>2471</v>
      </c>
      <c r="J25" s="293">
        <v>2913</v>
      </c>
      <c r="K25" s="210"/>
      <c r="L25" s="209"/>
    </row>
    <row r="26" spans="1:12" ht="12.75" customHeight="1">
      <c r="A26" s="722"/>
      <c r="B26" s="720"/>
      <c r="C26" s="226"/>
      <c r="D26" s="226"/>
      <c r="E26" s="768" t="s">
        <v>79</v>
      </c>
      <c r="F26" s="220">
        <v>0.3</v>
      </c>
      <c r="G26" s="219">
        <v>0.3</v>
      </c>
      <c r="H26" s="218">
        <v>0.28698319026278163</v>
      </c>
      <c r="I26" s="218">
        <v>8.269799982061171</v>
      </c>
      <c r="J26" s="295">
        <v>-1.857394366197183</v>
      </c>
      <c r="K26" s="210"/>
      <c r="L26" s="209"/>
    </row>
    <row r="27" spans="1:12" ht="12.75" customHeight="1">
      <c r="A27" s="722" t="s">
        <v>59</v>
      </c>
      <c r="B27" s="720"/>
      <c r="C27" s="226" t="s">
        <v>59</v>
      </c>
      <c r="D27" s="226" t="s">
        <v>59</v>
      </c>
      <c r="E27" s="769"/>
      <c r="F27" s="252">
        <v>12071</v>
      </c>
      <c r="G27" s="254">
        <v>11149</v>
      </c>
      <c r="H27" s="253">
        <v>11360</v>
      </c>
      <c r="I27" s="234">
        <v>922</v>
      </c>
      <c r="J27" s="293">
        <v>-211</v>
      </c>
      <c r="K27" s="210"/>
      <c r="L27" s="209"/>
    </row>
    <row r="28" spans="1:12" ht="12.75" customHeight="1">
      <c r="A28" s="722"/>
      <c r="B28" s="720"/>
      <c r="C28" s="226"/>
      <c r="D28" s="226"/>
      <c r="E28" s="768" t="s">
        <v>78</v>
      </c>
      <c r="F28" s="220">
        <v>0.7</v>
      </c>
      <c r="G28" s="219">
        <v>0.4</v>
      </c>
      <c r="H28" s="218">
        <v>0.41506459648041388</v>
      </c>
      <c r="I28" s="218">
        <v>56.636815920398007</v>
      </c>
      <c r="J28" s="295">
        <v>-8.2471089470480834</v>
      </c>
      <c r="K28" s="210"/>
      <c r="L28" s="209"/>
    </row>
    <row r="29" spans="1:12" ht="12.75" customHeight="1">
      <c r="A29" s="228" t="s">
        <v>59</v>
      </c>
      <c r="B29" s="228" t="s">
        <v>59</v>
      </c>
      <c r="C29" s="255" t="s">
        <v>59</v>
      </c>
      <c r="D29" s="255" t="s">
        <v>59</v>
      </c>
      <c r="E29" s="769"/>
      <c r="F29" s="252">
        <v>23613</v>
      </c>
      <c r="G29" s="254">
        <v>15075</v>
      </c>
      <c r="H29" s="253">
        <v>16430</v>
      </c>
      <c r="I29" s="234">
        <v>8538</v>
      </c>
      <c r="J29" s="293">
        <v>-1355</v>
      </c>
      <c r="K29" s="210"/>
      <c r="L29" s="209"/>
    </row>
    <row r="30" spans="1:12" ht="19.5" customHeight="1">
      <c r="A30" s="722"/>
      <c r="B30" s="737"/>
      <c r="C30" s="756" t="s">
        <v>122</v>
      </c>
      <c r="D30" s="757"/>
      <c r="E30" s="757"/>
      <c r="F30" s="220"/>
      <c r="G30" s="219"/>
      <c r="H30" s="219"/>
      <c r="I30" s="218"/>
      <c r="J30" s="217"/>
      <c r="K30" s="210"/>
      <c r="L30" s="209"/>
    </row>
    <row r="31" spans="1:12" ht="12.75" customHeight="1">
      <c r="A31" s="284" t="s">
        <v>59</v>
      </c>
      <c r="B31" s="307" t="s">
        <v>59</v>
      </c>
      <c r="C31" s="763"/>
      <c r="D31" s="764"/>
      <c r="E31" s="764"/>
      <c r="F31" s="252">
        <v>202738</v>
      </c>
      <c r="G31" s="251">
        <v>213968</v>
      </c>
      <c r="H31" s="306">
        <v>0</v>
      </c>
      <c r="I31" s="249" t="s">
        <v>62</v>
      </c>
      <c r="J31" s="248" t="s">
        <v>62</v>
      </c>
      <c r="K31" s="210"/>
      <c r="L31" s="209"/>
    </row>
    <row r="32" spans="1:12" ht="12.75" customHeight="1">
      <c r="A32" s="767" t="s">
        <v>121</v>
      </c>
      <c r="B32" s="735"/>
      <c r="C32" s="735"/>
      <c r="D32" s="735"/>
      <c r="E32" s="736"/>
      <c r="F32" s="247">
        <v>90.2</v>
      </c>
      <c r="G32" s="299">
        <v>89.7</v>
      </c>
      <c r="H32" s="245">
        <v>89.870175474052786</v>
      </c>
      <c r="I32" s="305">
        <v>-1.0087065031333284</v>
      </c>
      <c r="J32" s="298">
        <v>-3.4057365424958794</v>
      </c>
      <c r="K32" s="210"/>
      <c r="L32" s="209"/>
    </row>
    <row r="33" spans="1:12" ht="12.75" customHeight="1">
      <c r="A33" s="735"/>
      <c r="B33" s="735"/>
      <c r="C33" s="735"/>
      <c r="D33" s="735"/>
      <c r="E33" s="736"/>
      <c r="F33" s="304">
        <v>3401620</v>
      </c>
      <c r="G33" s="303">
        <v>3436282</v>
      </c>
      <c r="H33" s="302">
        <v>3557439</v>
      </c>
      <c r="I33" s="301">
        <v>-34662</v>
      </c>
      <c r="J33" s="297">
        <v>-121157</v>
      </c>
      <c r="K33" s="210"/>
      <c r="L33" s="209"/>
    </row>
    <row r="34" spans="1:12" ht="12.75" customHeight="1">
      <c r="A34" s="722"/>
      <c r="B34" s="720"/>
      <c r="C34" s="726" t="s">
        <v>114</v>
      </c>
      <c r="D34" s="727"/>
      <c r="E34" s="727"/>
      <c r="F34" s="220">
        <v>42</v>
      </c>
      <c r="G34" s="219">
        <v>43</v>
      </c>
      <c r="H34" s="218">
        <v>45.129445586875569</v>
      </c>
      <c r="I34" s="218">
        <v>-3.4455408829649161</v>
      </c>
      <c r="J34" s="295">
        <v>-13.048550363213881</v>
      </c>
      <c r="K34" s="210"/>
      <c r="L34" s="209"/>
    </row>
    <row r="35" spans="1:12" ht="12.75" customHeight="1">
      <c r="A35" s="722" t="s">
        <v>59</v>
      </c>
      <c r="B35" s="720"/>
      <c r="C35" s="719" t="s">
        <v>112</v>
      </c>
      <c r="D35" s="721"/>
      <c r="E35" s="721"/>
      <c r="F35" s="252">
        <v>1499792</v>
      </c>
      <c r="G35" s="254">
        <v>1553312</v>
      </c>
      <c r="H35" s="253">
        <v>1786413</v>
      </c>
      <c r="I35" s="234">
        <v>-53520</v>
      </c>
      <c r="J35" s="293">
        <v>-233101</v>
      </c>
      <c r="K35" s="210"/>
      <c r="L35" s="209"/>
    </row>
    <row r="36" spans="1:12" ht="12.75" customHeight="1">
      <c r="A36" s="722"/>
      <c r="B36" s="720"/>
      <c r="C36" s="226"/>
      <c r="D36" s="760" t="s">
        <v>120</v>
      </c>
      <c r="E36" s="734"/>
      <c r="F36" s="220">
        <v>7.9</v>
      </c>
      <c r="G36" s="219">
        <v>7.2</v>
      </c>
      <c r="H36" s="218">
        <v>8.1130097362078804</v>
      </c>
      <c r="I36" s="218">
        <v>7.0540210590569208</v>
      </c>
      <c r="J36" s="295">
        <v>-18.380056485036448</v>
      </c>
      <c r="K36" s="210"/>
      <c r="L36" s="209"/>
    </row>
    <row r="37" spans="1:12" ht="12.75" customHeight="1">
      <c r="A37" s="722" t="s">
        <v>59</v>
      </c>
      <c r="B37" s="720"/>
      <c r="C37" s="226" t="s">
        <v>59</v>
      </c>
      <c r="D37" s="761"/>
      <c r="E37" s="762"/>
      <c r="F37" s="225">
        <v>280610</v>
      </c>
      <c r="G37" s="224">
        <v>262120</v>
      </c>
      <c r="H37" s="223">
        <v>321147</v>
      </c>
      <c r="I37" s="222">
        <v>18490</v>
      </c>
      <c r="J37" s="293">
        <v>-59027</v>
      </c>
      <c r="K37" s="210"/>
      <c r="L37" s="209"/>
    </row>
    <row r="38" spans="1:12" ht="12.75" customHeight="1">
      <c r="A38" s="722"/>
      <c r="B38" s="720"/>
      <c r="C38" s="226"/>
      <c r="D38" s="753" t="s">
        <v>74</v>
      </c>
      <c r="E38" s="754"/>
      <c r="F38" s="232">
        <v>34.1</v>
      </c>
      <c r="G38" s="231">
        <v>35.700000000000003</v>
      </c>
      <c r="H38" s="230">
        <v>37.01643585066769</v>
      </c>
      <c r="I38" s="218">
        <v>-5.5770172058067269</v>
      </c>
      <c r="J38" s="294">
        <v>-11.880027244200029</v>
      </c>
      <c r="K38" s="210"/>
      <c r="L38" s="209"/>
    </row>
    <row r="39" spans="1:12" ht="12.75" customHeight="1">
      <c r="A39" s="722" t="s">
        <v>59</v>
      </c>
      <c r="B39" s="720"/>
      <c r="C39" s="255" t="s">
        <v>59</v>
      </c>
      <c r="D39" s="765"/>
      <c r="E39" s="766"/>
      <c r="F39" s="252">
        <v>1219182</v>
      </c>
      <c r="G39" s="254">
        <v>1291192</v>
      </c>
      <c r="H39" s="253">
        <v>1465266</v>
      </c>
      <c r="I39" s="234">
        <v>-72010</v>
      </c>
      <c r="J39" s="300">
        <v>-174074</v>
      </c>
      <c r="K39" s="210"/>
      <c r="L39" s="209"/>
    </row>
    <row r="40" spans="1:12" ht="12.75" customHeight="1">
      <c r="A40" s="722"/>
      <c r="B40" s="720"/>
      <c r="C40" s="726" t="s">
        <v>113</v>
      </c>
      <c r="D40" s="727"/>
      <c r="E40" s="727"/>
      <c r="F40" s="220">
        <v>48.1</v>
      </c>
      <c r="G40" s="219">
        <v>47.1</v>
      </c>
      <c r="H40" s="218">
        <v>44.740729887177203</v>
      </c>
      <c r="I40" s="218">
        <v>0.80892899727341827</v>
      </c>
      <c r="J40" s="295">
        <v>-3.8693954803599726</v>
      </c>
      <c r="K40" s="210"/>
      <c r="L40" s="209"/>
    </row>
    <row r="41" spans="1:12" ht="12.75" customHeight="1">
      <c r="A41" s="722" t="s">
        <v>59</v>
      </c>
      <c r="B41" s="720"/>
      <c r="C41" s="719" t="s">
        <v>112</v>
      </c>
      <c r="D41" s="721"/>
      <c r="E41" s="721"/>
      <c r="F41" s="237">
        <v>1716270</v>
      </c>
      <c r="G41" s="236">
        <v>1702498</v>
      </c>
      <c r="H41" s="235">
        <v>1771026</v>
      </c>
      <c r="I41" s="222">
        <v>13772</v>
      </c>
      <c r="J41" s="293">
        <v>-68528</v>
      </c>
      <c r="K41" s="210"/>
      <c r="L41" s="209"/>
    </row>
    <row r="42" spans="1:12" ht="12.75" customHeight="1">
      <c r="A42" s="722"/>
      <c r="B42" s="720"/>
      <c r="C42" s="226"/>
      <c r="D42" s="760" t="s">
        <v>119</v>
      </c>
      <c r="E42" s="734"/>
      <c r="F42" s="220">
        <v>40.299999999999997</v>
      </c>
      <c r="G42" s="219">
        <v>40</v>
      </c>
      <c r="H42" s="218">
        <v>38.542398229596657</v>
      </c>
      <c r="I42" s="218">
        <v>-0.5858211791041682</v>
      </c>
      <c r="J42" s="295">
        <v>-5.1321714394331668</v>
      </c>
      <c r="K42" s="210"/>
      <c r="L42" s="209"/>
    </row>
    <row r="43" spans="1:12" ht="12.75" customHeight="1">
      <c r="A43" s="722" t="s">
        <v>59</v>
      </c>
      <c r="B43" s="720"/>
      <c r="C43" s="226" t="s">
        <v>59</v>
      </c>
      <c r="D43" s="761"/>
      <c r="E43" s="762"/>
      <c r="F43" s="258">
        <v>1438891</v>
      </c>
      <c r="G43" s="257">
        <v>1447370</v>
      </c>
      <c r="H43" s="256">
        <v>1525670</v>
      </c>
      <c r="I43" s="222">
        <v>-8479</v>
      </c>
      <c r="J43" s="293">
        <v>-78300</v>
      </c>
      <c r="K43" s="210"/>
      <c r="L43" s="209"/>
    </row>
    <row r="44" spans="1:12" ht="12.75" customHeight="1">
      <c r="A44" s="722"/>
      <c r="B44" s="720"/>
      <c r="C44" s="226"/>
      <c r="D44" s="753" t="s">
        <v>118</v>
      </c>
      <c r="E44" s="754"/>
      <c r="F44" s="232">
        <v>7.8</v>
      </c>
      <c r="G44" s="231">
        <v>7.1</v>
      </c>
      <c r="H44" s="230">
        <v>6.1983316575805496</v>
      </c>
      <c r="I44" s="230">
        <v>8.7215044997021103</v>
      </c>
      <c r="J44" s="294">
        <v>3.9827841992859354</v>
      </c>
      <c r="K44" s="210"/>
      <c r="L44" s="209"/>
    </row>
    <row r="45" spans="1:12" ht="12.75" customHeight="1">
      <c r="A45" s="228" t="s">
        <v>59</v>
      </c>
      <c r="B45" s="227" t="s">
        <v>59</v>
      </c>
      <c r="C45" s="255" t="s">
        <v>59</v>
      </c>
      <c r="D45" s="765"/>
      <c r="E45" s="766"/>
      <c r="F45" s="252">
        <v>277379</v>
      </c>
      <c r="G45" s="254">
        <v>255128</v>
      </c>
      <c r="H45" s="253">
        <v>245356</v>
      </c>
      <c r="I45" s="234">
        <v>22251</v>
      </c>
      <c r="J45" s="300">
        <v>9772</v>
      </c>
      <c r="K45" s="210"/>
      <c r="L45" s="209"/>
    </row>
    <row r="46" spans="1:12" ht="12" customHeight="1">
      <c r="A46" s="722"/>
      <c r="B46" s="723"/>
      <c r="C46" s="756" t="s">
        <v>117</v>
      </c>
      <c r="D46" s="757"/>
      <c r="E46" s="757"/>
      <c r="F46" s="220"/>
      <c r="G46" s="219"/>
      <c r="H46" s="219"/>
      <c r="I46" s="218"/>
      <c r="J46" s="217"/>
      <c r="K46" s="210"/>
      <c r="L46" s="209"/>
    </row>
    <row r="47" spans="1:12" ht="12.75" customHeight="1">
      <c r="A47" s="228" t="s">
        <v>59</v>
      </c>
      <c r="B47" s="228" t="s">
        <v>59</v>
      </c>
      <c r="C47" s="763"/>
      <c r="D47" s="764"/>
      <c r="E47" s="764"/>
      <c r="F47" s="252">
        <v>185558</v>
      </c>
      <c r="G47" s="251">
        <v>180472</v>
      </c>
      <c r="H47" s="250">
        <v>0</v>
      </c>
      <c r="I47" s="249" t="s">
        <v>116</v>
      </c>
      <c r="J47" s="248" t="s">
        <v>62</v>
      </c>
      <c r="K47" s="210"/>
      <c r="L47" s="209"/>
    </row>
    <row r="48" spans="1:12" ht="12.75" customHeight="1">
      <c r="A48" s="733" t="s">
        <v>115</v>
      </c>
      <c r="B48" s="734"/>
      <c r="C48" s="734"/>
      <c r="D48" s="734"/>
      <c r="E48" s="734"/>
      <c r="F48" s="247">
        <v>9.8000000000000007</v>
      </c>
      <c r="G48" s="299">
        <v>10.3</v>
      </c>
      <c r="H48" s="245">
        <v>10.129824525947221</v>
      </c>
      <c r="I48" s="245">
        <v>-5.6590155935511417</v>
      </c>
      <c r="J48" s="298">
        <v>-1.8666719869520003</v>
      </c>
      <c r="K48" s="210"/>
      <c r="L48" s="209"/>
    </row>
    <row r="49" spans="1:13" ht="12.75" customHeight="1">
      <c r="A49" s="735"/>
      <c r="B49" s="735"/>
      <c r="C49" s="735"/>
      <c r="D49" s="735"/>
      <c r="E49" s="736"/>
      <c r="F49" s="261">
        <v>371228</v>
      </c>
      <c r="G49" s="260">
        <v>393496</v>
      </c>
      <c r="H49" s="259">
        <v>400981</v>
      </c>
      <c r="I49" s="240">
        <v>-22268</v>
      </c>
      <c r="J49" s="297">
        <v>-7485</v>
      </c>
      <c r="K49" s="210"/>
      <c r="L49" s="209"/>
    </row>
    <row r="50" spans="1:13" ht="12.75" customHeight="1">
      <c r="A50" s="722"/>
      <c r="B50" s="720"/>
      <c r="C50" s="726" t="s">
        <v>114</v>
      </c>
      <c r="D50" s="727"/>
      <c r="E50" s="727"/>
      <c r="F50" s="220">
        <v>3.3</v>
      </c>
      <c r="G50" s="219">
        <v>3.5</v>
      </c>
      <c r="H50" s="218">
        <v>4.288150322603463</v>
      </c>
      <c r="I50" s="296">
        <v>-6.8628143266250827</v>
      </c>
      <c r="J50" s="295">
        <v>-24.912956646223996</v>
      </c>
      <c r="K50" s="210"/>
      <c r="L50" s="209"/>
    </row>
    <row r="51" spans="1:13" ht="12.75" customHeight="1">
      <c r="A51" s="722" t="s">
        <v>59</v>
      </c>
      <c r="B51" s="720"/>
      <c r="C51" s="728" t="s">
        <v>112</v>
      </c>
      <c r="D51" s="721"/>
      <c r="E51" s="721"/>
      <c r="F51" s="237">
        <v>118708</v>
      </c>
      <c r="G51" s="236">
        <v>127455</v>
      </c>
      <c r="H51" s="235">
        <v>169743</v>
      </c>
      <c r="I51" s="222">
        <v>-8747</v>
      </c>
      <c r="J51" s="293">
        <v>-42288</v>
      </c>
      <c r="K51" s="210"/>
      <c r="L51" s="209"/>
    </row>
    <row r="52" spans="1:13" ht="12.75" customHeight="1">
      <c r="A52" s="722"/>
      <c r="B52" s="720"/>
      <c r="C52" s="726" t="s">
        <v>113</v>
      </c>
      <c r="D52" s="727"/>
      <c r="E52" s="727"/>
      <c r="F52" s="220">
        <v>6.6</v>
      </c>
      <c r="G52" s="219">
        <v>6.4</v>
      </c>
      <c r="H52" s="218">
        <v>5.841674203343759</v>
      </c>
      <c r="I52" s="218">
        <v>1.2019179083618226</v>
      </c>
      <c r="J52" s="295">
        <v>0.56521851944749568</v>
      </c>
      <c r="K52" s="210"/>
      <c r="L52" s="209"/>
    </row>
    <row r="53" spans="1:13" ht="12.75" customHeight="1">
      <c r="A53" s="722" t="s">
        <v>59</v>
      </c>
      <c r="B53" s="720"/>
      <c r="C53" s="719" t="s">
        <v>112</v>
      </c>
      <c r="D53" s="721"/>
      <c r="E53" s="721"/>
      <c r="F53" s="237">
        <v>235340</v>
      </c>
      <c r="G53" s="236">
        <v>232545</v>
      </c>
      <c r="H53" s="235">
        <v>231238</v>
      </c>
      <c r="I53" s="249">
        <v>2795</v>
      </c>
      <c r="J53" s="293">
        <v>1307</v>
      </c>
      <c r="K53" s="210"/>
      <c r="L53" s="209"/>
    </row>
    <row r="54" spans="1:13" ht="12.75" customHeight="1">
      <c r="A54" s="722"/>
      <c r="B54" s="720"/>
      <c r="C54" s="226"/>
      <c r="D54" s="760" t="s">
        <v>111</v>
      </c>
      <c r="E54" s="734"/>
      <c r="F54" s="220">
        <v>5.3</v>
      </c>
      <c r="G54" s="219">
        <v>5.2</v>
      </c>
      <c r="H54" s="218">
        <v>4.6872994780745847</v>
      </c>
      <c r="I54" s="296">
        <v>0.72968933489911392</v>
      </c>
      <c r="J54" s="295">
        <v>0.96850864759112432</v>
      </c>
      <c r="K54" s="210"/>
      <c r="L54" s="209"/>
    </row>
    <row r="55" spans="1:13" ht="12.75" customHeight="1">
      <c r="A55" s="722" t="s">
        <v>59</v>
      </c>
      <c r="B55" s="720"/>
      <c r="C55" s="226" t="s">
        <v>59</v>
      </c>
      <c r="D55" s="761"/>
      <c r="E55" s="762"/>
      <c r="F55" s="225">
        <v>188707</v>
      </c>
      <c r="G55" s="224">
        <v>187340</v>
      </c>
      <c r="H55" s="223">
        <v>185543</v>
      </c>
      <c r="I55" s="222">
        <v>1367</v>
      </c>
      <c r="J55" s="293">
        <v>1797</v>
      </c>
      <c r="K55" s="210"/>
      <c r="L55" s="209"/>
    </row>
    <row r="56" spans="1:13" ht="12.75" customHeight="1">
      <c r="A56" s="722"/>
      <c r="B56" s="720"/>
      <c r="C56" s="226"/>
      <c r="D56" s="753" t="s">
        <v>110</v>
      </c>
      <c r="E56" s="754"/>
      <c r="F56" s="232">
        <v>1.3</v>
      </c>
      <c r="G56" s="231">
        <v>1.3</v>
      </c>
      <c r="H56" s="230">
        <v>1.154374725269173</v>
      </c>
      <c r="I56" s="230">
        <v>3.1589425948457031</v>
      </c>
      <c r="J56" s="294">
        <v>-1.0723273881168618</v>
      </c>
      <c r="K56" s="210"/>
      <c r="L56" s="209"/>
    </row>
    <row r="57" spans="1:13" ht="12.75" customHeight="1">
      <c r="A57" s="228" t="s">
        <v>59</v>
      </c>
      <c r="B57" s="228" t="s">
        <v>59</v>
      </c>
      <c r="C57" s="226" t="s">
        <v>59</v>
      </c>
      <c r="D57" s="755"/>
      <c r="E57" s="736"/>
      <c r="F57" s="258">
        <v>46633</v>
      </c>
      <c r="G57" s="257">
        <v>45205</v>
      </c>
      <c r="H57" s="256">
        <v>45695</v>
      </c>
      <c r="I57" s="222">
        <v>1428</v>
      </c>
      <c r="J57" s="293">
        <v>-490</v>
      </c>
      <c r="K57" s="210"/>
      <c r="L57" s="209"/>
    </row>
    <row r="58" spans="1:13" ht="12" customHeight="1">
      <c r="A58" s="722"/>
      <c r="B58" s="737"/>
      <c r="C58" s="756" t="s">
        <v>109</v>
      </c>
      <c r="D58" s="757"/>
      <c r="E58" s="757"/>
      <c r="F58" s="220"/>
      <c r="G58" s="219"/>
      <c r="H58" s="219"/>
      <c r="I58" s="218"/>
      <c r="J58" s="217"/>
      <c r="K58" s="210"/>
      <c r="L58" s="209"/>
    </row>
    <row r="59" spans="1:13" ht="12.75" customHeight="1" thickBot="1">
      <c r="A59" s="216" t="s">
        <v>59</v>
      </c>
      <c r="B59" s="216" t="s">
        <v>59</v>
      </c>
      <c r="C59" s="758"/>
      <c r="D59" s="759"/>
      <c r="E59" s="759"/>
      <c r="F59" s="215">
        <v>17180</v>
      </c>
      <c r="G59" s="214">
        <v>33496</v>
      </c>
      <c r="H59" s="213">
        <v>0</v>
      </c>
      <c r="I59" s="212" t="s">
        <v>62</v>
      </c>
      <c r="J59" s="211" t="s">
        <v>108</v>
      </c>
      <c r="K59" s="210"/>
      <c r="L59" s="209"/>
    </row>
    <row r="60" spans="1:13" ht="12.75" thickTop="1">
      <c r="A60" s="292" t="s">
        <v>59</v>
      </c>
      <c r="B60" s="291"/>
      <c r="C60" s="207" t="s">
        <v>107</v>
      </c>
      <c r="D60" s="291"/>
      <c r="E60" s="291"/>
      <c r="F60" s="291"/>
      <c r="G60" s="291"/>
      <c r="H60" s="291"/>
      <c r="I60" s="291"/>
      <c r="J60" s="291"/>
      <c r="K60" s="291"/>
      <c r="L60" s="291"/>
      <c r="M60" s="291"/>
    </row>
  </sheetData>
  <mergeCells count="82">
    <mergeCell ref="F2:H2"/>
    <mergeCell ref="I2:J2"/>
    <mergeCell ref="A3:E3"/>
    <mergeCell ref="B4:E4"/>
    <mergeCell ref="A5:E5"/>
    <mergeCell ref="A7:E7"/>
    <mergeCell ref="A8:B8"/>
    <mergeCell ref="C8:E8"/>
    <mergeCell ref="B2:E2"/>
    <mergeCell ref="A9:B9"/>
    <mergeCell ref="C9:E9"/>
    <mergeCell ref="A6:E6"/>
    <mergeCell ref="A10:B10"/>
    <mergeCell ref="D10:E11"/>
    <mergeCell ref="A11:B11"/>
    <mergeCell ref="A12:B12"/>
    <mergeCell ref="D12:E13"/>
    <mergeCell ref="A13:B13"/>
    <mergeCell ref="A21:B21"/>
    <mergeCell ref="A14:B14"/>
    <mergeCell ref="C14:E14"/>
    <mergeCell ref="A15:B15"/>
    <mergeCell ref="C15:E15"/>
    <mergeCell ref="A16:B16"/>
    <mergeCell ref="D16:E17"/>
    <mergeCell ref="A17:B17"/>
    <mergeCell ref="A18:B18"/>
    <mergeCell ref="D18:E19"/>
    <mergeCell ref="A19:B19"/>
    <mergeCell ref="A20:B20"/>
    <mergeCell ref="E20:E21"/>
    <mergeCell ref="C40:E40"/>
    <mergeCell ref="A22:B22"/>
    <mergeCell ref="E22:E23"/>
    <mergeCell ref="A23:B23"/>
    <mergeCell ref="A24:B24"/>
    <mergeCell ref="E24:E25"/>
    <mergeCell ref="A25:B25"/>
    <mergeCell ref="A26:B26"/>
    <mergeCell ref="E26:E27"/>
    <mergeCell ref="A27:B27"/>
    <mergeCell ref="A28:B28"/>
    <mergeCell ref="E28:E29"/>
    <mergeCell ref="A30:B30"/>
    <mergeCell ref="C30:E31"/>
    <mergeCell ref="A41:B41"/>
    <mergeCell ref="C41:E41"/>
    <mergeCell ref="A32:E33"/>
    <mergeCell ref="A34:B34"/>
    <mergeCell ref="C34:E34"/>
    <mergeCell ref="A35:B35"/>
    <mergeCell ref="C35:E35"/>
    <mergeCell ref="A36:B36"/>
    <mergeCell ref="D36:E37"/>
    <mergeCell ref="A37:B37"/>
    <mergeCell ref="A38:B38"/>
    <mergeCell ref="D38:E39"/>
    <mergeCell ref="A39:B39"/>
    <mergeCell ref="A40:B40"/>
    <mergeCell ref="A42:B42"/>
    <mergeCell ref="D42:E43"/>
    <mergeCell ref="A43:B43"/>
    <mergeCell ref="A44:B44"/>
    <mergeCell ref="D44:E45"/>
    <mergeCell ref="A46:B46"/>
    <mergeCell ref="C46:E47"/>
    <mergeCell ref="C52:E52"/>
    <mergeCell ref="C53:E53"/>
    <mergeCell ref="A55:B55"/>
    <mergeCell ref="A50:B50"/>
    <mergeCell ref="C50:E50"/>
    <mergeCell ref="A48:E49"/>
    <mergeCell ref="A56:B56"/>
    <mergeCell ref="D56:E57"/>
    <mergeCell ref="A58:B58"/>
    <mergeCell ref="C58:E59"/>
    <mergeCell ref="A51:B51"/>
    <mergeCell ref="C51:E51"/>
    <mergeCell ref="A52:B52"/>
    <mergeCell ref="A53:B53"/>
    <mergeCell ref="A54:B54"/>
    <mergeCell ref="D54:E55"/>
  </mergeCells>
  <phoneticPr fontId="3"/>
  <pageMargins left="0.98425196850393704" right="0.78740157480314965" top="0.78740157480314965" bottom="0.70866141732283472" header="0.51181102362204722" footer="0.31496062992125984"/>
  <pageSetup paperSize="9" orientation="portrait" r:id="rId1"/>
  <headerFooter alignWithMargins="0">
    <oddFooter>&amp;C&amp;"ＭＳ 明朝,標準"7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zoomScaleNormal="100" zoomScaleSheetLayoutView="100" workbookViewId="0"/>
  </sheetViews>
  <sheetFormatPr defaultRowHeight="17.25" customHeight="1"/>
  <cols>
    <col min="1" max="1" width="1.625" style="203" customWidth="1"/>
    <col min="2" max="2" width="0.625" style="203" customWidth="1"/>
    <col min="3" max="3" width="1.625" style="203" customWidth="1"/>
    <col min="4" max="4" width="10.625" style="319" customWidth="1"/>
    <col min="5" max="5" width="8.875" style="318" customWidth="1"/>
    <col min="6" max="9" width="9.25" style="318" customWidth="1"/>
    <col min="10" max="10" width="8.875" style="318" customWidth="1"/>
    <col min="11" max="14" width="9.375" style="318" customWidth="1"/>
    <col min="15" max="15" width="9.5" style="318" customWidth="1"/>
    <col min="16" max="16384" width="9" style="316"/>
  </cols>
  <sheetData>
    <row r="1" spans="1:15" s="393" customFormat="1" ht="23.25" customHeight="1" thickBot="1">
      <c r="A1" s="396" t="s">
        <v>182</v>
      </c>
      <c r="B1" s="396"/>
      <c r="C1" s="396"/>
      <c r="D1" s="396"/>
      <c r="E1" s="395"/>
      <c r="F1" s="395"/>
      <c r="G1" s="395"/>
      <c r="H1" s="395"/>
      <c r="I1" s="395"/>
      <c r="J1" s="395"/>
      <c r="K1" s="395"/>
      <c r="L1" s="395"/>
      <c r="M1" s="395"/>
      <c r="N1" s="394"/>
      <c r="O1" s="394"/>
    </row>
    <row r="2" spans="1:15" s="209" customFormat="1" ht="12.75" customHeight="1" thickTop="1">
      <c r="A2" s="800" t="s">
        <v>181</v>
      </c>
      <c r="B2" s="800"/>
      <c r="C2" s="800"/>
      <c r="D2" s="801"/>
      <c r="E2" s="788" t="s">
        <v>102</v>
      </c>
      <c r="F2" s="789"/>
      <c r="G2" s="789"/>
      <c r="H2" s="789"/>
      <c r="I2" s="790"/>
      <c r="J2" s="788" t="s">
        <v>180</v>
      </c>
      <c r="K2" s="789"/>
      <c r="L2" s="789"/>
      <c r="M2" s="789"/>
      <c r="N2" s="790"/>
      <c r="O2" s="392" t="s">
        <v>179</v>
      </c>
    </row>
    <row r="3" spans="1:15" s="209" customFormat="1" ht="12.75" customHeight="1">
      <c r="A3" s="802"/>
      <c r="B3" s="802"/>
      <c r="C3" s="802"/>
      <c r="D3" s="803"/>
      <c r="E3" s="791" t="s">
        <v>178</v>
      </c>
      <c r="F3" s="791" t="s">
        <v>175</v>
      </c>
      <c r="G3" s="794" t="s">
        <v>177</v>
      </c>
      <c r="H3" s="391"/>
      <c r="I3" s="390"/>
      <c r="J3" s="791" t="s">
        <v>176</v>
      </c>
      <c r="K3" s="791" t="s">
        <v>175</v>
      </c>
      <c r="L3" s="794" t="s">
        <v>174</v>
      </c>
      <c r="M3" s="391"/>
      <c r="N3" s="390"/>
      <c r="O3" s="389"/>
    </row>
    <row r="4" spans="1:15" s="209" customFormat="1" ht="50.25" customHeight="1">
      <c r="A4" s="804"/>
      <c r="B4" s="804"/>
      <c r="C4" s="804"/>
      <c r="D4" s="805"/>
      <c r="E4" s="792"/>
      <c r="F4" s="793"/>
      <c r="G4" s="795"/>
      <c r="H4" s="388" t="s">
        <v>173</v>
      </c>
      <c r="I4" s="388" t="s">
        <v>118</v>
      </c>
      <c r="J4" s="792"/>
      <c r="K4" s="793"/>
      <c r="L4" s="795"/>
      <c r="M4" s="388" t="s">
        <v>173</v>
      </c>
      <c r="N4" s="388" t="s">
        <v>118</v>
      </c>
      <c r="O4" s="387" t="s">
        <v>172</v>
      </c>
    </row>
    <row r="5" spans="1:15" s="379" customFormat="1" ht="9" customHeight="1">
      <c r="A5" s="806"/>
      <c r="B5" s="807"/>
      <c r="C5" s="807"/>
      <c r="D5" s="807"/>
      <c r="E5" s="384" t="s">
        <v>91</v>
      </c>
      <c r="F5" s="386" t="s">
        <v>91</v>
      </c>
      <c r="G5" s="385" t="s">
        <v>91</v>
      </c>
      <c r="H5" s="384" t="s">
        <v>91</v>
      </c>
      <c r="I5" s="384" t="s">
        <v>91</v>
      </c>
      <c r="J5" s="384" t="s">
        <v>91</v>
      </c>
      <c r="K5" s="384" t="s">
        <v>91</v>
      </c>
      <c r="L5" s="385" t="s">
        <v>91</v>
      </c>
      <c r="M5" s="384" t="s">
        <v>91</v>
      </c>
      <c r="N5" s="384" t="s">
        <v>91</v>
      </c>
      <c r="O5" s="383" t="s">
        <v>91</v>
      </c>
    </row>
    <row r="6" spans="1:15" s="379" customFormat="1" ht="9.75" customHeight="1">
      <c r="A6" s="808"/>
      <c r="B6" s="808"/>
      <c r="C6" s="808"/>
      <c r="D6" s="809"/>
      <c r="E6" s="381" t="s">
        <v>88</v>
      </c>
      <c r="F6" s="381" t="s">
        <v>88</v>
      </c>
      <c r="G6" s="382" t="s">
        <v>88</v>
      </c>
      <c r="H6" s="381" t="s">
        <v>88</v>
      </c>
      <c r="I6" s="381" t="s">
        <v>88</v>
      </c>
      <c r="J6" s="381" t="s">
        <v>88</v>
      </c>
      <c r="K6" s="381" t="s">
        <v>88</v>
      </c>
      <c r="L6" s="382" t="s">
        <v>88</v>
      </c>
      <c r="M6" s="381" t="s">
        <v>88</v>
      </c>
      <c r="N6" s="381" t="s">
        <v>88</v>
      </c>
      <c r="O6" s="380" t="s">
        <v>88</v>
      </c>
    </row>
    <row r="7" spans="1:15" s="209" customFormat="1" ht="11.25" customHeight="1">
      <c r="A7" s="808"/>
      <c r="B7" s="808"/>
      <c r="C7" s="808"/>
      <c r="D7" s="809"/>
      <c r="E7" s="357">
        <v>4121817</v>
      </c>
      <c r="F7" s="357">
        <v>1499792</v>
      </c>
      <c r="G7" s="358">
        <v>2464102</v>
      </c>
      <c r="H7" s="357">
        <v>1438891</v>
      </c>
      <c r="I7" s="357">
        <v>997576</v>
      </c>
      <c r="J7" s="357">
        <v>4146942</v>
      </c>
      <c r="K7" s="357">
        <v>1553312</v>
      </c>
      <c r="L7" s="358">
        <v>2556125</v>
      </c>
      <c r="M7" s="357">
        <v>1447370</v>
      </c>
      <c r="N7" s="357">
        <v>965788</v>
      </c>
      <c r="O7" s="356">
        <v>-25125</v>
      </c>
    </row>
    <row r="8" spans="1:15" s="209" customFormat="1" ht="11.25" customHeight="1">
      <c r="A8" s="228"/>
      <c r="B8" s="210"/>
      <c r="C8" s="210"/>
      <c r="D8" s="378"/>
      <c r="E8" s="346" t="s">
        <v>145</v>
      </c>
      <c r="F8" s="344">
        <v>27.759609164532733</v>
      </c>
      <c r="G8" s="345">
        <v>62.163670370600222</v>
      </c>
      <c r="H8" s="344">
        <v>38.799999999999997</v>
      </c>
      <c r="I8" s="344">
        <v>26.9</v>
      </c>
      <c r="J8" s="346" t="s">
        <v>144</v>
      </c>
      <c r="K8" s="344">
        <v>37.798657090983511</v>
      </c>
      <c r="L8" s="345">
        <v>62.201342909016489</v>
      </c>
      <c r="M8" s="344">
        <v>37.299999999999997</v>
      </c>
      <c r="N8" s="344">
        <v>24.9</v>
      </c>
      <c r="O8" s="377"/>
    </row>
    <row r="9" spans="1:15" s="334" customFormat="1" ht="11.25" customHeight="1">
      <c r="A9" s="342"/>
      <c r="B9" s="376"/>
      <c r="C9" s="733" t="s">
        <v>171</v>
      </c>
      <c r="D9" s="785"/>
      <c r="E9" s="363">
        <v>0.88766314051644502</v>
      </c>
      <c r="F9" s="363">
        <v>2.0752776493163165</v>
      </c>
      <c r="G9" s="363">
        <v>0.17818902886145052</v>
      </c>
      <c r="H9" s="363">
        <v>0.22947483025684978</v>
      </c>
      <c r="I9" s="363">
        <v>0.10047501032631144</v>
      </c>
      <c r="J9" s="360">
        <v>0.88873559836982297</v>
      </c>
      <c r="K9" s="360">
        <v>2.1473659892234203</v>
      </c>
      <c r="L9" s="362">
        <v>0.13919827458882894</v>
      </c>
      <c r="M9" s="361">
        <v>0.18205225995545621</v>
      </c>
      <c r="N9" s="360">
        <v>6.9762385725834875E-2</v>
      </c>
      <c r="O9" s="375">
        <v>-1.9290035384088573</v>
      </c>
    </row>
    <row r="10" spans="1:15" s="209" customFormat="1" ht="11.25" customHeight="1">
      <c r="A10" s="227"/>
      <c r="B10" s="372"/>
      <c r="C10" s="786"/>
      <c r="D10" s="787"/>
      <c r="E10" s="357">
        <v>34368</v>
      </c>
      <c r="F10" s="357">
        <v>30066</v>
      </c>
      <c r="G10" s="358">
        <v>4272</v>
      </c>
      <c r="H10" s="357">
        <v>3229</v>
      </c>
      <c r="I10" s="357">
        <v>973</v>
      </c>
      <c r="J10" s="357">
        <v>35044</v>
      </c>
      <c r="K10" s="357">
        <v>31603</v>
      </c>
      <c r="L10" s="358">
        <v>3440</v>
      </c>
      <c r="M10" s="357">
        <v>2592</v>
      </c>
      <c r="N10" s="357">
        <v>661</v>
      </c>
      <c r="O10" s="356">
        <v>-676</v>
      </c>
    </row>
    <row r="11" spans="1:15" s="209" customFormat="1" ht="11.25" customHeight="1">
      <c r="A11" s="227"/>
      <c r="B11" s="372"/>
      <c r="C11" s="786"/>
      <c r="D11" s="787"/>
      <c r="E11" s="346" t="s">
        <v>154</v>
      </c>
      <c r="F11" s="344">
        <v>80.03300769292197</v>
      </c>
      <c r="G11" s="345">
        <v>12.441027433164423</v>
      </c>
      <c r="H11" s="344">
        <v>9.5</v>
      </c>
      <c r="I11" s="344">
        <v>2.9</v>
      </c>
      <c r="J11" s="346" t="s">
        <v>144</v>
      </c>
      <c r="K11" s="344">
        <v>90.183488856547669</v>
      </c>
      <c r="L11" s="345">
        <v>9.8165111434523311</v>
      </c>
      <c r="M11" s="344">
        <v>7.8</v>
      </c>
      <c r="N11" s="344">
        <v>2</v>
      </c>
      <c r="O11" s="368"/>
    </row>
    <row r="12" spans="1:15" s="334" customFormat="1" ht="11.25" customHeight="1">
      <c r="A12" s="342"/>
      <c r="B12" s="373"/>
      <c r="C12" s="340"/>
      <c r="D12" s="776" t="s">
        <v>170</v>
      </c>
      <c r="E12" s="339">
        <v>0.79962307885090478</v>
      </c>
      <c r="F12" s="339">
        <v>1.9206663323980924</v>
      </c>
      <c r="G12" s="339">
        <v>0.16813427366237274</v>
      </c>
      <c r="H12" s="339">
        <v>0.21933558553080115</v>
      </c>
      <c r="I12" s="339">
        <v>9.2323792873926405E-2</v>
      </c>
      <c r="J12" s="336">
        <v>0.80676315222156481</v>
      </c>
      <c r="K12" s="336">
        <v>1.9415931892626852</v>
      </c>
      <c r="L12" s="338">
        <v>0.12894518069343244</v>
      </c>
      <c r="M12" s="337">
        <v>0.17314162930004076</v>
      </c>
      <c r="N12" s="336">
        <v>6.4196283242285046E-2</v>
      </c>
      <c r="O12" s="335">
        <v>-1.4855332376853179</v>
      </c>
    </row>
    <row r="13" spans="1:15" s="209" customFormat="1" ht="11.25" customHeight="1">
      <c r="A13" s="227"/>
      <c r="B13" s="372"/>
      <c r="C13" s="228"/>
      <c r="D13" s="777"/>
      <c r="E13" s="332">
        <v>32959</v>
      </c>
      <c r="F13" s="332">
        <v>28806</v>
      </c>
      <c r="G13" s="333">
        <v>4143</v>
      </c>
      <c r="H13" s="332">
        <v>3156</v>
      </c>
      <c r="I13" s="332">
        <v>921</v>
      </c>
      <c r="J13" s="374">
        <v>33456</v>
      </c>
      <c r="K13" s="332">
        <v>30159</v>
      </c>
      <c r="L13" s="333">
        <v>3296</v>
      </c>
      <c r="M13" s="332">
        <v>2506</v>
      </c>
      <c r="N13" s="332">
        <v>620</v>
      </c>
      <c r="O13" s="350">
        <v>-497</v>
      </c>
    </row>
    <row r="14" spans="1:15" s="209" customFormat="1" ht="11.25" customHeight="1">
      <c r="A14" s="227"/>
      <c r="B14" s="372"/>
      <c r="C14" s="228"/>
      <c r="D14" s="778"/>
      <c r="E14" s="346" t="s">
        <v>145</v>
      </c>
      <c r="F14" s="344">
        <v>79.783963439966769</v>
      </c>
      <c r="G14" s="345">
        <v>12.573977965947373</v>
      </c>
      <c r="H14" s="344">
        <v>9.6</v>
      </c>
      <c r="I14" s="344">
        <v>2.8</v>
      </c>
      <c r="J14" s="346" t="s">
        <v>144</v>
      </c>
      <c r="K14" s="344">
        <v>90.147959946196394</v>
      </c>
      <c r="L14" s="345">
        <v>9.8520400538036164</v>
      </c>
      <c r="M14" s="344">
        <v>7.9</v>
      </c>
      <c r="N14" s="344">
        <v>2</v>
      </c>
      <c r="O14" s="354"/>
    </row>
    <row r="15" spans="1:15" s="334" customFormat="1" ht="11.25" customHeight="1">
      <c r="A15" s="342"/>
      <c r="B15" s="373"/>
      <c r="C15" s="340"/>
      <c r="D15" s="776" t="s">
        <v>169</v>
      </c>
      <c r="E15" s="339">
        <v>3.4183953339024999E-2</v>
      </c>
      <c r="F15" s="339">
        <v>8.4011649615413339E-2</v>
      </c>
      <c r="G15" s="338">
        <v>5.2351728946285498E-3</v>
      </c>
      <c r="H15" s="337">
        <v>5.0733516298315856E-3</v>
      </c>
      <c r="I15" s="336">
        <v>5.2126354282781466E-3</v>
      </c>
      <c r="J15" s="336">
        <v>3.829327731132965E-2</v>
      </c>
      <c r="K15" s="336">
        <v>9.2962650130817254E-2</v>
      </c>
      <c r="L15" s="338">
        <v>5.6335273118489904E-3</v>
      </c>
      <c r="M15" s="337">
        <v>5.9418116998417826E-3</v>
      </c>
      <c r="N15" s="336">
        <v>4.2452380853769149E-3</v>
      </c>
      <c r="O15" s="348">
        <v>-11.272040302267003</v>
      </c>
    </row>
    <row r="16" spans="1:15" s="209" customFormat="1" ht="11.25" customHeight="1">
      <c r="A16" s="227"/>
      <c r="B16" s="372"/>
      <c r="C16" s="228"/>
      <c r="D16" s="777"/>
      <c r="E16" s="332">
        <v>1409</v>
      </c>
      <c r="F16" s="332">
        <v>1260</v>
      </c>
      <c r="G16" s="333">
        <v>129</v>
      </c>
      <c r="H16" s="332">
        <v>73</v>
      </c>
      <c r="I16" s="370">
        <v>52</v>
      </c>
      <c r="J16" s="371">
        <v>1588</v>
      </c>
      <c r="K16" s="332">
        <v>1444</v>
      </c>
      <c r="L16" s="333">
        <v>144</v>
      </c>
      <c r="M16" s="332">
        <v>86</v>
      </c>
      <c r="N16" s="370">
        <v>41</v>
      </c>
      <c r="O16" s="350">
        <v>-179</v>
      </c>
    </row>
    <row r="17" spans="1:15" s="209" customFormat="1" ht="11.25" customHeight="1">
      <c r="A17" s="227"/>
      <c r="B17" s="365"/>
      <c r="C17" s="284"/>
      <c r="D17" s="778"/>
      <c r="E17" s="346" t="s">
        <v>145</v>
      </c>
      <c r="F17" s="344">
        <v>86.183310533515737</v>
      </c>
      <c r="G17" s="345">
        <v>9.2872570194384458</v>
      </c>
      <c r="H17" s="344">
        <v>6.2</v>
      </c>
      <c r="I17" s="344">
        <v>4.4000000000000004</v>
      </c>
      <c r="J17" s="346" t="s">
        <v>144</v>
      </c>
      <c r="K17" s="344">
        <v>90.931989924433253</v>
      </c>
      <c r="L17" s="345">
        <v>9.0680100755667503</v>
      </c>
      <c r="M17" s="344">
        <v>6.1</v>
      </c>
      <c r="N17" s="344">
        <v>2.9</v>
      </c>
      <c r="O17" s="353"/>
    </row>
    <row r="18" spans="1:15" s="334" customFormat="1" ht="11.25" customHeight="1">
      <c r="A18" s="342"/>
      <c r="B18" s="341"/>
      <c r="C18" s="796" t="s">
        <v>168</v>
      </c>
      <c r="D18" s="797"/>
      <c r="E18" s="363">
        <v>22.395724505190046</v>
      </c>
      <c r="F18" s="363">
        <v>21.059105310021607</v>
      </c>
      <c r="G18" s="362">
        <v>23.135167556916631</v>
      </c>
      <c r="H18" s="361">
        <v>24.890095130073639</v>
      </c>
      <c r="I18" s="360">
        <v>20.424824452705494</v>
      </c>
      <c r="J18" s="360">
        <v>22.63881738618813</v>
      </c>
      <c r="K18" s="360">
        <v>22.109994496198297</v>
      </c>
      <c r="L18" s="362">
        <v>22.952945722789064</v>
      </c>
      <c r="M18" s="361">
        <v>24.830748289572664</v>
      </c>
      <c r="N18" s="360">
        <v>19.415579070017795</v>
      </c>
      <c r="O18" s="369">
        <v>-2.8648628060734103</v>
      </c>
    </row>
    <row r="19" spans="1:15" s="209" customFormat="1" ht="11.25" customHeight="1">
      <c r="A19" s="227"/>
      <c r="B19" s="291"/>
      <c r="C19" s="798"/>
      <c r="D19" s="799"/>
      <c r="E19" s="357">
        <v>867104</v>
      </c>
      <c r="F19" s="357">
        <v>305098</v>
      </c>
      <c r="G19" s="358">
        <v>554655</v>
      </c>
      <c r="H19" s="357">
        <v>350235</v>
      </c>
      <c r="I19" s="357">
        <v>197794</v>
      </c>
      <c r="J19" s="357">
        <v>892678</v>
      </c>
      <c r="K19" s="357">
        <v>325395</v>
      </c>
      <c r="L19" s="358">
        <v>567235</v>
      </c>
      <c r="M19" s="357">
        <v>353532</v>
      </c>
      <c r="N19" s="357">
        <v>183963</v>
      </c>
      <c r="O19" s="356">
        <v>-25574</v>
      </c>
    </row>
    <row r="20" spans="1:15" s="209" customFormat="1" ht="11.25" customHeight="1">
      <c r="A20" s="227"/>
      <c r="B20" s="291"/>
      <c r="C20" s="798"/>
      <c r="D20" s="799"/>
      <c r="E20" s="346" t="s">
        <v>146</v>
      </c>
      <c r="F20" s="344">
        <v>25.214960809528691</v>
      </c>
      <c r="G20" s="345">
        <v>64.513296260670216</v>
      </c>
      <c r="H20" s="344">
        <v>41.3</v>
      </c>
      <c r="I20" s="344">
        <v>23.3</v>
      </c>
      <c r="J20" s="346" t="s">
        <v>144</v>
      </c>
      <c r="K20" s="344">
        <v>36.453513773904085</v>
      </c>
      <c r="L20" s="345">
        <v>63.546486226095922</v>
      </c>
      <c r="M20" s="344">
        <v>41.8</v>
      </c>
      <c r="N20" s="344">
        <v>21.7</v>
      </c>
      <c r="O20" s="368"/>
    </row>
    <row r="21" spans="1:15" s="334" customFormat="1" ht="11.25" customHeight="1">
      <c r="A21" s="342"/>
      <c r="B21" s="341"/>
      <c r="C21" s="340"/>
      <c r="D21" s="776" t="s">
        <v>167</v>
      </c>
      <c r="E21" s="339">
        <v>1.6812973501734791E-2</v>
      </c>
      <c r="F21" s="339">
        <v>8.4678408739345193E-3</v>
      </c>
      <c r="G21" s="338">
        <v>2.2929245623760704E-2</v>
      </c>
      <c r="H21" s="337">
        <v>1.0285699194727051E-2</v>
      </c>
      <c r="I21" s="336">
        <v>4.1400354459209122E-2</v>
      </c>
      <c r="J21" s="336">
        <v>1.3841524670468022E-2</v>
      </c>
      <c r="K21" s="336">
        <v>7.3391565892750458E-3</v>
      </c>
      <c r="L21" s="338">
        <v>1.7995990023962051E-2</v>
      </c>
      <c r="M21" s="337">
        <v>8.0145367114144959E-3</v>
      </c>
      <c r="N21" s="336">
        <v>3.3961904683015319E-2</v>
      </c>
      <c r="O21" s="335">
        <v>20.73170731707317</v>
      </c>
    </row>
    <row r="22" spans="1:15" s="209" customFormat="1" ht="11.25" customHeight="1">
      <c r="A22" s="227"/>
      <c r="B22" s="291"/>
      <c r="C22" s="228"/>
      <c r="D22" s="777"/>
      <c r="E22" s="332">
        <v>693</v>
      </c>
      <c r="F22" s="332">
        <v>127</v>
      </c>
      <c r="G22" s="333">
        <v>565</v>
      </c>
      <c r="H22" s="332">
        <v>148</v>
      </c>
      <c r="I22" s="332">
        <v>413</v>
      </c>
      <c r="J22" s="332">
        <v>574</v>
      </c>
      <c r="K22" s="332">
        <v>114</v>
      </c>
      <c r="L22" s="333">
        <v>460</v>
      </c>
      <c r="M22" s="332">
        <v>116</v>
      </c>
      <c r="N22" s="332">
        <v>328</v>
      </c>
      <c r="O22" s="350">
        <v>119</v>
      </c>
    </row>
    <row r="23" spans="1:15" s="209" customFormat="1" ht="11.25" customHeight="1">
      <c r="A23" s="227"/>
      <c r="B23" s="291"/>
      <c r="C23" s="228"/>
      <c r="D23" s="778"/>
      <c r="E23" s="346" t="s">
        <v>157</v>
      </c>
      <c r="F23" s="344">
        <v>15.119047619047619</v>
      </c>
      <c r="G23" s="345">
        <v>81.647398843930645</v>
      </c>
      <c r="H23" s="344">
        <v>21.4</v>
      </c>
      <c r="I23" s="344">
        <v>59.8</v>
      </c>
      <c r="J23" s="346" t="s">
        <v>144</v>
      </c>
      <c r="K23" s="344">
        <v>19.860627177700348</v>
      </c>
      <c r="L23" s="345">
        <v>80.139372822299649</v>
      </c>
      <c r="M23" s="344">
        <v>20.9</v>
      </c>
      <c r="N23" s="344">
        <v>59.2</v>
      </c>
      <c r="O23" s="354"/>
    </row>
    <row r="24" spans="1:15" s="334" customFormat="1" ht="11.25" customHeight="1">
      <c r="A24" s="342"/>
      <c r="B24" s="341"/>
      <c r="C24" s="347"/>
      <c r="D24" s="776" t="s">
        <v>166</v>
      </c>
      <c r="E24" s="339">
        <v>6.6567487105807954</v>
      </c>
      <c r="F24" s="339">
        <v>8.1148585937249962</v>
      </c>
      <c r="G24" s="338">
        <v>6.0188255193981419</v>
      </c>
      <c r="H24" s="337">
        <v>6.1568249436545228</v>
      </c>
      <c r="I24" s="336">
        <v>5.5797252540157345</v>
      </c>
      <c r="J24" s="336">
        <v>7.0047278211269894</v>
      </c>
      <c r="K24" s="336">
        <v>8.1599189345089727</v>
      </c>
      <c r="L24" s="338">
        <v>6.4046163626583201</v>
      </c>
      <c r="M24" s="337">
        <v>6.3258876444862056</v>
      </c>
      <c r="N24" s="336">
        <v>5.6720522516328638</v>
      </c>
      <c r="O24" s="335">
        <v>-5.543544866807582</v>
      </c>
    </row>
    <row r="25" spans="1:15" s="209" customFormat="1" ht="11.25" customHeight="1">
      <c r="A25" s="227"/>
      <c r="B25" s="291"/>
      <c r="C25" s="228"/>
      <c r="D25" s="777"/>
      <c r="E25" s="332">
        <v>274379</v>
      </c>
      <c r="F25" s="332">
        <v>121706</v>
      </c>
      <c r="G25" s="333">
        <v>148310</v>
      </c>
      <c r="H25" s="332">
        <v>88590</v>
      </c>
      <c r="I25" s="332">
        <v>55662</v>
      </c>
      <c r="J25" s="332">
        <v>290482</v>
      </c>
      <c r="K25" s="332">
        <v>126749</v>
      </c>
      <c r="L25" s="333">
        <v>163710</v>
      </c>
      <c r="M25" s="332">
        <v>91559</v>
      </c>
      <c r="N25" s="332">
        <v>54780</v>
      </c>
      <c r="O25" s="350">
        <v>-16103</v>
      </c>
    </row>
    <row r="26" spans="1:15" s="209" customFormat="1" ht="11.25" customHeight="1">
      <c r="A26" s="227"/>
      <c r="B26" s="291"/>
      <c r="C26" s="228"/>
      <c r="D26" s="778"/>
      <c r="E26" s="346" t="s">
        <v>145</v>
      </c>
      <c r="F26" s="344">
        <v>33.938640178915023</v>
      </c>
      <c r="G26" s="345">
        <v>54.926374733349135</v>
      </c>
      <c r="H26" s="344">
        <v>33.799999999999997</v>
      </c>
      <c r="I26" s="344">
        <v>21.2</v>
      </c>
      <c r="J26" s="346" t="s">
        <v>144</v>
      </c>
      <c r="K26" s="344">
        <v>43.637484119961854</v>
      </c>
      <c r="L26" s="345">
        <v>56.362515880038146</v>
      </c>
      <c r="M26" s="344">
        <v>35.299999999999997</v>
      </c>
      <c r="N26" s="344">
        <v>21.1</v>
      </c>
      <c r="O26" s="354"/>
    </row>
    <row r="27" spans="1:15" s="334" customFormat="1" ht="11.25" customHeight="1">
      <c r="A27" s="342"/>
      <c r="B27" s="341"/>
      <c r="C27" s="347"/>
      <c r="D27" s="367"/>
      <c r="E27" s="339">
        <v>14.363374210936586</v>
      </c>
      <c r="F27" s="339">
        <v>12.219361084737084</v>
      </c>
      <c r="G27" s="338">
        <v>16.467662458778086</v>
      </c>
      <c r="H27" s="337">
        <v>18.173510015699591</v>
      </c>
      <c r="I27" s="336">
        <v>14.20633615884905</v>
      </c>
      <c r="J27" s="336">
        <v>14.507605845463958</v>
      </c>
      <c r="K27" s="336">
        <v>12.781205578789065</v>
      </c>
      <c r="L27" s="338">
        <v>15.768595041322314</v>
      </c>
      <c r="M27" s="337">
        <v>18.091918445179878</v>
      </c>
      <c r="N27" s="336">
        <v>13.341954963201033</v>
      </c>
      <c r="O27" s="335">
        <v>-1.5940241547017893</v>
      </c>
    </row>
    <row r="28" spans="1:15" s="209" customFormat="1" ht="11.25" customHeight="1">
      <c r="A28" s="227"/>
      <c r="B28" s="291"/>
      <c r="C28" s="227"/>
      <c r="D28" s="366" t="s">
        <v>165</v>
      </c>
      <c r="E28" s="332">
        <v>592032</v>
      </c>
      <c r="F28" s="332">
        <v>183265</v>
      </c>
      <c r="G28" s="333">
        <v>405780</v>
      </c>
      <c r="H28" s="332">
        <v>261497</v>
      </c>
      <c r="I28" s="332">
        <v>141719</v>
      </c>
      <c r="J28" s="332">
        <v>601622</v>
      </c>
      <c r="K28" s="332">
        <v>198532</v>
      </c>
      <c r="L28" s="333">
        <v>403065</v>
      </c>
      <c r="M28" s="332">
        <v>261857</v>
      </c>
      <c r="N28" s="332">
        <v>128855</v>
      </c>
      <c r="O28" s="350">
        <v>-9590</v>
      </c>
    </row>
    <row r="29" spans="1:15" s="209" customFormat="1" ht="11.25" customHeight="1">
      <c r="A29" s="227"/>
      <c r="B29" s="365"/>
      <c r="C29" s="307"/>
      <c r="D29" s="364"/>
      <c r="E29" s="346" t="s">
        <v>154</v>
      </c>
      <c r="F29" s="344">
        <v>21.546848950433958</v>
      </c>
      <c r="G29" s="345">
        <v>68.88777597636853</v>
      </c>
      <c r="H29" s="344">
        <v>44.7</v>
      </c>
      <c r="I29" s="344">
        <v>24.2</v>
      </c>
      <c r="J29" s="346" t="s">
        <v>144</v>
      </c>
      <c r="K29" s="344">
        <v>33.000829458923498</v>
      </c>
      <c r="L29" s="345">
        <v>66.999170541076509</v>
      </c>
      <c r="M29" s="344">
        <v>44.9</v>
      </c>
      <c r="N29" s="344">
        <v>22.1</v>
      </c>
      <c r="O29" s="354"/>
    </row>
    <row r="30" spans="1:15" s="334" customFormat="1" ht="11.25" customHeight="1">
      <c r="A30" s="342"/>
      <c r="B30" s="341"/>
      <c r="C30" s="733" t="s">
        <v>164</v>
      </c>
      <c r="D30" s="785"/>
      <c r="E30" s="363">
        <v>76.716612354293517</v>
      </c>
      <c r="F30" s="363">
        <v>76.865617040662087</v>
      </c>
      <c r="G30" s="362">
        <v>76.686643414221919</v>
      </c>
      <c r="H30" s="361">
        <v>74.880430039669506</v>
      </c>
      <c r="I30" s="360">
        <v>79.474700536968186</v>
      </c>
      <c r="J30" s="360">
        <v>76.472447015442043</v>
      </c>
      <c r="K30" s="360">
        <v>75.742639514578286</v>
      </c>
      <c r="L30" s="362">
        <v>76.907856002622111</v>
      </c>
      <c r="M30" s="361">
        <v>74.987199450471891</v>
      </c>
      <c r="N30" s="360">
        <v>80.514658544256363</v>
      </c>
      <c r="O30" s="359">
        <v>-1.4970113497079001</v>
      </c>
    </row>
    <row r="31" spans="1:15" s="209" customFormat="1" ht="11.25" customHeight="1">
      <c r="A31" s="227"/>
      <c r="B31" s="291"/>
      <c r="C31" s="786"/>
      <c r="D31" s="787"/>
      <c r="E31" s="357">
        <v>2970267</v>
      </c>
      <c r="F31" s="357">
        <v>1113606</v>
      </c>
      <c r="G31" s="358">
        <v>1838527</v>
      </c>
      <c r="H31" s="357">
        <v>1053662</v>
      </c>
      <c r="I31" s="357">
        <v>769633</v>
      </c>
      <c r="J31" s="357">
        <v>3015408</v>
      </c>
      <c r="K31" s="357">
        <v>1114712</v>
      </c>
      <c r="L31" s="358">
        <v>1900620</v>
      </c>
      <c r="M31" s="357">
        <v>1067643</v>
      </c>
      <c r="N31" s="357">
        <v>762878</v>
      </c>
      <c r="O31" s="356">
        <v>-45141</v>
      </c>
    </row>
    <row r="32" spans="1:15" s="209" customFormat="1" ht="11.25" customHeight="1">
      <c r="A32" s="227"/>
      <c r="B32" s="291"/>
      <c r="C32" s="786"/>
      <c r="D32" s="787"/>
      <c r="E32" s="346" t="s">
        <v>145</v>
      </c>
      <c r="F32" s="344">
        <v>27.799874931193436</v>
      </c>
      <c r="G32" s="345">
        <v>62.277919050395091</v>
      </c>
      <c r="H32" s="344">
        <v>36</v>
      </c>
      <c r="I32" s="344">
        <v>26.3</v>
      </c>
      <c r="J32" s="346" t="s">
        <v>144</v>
      </c>
      <c r="K32" s="344">
        <v>36.96813485214895</v>
      </c>
      <c r="L32" s="345">
        <v>63.03186514785105</v>
      </c>
      <c r="M32" s="344">
        <v>36.799999999999997</v>
      </c>
      <c r="N32" s="344">
        <v>26.3</v>
      </c>
      <c r="O32" s="355"/>
    </row>
    <row r="33" spans="1:15" s="334" customFormat="1" ht="11.25" customHeight="1">
      <c r="A33" s="342"/>
      <c r="B33" s="341"/>
      <c r="C33" s="340"/>
      <c r="D33" s="776" t="s">
        <v>163</v>
      </c>
      <c r="E33" s="339">
        <v>0.37808568405632759</v>
      </c>
      <c r="F33" s="339">
        <v>0.16735654010689482</v>
      </c>
      <c r="G33" s="338">
        <v>0.52871187962186639</v>
      </c>
      <c r="H33" s="337">
        <v>0.560848597982752</v>
      </c>
      <c r="I33" s="336">
        <v>0.48988748726914039</v>
      </c>
      <c r="J33" s="336">
        <v>0.4066852152742913</v>
      </c>
      <c r="K33" s="336">
        <v>0.19204126408603037</v>
      </c>
      <c r="L33" s="338">
        <v>0.54308768154922005</v>
      </c>
      <c r="M33" s="337">
        <v>0.65484292198953964</v>
      </c>
      <c r="N33" s="336">
        <v>0.42907967380004719</v>
      </c>
      <c r="O33" s="335">
        <v>-7.5956122146457155</v>
      </c>
    </row>
    <row r="34" spans="1:15" s="209" customFormat="1" ht="11.25" customHeight="1">
      <c r="A34" s="227"/>
      <c r="B34" s="291"/>
      <c r="C34" s="228"/>
      <c r="D34" s="777"/>
      <c r="E34" s="332">
        <v>15584</v>
      </c>
      <c r="F34" s="332">
        <v>2510</v>
      </c>
      <c r="G34" s="333">
        <v>13028</v>
      </c>
      <c r="H34" s="332">
        <v>8070</v>
      </c>
      <c r="I34" s="332">
        <v>4887</v>
      </c>
      <c r="J34" s="332">
        <v>16865</v>
      </c>
      <c r="K34" s="332">
        <v>2983</v>
      </c>
      <c r="L34" s="333">
        <v>13882</v>
      </c>
      <c r="M34" s="332">
        <v>9478</v>
      </c>
      <c r="N34" s="332">
        <v>4144</v>
      </c>
      <c r="O34" s="350">
        <v>-1281</v>
      </c>
    </row>
    <row r="35" spans="1:15" s="209" customFormat="1" ht="11.25" customHeight="1">
      <c r="A35" s="227"/>
      <c r="B35" s="291"/>
      <c r="C35" s="228"/>
      <c r="D35" s="778"/>
      <c r="E35" s="346" t="s">
        <v>154</v>
      </c>
      <c r="F35" s="344">
        <v>10.631989156218232</v>
      </c>
      <c r="G35" s="345">
        <v>83.846054833311882</v>
      </c>
      <c r="H35" s="344">
        <v>52.1</v>
      </c>
      <c r="I35" s="344">
        <v>31.6</v>
      </c>
      <c r="J35" s="346" t="s">
        <v>144</v>
      </c>
      <c r="K35" s="344">
        <v>17.687518529498963</v>
      </c>
      <c r="L35" s="345">
        <v>82.312481470501041</v>
      </c>
      <c r="M35" s="344">
        <v>57.3</v>
      </c>
      <c r="N35" s="344">
        <v>25</v>
      </c>
      <c r="O35" s="354"/>
    </row>
    <row r="36" spans="1:15" s="334" customFormat="1" ht="11.25" customHeight="1">
      <c r="A36" s="342"/>
      <c r="B36" s="341"/>
      <c r="C36" s="347"/>
      <c r="D36" s="776" t="s">
        <v>162</v>
      </c>
      <c r="E36" s="339">
        <v>6.0230961248400892</v>
      </c>
      <c r="F36" s="339">
        <v>1.9810747090263183</v>
      </c>
      <c r="G36" s="338">
        <v>8.8399749685686722</v>
      </c>
      <c r="H36" s="337">
        <v>4.3553681272591183</v>
      </c>
      <c r="I36" s="336">
        <v>15.423887503308018</v>
      </c>
      <c r="J36" s="336">
        <v>6.1223667946163705</v>
      </c>
      <c r="K36" s="336">
        <v>1.8422570610411817</v>
      </c>
      <c r="L36" s="338">
        <v>8.8129884101912062</v>
      </c>
      <c r="M36" s="337">
        <v>4.7206312138568576</v>
      </c>
      <c r="N36" s="336">
        <v>15.672280044895981</v>
      </c>
      <c r="O36" s="335">
        <v>-2.2174870318364968</v>
      </c>
    </row>
    <row r="37" spans="1:15" s="209" customFormat="1" ht="11.25" customHeight="1">
      <c r="A37" s="227"/>
      <c r="B37" s="291"/>
      <c r="C37" s="228"/>
      <c r="D37" s="777"/>
      <c r="E37" s="332">
        <v>248261</v>
      </c>
      <c r="F37" s="332">
        <v>29712</v>
      </c>
      <c r="G37" s="333">
        <v>217826</v>
      </c>
      <c r="H37" s="332">
        <v>62669</v>
      </c>
      <c r="I37" s="332">
        <v>153865</v>
      </c>
      <c r="J37" s="332">
        <v>253891</v>
      </c>
      <c r="K37" s="332">
        <v>28616</v>
      </c>
      <c r="L37" s="333">
        <v>225271</v>
      </c>
      <c r="M37" s="332">
        <v>68325</v>
      </c>
      <c r="N37" s="332">
        <v>151361</v>
      </c>
      <c r="O37" s="350">
        <v>-5630</v>
      </c>
    </row>
    <row r="38" spans="1:15" s="209" customFormat="1" ht="11.25" customHeight="1">
      <c r="A38" s="227"/>
      <c r="B38" s="291"/>
      <c r="C38" s="228"/>
      <c r="D38" s="778"/>
      <c r="E38" s="346" t="s">
        <v>145</v>
      </c>
      <c r="F38" s="344">
        <v>9.5781204163671347</v>
      </c>
      <c r="G38" s="345">
        <v>87.996994400859663</v>
      </c>
      <c r="H38" s="344">
        <v>25.4</v>
      </c>
      <c r="I38" s="344">
        <v>62.4</v>
      </c>
      <c r="J38" s="346" t="s">
        <v>144</v>
      </c>
      <c r="K38" s="344">
        <v>11.271156065493704</v>
      </c>
      <c r="L38" s="345">
        <v>88.728843934506301</v>
      </c>
      <c r="M38" s="344">
        <v>27.6</v>
      </c>
      <c r="N38" s="344">
        <v>61.1</v>
      </c>
      <c r="O38" s="353"/>
    </row>
    <row r="39" spans="1:15" s="334" customFormat="1" ht="11.25" customHeight="1">
      <c r="A39" s="342"/>
      <c r="B39" s="341"/>
      <c r="C39" s="340"/>
      <c r="D39" s="776" t="s">
        <v>161</v>
      </c>
      <c r="E39" s="339">
        <v>5.764714930332909</v>
      </c>
      <c r="F39" s="339">
        <v>5.0404322732752274</v>
      </c>
      <c r="G39" s="338">
        <v>6.496524900349093</v>
      </c>
      <c r="H39" s="337">
        <v>7.4183520502942883</v>
      </c>
      <c r="I39" s="336">
        <v>5.1696311859948514</v>
      </c>
      <c r="J39" s="336">
        <v>6.0020853920792723</v>
      </c>
      <c r="K39" s="336">
        <v>5.0768937599142996</v>
      </c>
      <c r="L39" s="338">
        <v>6.6521003472052422</v>
      </c>
      <c r="M39" s="337">
        <v>7.6168498725274123</v>
      </c>
      <c r="N39" s="336">
        <v>5.4278992905275274</v>
      </c>
      <c r="O39" s="335">
        <v>-4.5367070706259067</v>
      </c>
    </row>
    <row r="40" spans="1:15" s="209" customFormat="1" ht="11.25" customHeight="1">
      <c r="A40" s="227"/>
      <c r="B40" s="291"/>
      <c r="C40" s="228"/>
      <c r="D40" s="777"/>
      <c r="E40" s="332">
        <v>237611</v>
      </c>
      <c r="F40" s="332">
        <v>75596</v>
      </c>
      <c r="G40" s="333">
        <v>160081</v>
      </c>
      <c r="H40" s="332">
        <v>106742</v>
      </c>
      <c r="I40" s="332">
        <v>51571</v>
      </c>
      <c r="J40" s="332">
        <v>248903</v>
      </c>
      <c r="K40" s="332">
        <v>78860</v>
      </c>
      <c r="L40" s="333">
        <v>170036</v>
      </c>
      <c r="M40" s="332">
        <v>110244</v>
      </c>
      <c r="N40" s="332">
        <v>52422</v>
      </c>
      <c r="O40" s="352">
        <v>-11292</v>
      </c>
    </row>
    <row r="41" spans="1:15" s="209" customFormat="1" ht="11.25" customHeight="1">
      <c r="A41" s="227"/>
      <c r="B41" s="291"/>
      <c r="C41" s="228"/>
      <c r="D41" s="778"/>
      <c r="E41" s="346" t="s">
        <v>157</v>
      </c>
      <c r="F41" s="344">
        <v>22.07704595831423</v>
      </c>
      <c r="G41" s="345">
        <v>67.923895840493557</v>
      </c>
      <c r="H41" s="344">
        <v>45.8</v>
      </c>
      <c r="I41" s="344">
        <v>22.1</v>
      </c>
      <c r="J41" s="346" t="s">
        <v>144</v>
      </c>
      <c r="K41" s="344">
        <v>31.683916173823608</v>
      </c>
      <c r="L41" s="345">
        <v>68.316083826176396</v>
      </c>
      <c r="M41" s="344">
        <v>46.3</v>
      </c>
      <c r="N41" s="344">
        <v>22</v>
      </c>
      <c r="O41" s="351"/>
    </row>
    <row r="42" spans="1:15" s="334" customFormat="1" ht="11.25" customHeight="1">
      <c r="A42" s="342"/>
      <c r="B42" s="341"/>
      <c r="C42" s="340"/>
      <c r="D42" s="776" t="s">
        <v>160</v>
      </c>
      <c r="E42" s="339">
        <v>15.098680994328472</v>
      </c>
      <c r="F42" s="339">
        <v>16.85867106905491</v>
      </c>
      <c r="G42" s="338">
        <v>14.832746371700523</v>
      </c>
      <c r="H42" s="337">
        <v>14.555306830051757</v>
      </c>
      <c r="I42" s="336">
        <v>15.320236252676489</v>
      </c>
      <c r="J42" s="336">
        <v>16.329502558752932</v>
      </c>
      <c r="K42" s="336">
        <v>17.439059248882387</v>
      </c>
      <c r="L42" s="338">
        <v>15.894253997750502</v>
      </c>
      <c r="M42" s="337">
        <v>15.406219556851392</v>
      </c>
      <c r="N42" s="336">
        <v>17.273873769398669</v>
      </c>
      <c r="O42" s="348">
        <v>-8.0976114003027284</v>
      </c>
    </row>
    <row r="43" spans="1:15" s="209" customFormat="1" ht="11.25" customHeight="1">
      <c r="A43" s="227"/>
      <c r="B43" s="291"/>
      <c r="C43" s="228"/>
      <c r="D43" s="777"/>
      <c r="E43" s="332">
        <v>622340</v>
      </c>
      <c r="F43" s="332">
        <v>252845</v>
      </c>
      <c r="G43" s="333">
        <v>365494</v>
      </c>
      <c r="H43" s="332">
        <v>209435</v>
      </c>
      <c r="I43" s="332">
        <v>152831</v>
      </c>
      <c r="J43" s="332">
        <v>677175</v>
      </c>
      <c r="K43" s="332">
        <v>270883</v>
      </c>
      <c r="L43" s="333">
        <v>406277</v>
      </c>
      <c r="M43" s="332">
        <v>222985</v>
      </c>
      <c r="N43" s="332">
        <v>166829</v>
      </c>
      <c r="O43" s="331">
        <v>-54835</v>
      </c>
    </row>
    <row r="44" spans="1:15" s="209" customFormat="1" ht="11.25" customHeight="1">
      <c r="A44" s="227"/>
      <c r="B44" s="291"/>
      <c r="C44" s="228"/>
      <c r="D44" s="778"/>
      <c r="E44" s="346" t="s">
        <v>146</v>
      </c>
      <c r="F44" s="344">
        <v>30.545172957836321</v>
      </c>
      <c r="G44" s="345">
        <v>59.109000079244552</v>
      </c>
      <c r="H44" s="344">
        <v>34.200000000000003</v>
      </c>
      <c r="I44" s="344">
        <v>25</v>
      </c>
      <c r="J44" s="346" t="s">
        <v>144</v>
      </c>
      <c r="K44" s="344">
        <v>40.002805836139174</v>
      </c>
      <c r="L44" s="345">
        <v>59.997194163860833</v>
      </c>
      <c r="M44" s="344">
        <v>34.299999999999997</v>
      </c>
      <c r="N44" s="344">
        <v>25.7</v>
      </c>
      <c r="O44" s="343"/>
    </row>
    <row r="45" spans="1:15" s="334" customFormat="1" ht="11.25" customHeight="1">
      <c r="A45" s="342"/>
      <c r="B45" s="341"/>
      <c r="C45" s="347"/>
      <c r="D45" s="776" t="s">
        <v>159</v>
      </c>
      <c r="E45" s="339">
        <v>2.8008521484578282</v>
      </c>
      <c r="F45" s="339">
        <v>1.1576271909704812</v>
      </c>
      <c r="G45" s="338">
        <v>3.9615649027515909</v>
      </c>
      <c r="H45" s="337">
        <v>2.7113937052910888</v>
      </c>
      <c r="I45" s="336">
        <v>5.8207093995845929</v>
      </c>
      <c r="J45" s="336">
        <v>3.005781127394596</v>
      </c>
      <c r="K45" s="336">
        <v>1.2598241692589769</v>
      </c>
      <c r="L45" s="338">
        <v>4.1108318255171401</v>
      </c>
      <c r="M45" s="337">
        <v>3.053953032051238</v>
      </c>
      <c r="N45" s="336">
        <v>6.0435623552995068</v>
      </c>
      <c r="O45" s="335">
        <v>-7.3823888068801748</v>
      </c>
    </row>
    <row r="46" spans="1:15" s="209" customFormat="1" ht="11.25" customHeight="1">
      <c r="A46" s="227"/>
      <c r="B46" s="291"/>
      <c r="C46" s="228"/>
      <c r="D46" s="777"/>
      <c r="E46" s="332">
        <v>115446</v>
      </c>
      <c r="F46" s="332">
        <v>17362</v>
      </c>
      <c r="G46" s="333">
        <v>97617</v>
      </c>
      <c r="H46" s="332">
        <v>39014</v>
      </c>
      <c r="I46" s="332">
        <v>58066</v>
      </c>
      <c r="J46" s="332">
        <v>124648</v>
      </c>
      <c r="K46" s="332">
        <v>19569</v>
      </c>
      <c r="L46" s="333">
        <v>105078</v>
      </c>
      <c r="M46" s="332">
        <v>44202</v>
      </c>
      <c r="N46" s="332">
        <v>58368</v>
      </c>
      <c r="O46" s="350">
        <v>-9202</v>
      </c>
    </row>
    <row r="47" spans="1:15" s="209" customFormat="1" ht="11.25" customHeight="1">
      <c r="A47" s="227"/>
      <c r="B47" s="291"/>
      <c r="C47" s="228"/>
      <c r="D47" s="778"/>
      <c r="E47" s="346" t="s">
        <v>145</v>
      </c>
      <c r="F47" s="344">
        <v>11.274538453046567</v>
      </c>
      <c r="G47" s="345">
        <v>84.899851277189754</v>
      </c>
      <c r="H47" s="344">
        <v>34.1</v>
      </c>
      <c r="I47" s="344">
        <v>50.7</v>
      </c>
      <c r="J47" s="346" t="s">
        <v>144</v>
      </c>
      <c r="K47" s="344">
        <v>15.69953548821873</v>
      </c>
      <c r="L47" s="345">
        <v>84.300464511781271</v>
      </c>
      <c r="M47" s="344">
        <v>36.299999999999997</v>
      </c>
      <c r="N47" s="344">
        <v>48</v>
      </c>
      <c r="O47" s="343"/>
    </row>
    <row r="48" spans="1:15" s="334" customFormat="1" ht="11.25" customHeight="1">
      <c r="A48" s="342"/>
      <c r="B48" s="341"/>
      <c r="C48" s="347"/>
      <c r="D48" s="776" t="s">
        <v>158</v>
      </c>
      <c r="E48" s="339">
        <v>2.905999950992487</v>
      </c>
      <c r="F48" s="339">
        <v>3.4991518823943588</v>
      </c>
      <c r="G48" s="338">
        <v>2.6799215292224106</v>
      </c>
      <c r="H48" s="337">
        <v>2.3660583046248811</v>
      </c>
      <c r="I48" s="336">
        <v>3.1465271818888989</v>
      </c>
      <c r="J48" s="336">
        <v>2.7701858381429014</v>
      </c>
      <c r="K48" s="336">
        <v>3.1369100348159291</v>
      </c>
      <c r="L48" s="338">
        <v>2.5878624871631861</v>
      </c>
      <c r="M48" s="337">
        <v>2.2382666491636551</v>
      </c>
      <c r="N48" s="336">
        <v>3.0471490637696883</v>
      </c>
      <c r="O48" s="335">
        <v>4.2671355699089464</v>
      </c>
    </row>
    <row r="49" spans="1:15" s="209" customFormat="1" ht="11.25" customHeight="1">
      <c r="A49" s="227"/>
      <c r="B49" s="291"/>
      <c r="C49" s="228"/>
      <c r="D49" s="777"/>
      <c r="E49" s="332">
        <v>119780</v>
      </c>
      <c r="F49" s="332">
        <v>52480</v>
      </c>
      <c r="G49" s="333">
        <v>66036</v>
      </c>
      <c r="H49" s="332">
        <v>34045</v>
      </c>
      <c r="I49" s="332">
        <v>31389</v>
      </c>
      <c r="J49" s="332">
        <v>114878</v>
      </c>
      <c r="K49" s="332">
        <v>48726</v>
      </c>
      <c r="L49" s="333">
        <v>66149</v>
      </c>
      <c r="M49" s="332">
        <v>32396</v>
      </c>
      <c r="N49" s="332">
        <v>29429</v>
      </c>
      <c r="O49" s="350">
        <v>4902</v>
      </c>
    </row>
    <row r="50" spans="1:15" s="209" customFormat="1" ht="11.25" customHeight="1">
      <c r="A50" s="227"/>
      <c r="B50" s="291"/>
      <c r="C50" s="228"/>
      <c r="D50" s="778"/>
      <c r="E50" s="346" t="s">
        <v>157</v>
      </c>
      <c r="F50" s="344">
        <v>34.399355012093523</v>
      </c>
      <c r="G50" s="345">
        <v>55.719059030004395</v>
      </c>
      <c r="H50" s="344">
        <v>29.3</v>
      </c>
      <c r="I50" s="344">
        <v>27</v>
      </c>
      <c r="J50" s="346" t="s">
        <v>144</v>
      </c>
      <c r="K50" s="344">
        <v>42.416539717083786</v>
      </c>
      <c r="L50" s="345">
        <v>57.583460282916207</v>
      </c>
      <c r="M50" s="344">
        <v>30.2</v>
      </c>
      <c r="N50" s="344">
        <v>27.4</v>
      </c>
      <c r="O50" s="343"/>
    </row>
    <row r="51" spans="1:15" s="334" customFormat="1" ht="11.25" customHeight="1">
      <c r="A51" s="342"/>
      <c r="B51" s="341"/>
      <c r="C51" s="340"/>
      <c r="D51" s="776" t="s">
        <v>156</v>
      </c>
      <c r="E51" s="339">
        <v>4.5718186906405593</v>
      </c>
      <c r="F51" s="339">
        <v>4.2007825085078467</v>
      </c>
      <c r="G51" s="338">
        <v>5.0544173901892044</v>
      </c>
      <c r="H51" s="337">
        <v>4.0543029319107564</v>
      </c>
      <c r="I51" s="336">
        <v>6.542859892379127</v>
      </c>
      <c r="J51" s="336">
        <v>4.8195031423154697</v>
      </c>
      <c r="K51" s="336">
        <v>4.0326734101069199</v>
      </c>
      <c r="L51" s="338">
        <v>5.3680864589955499</v>
      </c>
      <c r="M51" s="337">
        <v>4.6775185336161451</v>
      </c>
      <c r="N51" s="336">
        <v>6.7042663607334116</v>
      </c>
      <c r="O51" s="335">
        <v>-5.7139426204080817</v>
      </c>
    </row>
    <row r="52" spans="1:15" s="209" customFormat="1" ht="11.25" customHeight="1">
      <c r="A52" s="227"/>
      <c r="B52" s="291"/>
      <c r="C52" s="228"/>
      <c r="D52" s="777"/>
      <c r="E52" s="332">
        <v>188442</v>
      </c>
      <c r="F52" s="332">
        <v>63003</v>
      </c>
      <c r="G52" s="333">
        <v>124546</v>
      </c>
      <c r="H52" s="332">
        <v>58337</v>
      </c>
      <c r="I52" s="332">
        <v>65270</v>
      </c>
      <c r="J52" s="332">
        <v>199862</v>
      </c>
      <c r="K52" s="332">
        <v>62640</v>
      </c>
      <c r="L52" s="333">
        <v>137215</v>
      </c>
      <c r="M52" s="332">
        <v>67701</v>
      </c>
      <c r="N52" s="332">
        <v>64749</v>
      </c>
      <c r="O52" s="350">
        <v>-11420</v>
      </c>
    </row>
    <row r="53" spans="1:15" s="209" customFormat="1" ht="11.25" customHeight="1">
      <c r="A53" s="227"/>
      <c r="B53" s="291"/>
      <c r="C53" s="228"/>
      <c r="D53" s="778"/>
      <c r="E53" s="346" t="s">
        <v>148</v>
      </c>
      <c r="F53" s="344">
        <v>25.622849613235406</v>
      </c>
      <c r="G53" s="345">
        <v>66.407178923907878</v>
      </c>
      <c r="H53" s="344">
        <v>31.3</v>
      </c>
      <c r="I53" s="344">
        <v>35</v>
      </c>
      <c r="J53" s="346" t="s">
        <v>144</v>
      </c>
      <c r="K53" s="344">
        <v>31.342723474519023</v>
      </c>
      <c r="L53" s="345">
        <v>68.657276525480967</v>
      </c>
      <c r="M53" s="344">
        <v>35.1</v>
      </c>
      <c r="N53" s="344">
        <v>33.6</v>
      </c>
      <c r="O53" s="349"/>
    </row>
    <row r="54" spans="1:15" s="334" customFormat="1" ht="11.25" customHeight="1">
      <c r="A54" s="342"/>
      <c r="B54" s="341"/>
      <c r="C54" s="340"/>
      <c r="D54" s="776" t="s">
        <v>155</v>
      </c>
      <c r="E54" s="339">
        <v>5.5669623372410753</v>
      </c>
      <c r="F54" s="339">
        <v>7.7152698507526374</v>
      </c>
      <c r="G54" s="338">
        <v>4.5403964608607925</v>
      </c>
      <c r="H54" s="337">
        <v>4.7995296377557439</v>
      </c>
      <c r="I54" s="336">
        <v>4.1728149033256612</v>
      </c>
      <c r="J54" s="336">
        <v>5.8941986649439517</v>
      </c>
      <c r="K54" s="336">
        <v>8.3094703446570932</v>
      </c>
      <c r="L54" s="338">
        <v>4.5128074722480314</v>
      </c>
      <c r="M54" s="337">
        <v>4.9952672778902425</v>
      </c>
      <c r="N54" s="336">
        <v>3.8938152058215674</v>
      </c>
      <c r="O54" s="335">
        <v>-6.1240687479799858</v>
      </c>
    </row>
    <row r="55" spans="1:15" s="209" customFormat="1" ht="11.25" customHeight="1">
      <c r="A55" s="227"/>
      <c r="B55" s="291"/>
      <c r="C55" s="228"/>
      <c r="D55" s="777"/>
      <c r="E55" s="332">
        <v>229460</v>
      </c>
      <c r="F55" s="332">
        <v>115713</v>
      </c>
      <c r="G55" s="333">
        <v>111880</v>
      </c>
      <c r="H55" s="332">
        <v>69060</v>
      </c>
      <c r="I55" s="332">
        <v>41627</v>
      </c>
      <c r="J55" s="332">
        <v>244429</v>
      </c>
      <c r="K55" s="332">
        <v>129072</v>
      </c>
      <c r="L55" s="333">
        <v>115353</v>
      </c>
      <c r="M55" s="332">
        <v>72300</v>
      </c>
      <c r="N55" s="332">
        <v>37606</v>
      </c>
      <c r="O55" s="350">
        <v>-14969</v>
      </c>
    </row>
    <row r="56" spans="1:15" s="209" customFormat="1" ht="11.25" customHeight="1">
      <c r="A56" s="227"/>
      <c r="B56" s="291"/>
      <c r="C56" s="228"/>
      <c r="D56" s="778"/>
      <c r="E56" s="346" t="s">
        <v>154</v>
      </c>
      <c r="F56" s="344">
        <v>39.006178936333022</v>
      </c>
      <c r="G56" s="345">
        <v>49.157926649765152</v>
      </c>
      <c r="H56" s="344">
        <v>30.9</v>
      </c>
      <c r="I56" s="344">
        <v>18.600000000000001</v>
      </c>
      <c r="J56" s="346" t="s">
        <v>144</v>
      </c>
      <c r="K56" s="344">
        <v>52.806382325866828</v>
      </c>
      <c r="L56" s="345">
        <v>47.193617674133172</v>
      </c>
      <c r="M56" s="344">
        <v>31</v>
      </c>
      <c r="N56" s="344">
        <v>16.100000000000001</v>
      </c>
      <c r="O56" s="349"/>
    </row>
    <row r="57" spans="1:15" s="334" customFormat="1" ht="11.25" customHeight="1">
      <c r="A57" s="342"/>
      <c r="B57" s="341"/>
      <c r="C57" s="340"/>
      <c r="D57" s="776" t="s">
        <v>153</v>
      </c>
      <c r="E57" s="339">
        <v>3.4683490315072207</v>
      </c>
      <c r="F57" s="339">
        <v>4.4622187610015258</v>
      </c>
      <c r="G57" s="338">
        <v>3.0325449190009177</v>
      </c>
      <c r="H57" s="337">
        <v>3.0816788763012628</v>
      </c>
      <c r="I57" s="336">
        <v>2.9509531103394626</v>
      </c>
      <c r="J57" s="336">
        <v>3.6179430529773509</v>
      </c>
      <c r="K57" s="336">
        <v>4.5747409406481125</v>
      </c>
      <c r="L57" s="338">
        <v>3.0892855396351901</v>
      </c>
      <c r="M57" s="337">
        <v>3.2059528662332366</v>
      </c>
      <c r="N57" s="336">
        <v>2.9319063811105543</v>
      </c>
      <c r="O57" s="335">
        <v>-4.7155977978324914</v>
      </c>
    </row>
    <row r="58" spans="1:15" s="209" customFormat="1" ht="11.25" customHeight="1">
      <c r="A58" s="227"/>
      <c r="B58" s="291"/>
      <c r="C58" s="228"/>
      <c r="D58" s="777"/>
      <c r="E58" s="332">
        <v>142959</v>
      </c>
      <c r="F58" s="332">
        <v>66924</v>
      </c>
      <c r="G58" s="333">
        <v>74725</v>
      </c>
      <c r="H58" s="332">
        <v>44342</v>
      </c>
      <c r="I58" s="332">
        <v>29438</v>
      </c>
      <c r="J58" s="332">
        <v>150034</v>
      </c>
      <c r="K58" s="332">
        <v>71060</v>
      </c>
      <c r="L58" s="333">
        <v>78966</v>
      </c>
      <c r="M58" s="332">
        <v>46402</v>
      </c>
      <c r="N58" s="332">
        <v>28316</v>
      </c>
      <c r="O58" s="350">
        <v>-7075</v>
      </c>
    </row>
    <row r="59" spans="1:15" s="209" customFormat="1" ht="11.25" customHeight="1">
      <c r="A59" s="227"/>
      <c r="B59" s="291"/>
      <c r="C59" s="228"/>
      <c r="D59" s="778"/>
      <c r="E59" s="346" t="s">
        <v>148</v>
      </c>
      <c r="F59" s="344">
        <v>35.9823862444957</v>
      </c>
      <c r="G59" s="345">
        <v>52.753637512442729</v>
      </c>
      <c r="H59" s="344">
        <v>31.9</v>
      </c>
      <c r="I59" s="344">
        <v>21.1</v>
      </c>
      <c r="J59" s="346" t="s">
        <v>144</v>
      </c>
      <c r="K59" s="344">
        <v>47.365123378614371</v>
      </c>
      <c r="L59" s="345">
        <v>52.634876621385629</v>
      </c>
      <c r="M59" s="344">
        <v>32.700000000000003</v>
      </c>
      <c r="N59" s="344">
        <v>19.899999999999999</v>
      </c>
      <c r="O59" s="349"/>
    </row>
    <row r="60" spans="1:15" s="334" customFormat="1" ht="11.25" customHeight="1">
      <c r="A60" s="342"/>
      <c r="B60" s="341"/>
      <c r="C60" s="347"/>
      <c r="D60" s="776" t="s">
        <v>152</v>
      </c>
      <c r="E60" s="339">
        <v>4.6417393106001548</v>
      </c>
      <c r="F60" s="339">
        <v>4.6314422266554294</v>
      </c>
      <c r="G60" s="338">
        <v>4.9199262043535539</v>
      </c>
      <c r="H60" s="337">
        <v>5.4869340346141575</v>
      </c>
      <c r="I60" s="336">
        <v>4.1728149033256612</v>
      </c>
      <c r="J60" s="336">
        <v>4.5705003831739148</v>
      </c>
      <c r="K60" s="336">
        <v>4.382120269462928</v>
      </c>
      <c r="L60" s="338">
        <v>4.7518802875446235</v>
      </c>
      <c r="M60" s="337">
        <v>5.4172740902464467</v>
      </c>
      <c r="N60" s="336">
        <v>4.1483224061595294</v>
      </c>
      <c r="O60" s="348">
        <v>0.94335640722606784</v>
      </c>
    </row>
    <row r="61" spans="1:15" s="209" customFormat="1" ht="11.25" customHeight="1">
      <c r="A61" s="227"/>
      <c r="B61" s="291"/>
      <c r="C61" s="228"/>
      <c r="D61" s="777"/>
      <c r="E61" s="332">
        <v>191324</v>
      </c>
      <c r="F61" s="332">
        <v>69462</v>
      </c>
      <c r="G61" s="333">
        <v>121232</v>
      </c>
      <c r="H61" s="332">
        <v>78951</v>
      </c>
      <c r="I61" s="332">
        <v>41627</v>
      </c>
      <c r="J61" s="332">
        <v>189536</v>
      </c>
      <c r="K61" s="332">
        <v>68068</v>
      </c>
      <c r="L61" s="333">
        <v>121464</v>
      </c>
      <c r="M61" s="332">
        <v>78408</v>
      </c>
      <c r="N61" s="332">
        <v>40064</v>
      </c>
      <c r="O61" s="331">
        <v>1788</v>
      </c>
    </row>
    <row r="62" spans="1:15" s="209" customFormat="1" ht="11.25" customHeight="1">
      <c r="A62" s="227"/>
      <c r="B62" s="291"/>
      <c r="C62" s="228"/>
      <c r="D62" s="778"/>
      <c r="E62" s="346" t="s">
        <v>145</v>
      </c>
      <c r="F62" s="344">
        <v>25.760537002354951</v>
      </c>
      <c r="G62" s="345">
        <v>63.5741030132044</v>
      </c>
      <c r="H62" s="344">
        <v>41.6</v>
      </c>
      <c r="I62" s="344">
        <v>21.9</v>
      </c>
      <c r="J62" s="346" t="s">
        <v>144</v>
      </c>
      <c r="K62" s="344">
        <v>35.913724331511304</v>
      </c>
      <c r="L62" s="345">
        <v>64.086275668488696</v>
      </c>
      <c r="M62" s="344">
        <v>42.4</v>
      </c>
      <c r="N62" s="344">
        <v>21.7</v>
      </c>
      <c r="O62" s="343"/>
    </row>
    <row r="63" spans="1:15" s="334" customFormat="1" ht="11.25" customHeight="1">
      <c r="A63" s="342"/>
      <c r="B63" s="341"/>
      <c r="C63" s="347"/>
      <c r="D63" s="776" t="s">
        <v>151</v>
      </c>
      <c r="E63" s="339">
        <v>10.685263319550577</v>
      </c>
      <c r="F63" s="339">
        <v>14.619160523592607</v>
      </c>
      <c r="G63" s="338">
        <v>8.8799895458873053</v>
      </c>
      <c r="H63" s="337">
        <v>12.072839429810875</v>
      </c>
      <c r="I63" s="336">
        <v>4.3760074420395032</v>
      </c>
      <c r="J63" s="336">
        <v>9.239748228935925</v>
      </c>
      <c r="K63" s="336">
        <v>12.194652458746216</v>
      </c>
      <c r="L63" s="338">
        <v>7.5792850506137226</v>
      </c>
      <c r="M63" s="337">
        <v>10.36231233202291</v>
      </c>
      <c r="N63" s="336">
        <v>3.9306762974897187</v>
      </c>
      <c r="O63" s="335">
        <v>14.943875646911136</v>
      </c>
    </row>
    <row r="64" spans="1:15" s="209" customFormat="1" ht="11.25" customHeight="1">
      <c r="A64" s="227"/>
      <c r="B64" s="291"/>
      <c r="C64" s="228"/>
      <c r="D64" s="777"/>
      <c r="E64" s="332">
        <v>440427</v>
      </c>
      <c r="F64" s="332">
        <v>219257</v>
      </c>
      <c r="G64" s="333">
        <v>218812</v>
      </c>
      <c r="H64" s="332">
        <v>173715</v>
      </c>
      <c r="I64" s="332">
        <v>43654</v>
      </c>
      <c r="J64" s="332">
        <v>383167</v>
      </c>
      <c r="K64" s="332">
        <v>189421</v>
      </c>
      <c r="L64" s="333">
        <v>193736</v>
      </c>
      <c r="M64" s="332">
        <v>149981</v>
      </c>
      <c r="N64" s="332">
        <v>37962</v>
      </c>
      <c r="O64" s="331">
        <v>57260</v>
      </c>
    </row>
    <row r="65" spans="1:15" s="209" customFormat="1" ht="11.25" customHeight="1">
      <c r="A65" s="227"/>
      <c r="B65" s="291"/>
      <c r="C65" s="228"/>
      <c r="D65" s="778"/>
      <c r="E65" s="346" t="s">
        <v>148</v>
      </c>
      <c r="F65" s="344">
        <v>35.838956232918804</v>
      </c>
      <c r="G65" s="345">
        <v>49.949208914577383</v>
      </c>
      <c r="H65" s="344">
        <v>40.1</v>
      </c>
      <c r="I65" s="344">
        <v>10.1</v>
      </c>
      <c r="J65" s="346" t="s">
        <v>144</v>
      </c>
      <c r="K65" s="344">
        <v>49.436914893894667</v>
      </c>
      <c r="L65" s="345">
        <v>50.563085106105333</v>
      </c>
      <c r="M65" s="344">
        <v>40.299999999999997</v>
      </c>
      <c r="N65" s="344">
        <v>10.199999999999999</v>
      </c>
      <c r="O65" s="343"/>
    </row>
    <row r="66" spans="1:15" s="334" customFormat="1" ht="11.25" customHeight="1">
      <c r="A66" s="342"/>
      <c r="B66" s="341"/>
      <c r="C66" s="340"/>
      <c r="D66" s="776" t="s">
        <v>150</v>
      </c>
      <c r="E66" s="339">
        <v>0.44300850814094855</v>
      </c>
      <c r="F66" s="339">
        <v>0.50613685097666872</v>
      </c>
      <c r="G66" s="338">
        <v>0.43062340763491119</v>
      </c>
      <c r="H66" s="337">
        <v>0.62075584599528388</v>
      </c>
      <c r="I66" s="336">
        <v>0.16199267023264394</v>
      </c>
      <c r="J66" s="336">
        <v>0.34063654615859107</v>
      </c>
      <c r="K66" s="336">
        <v>0.38324560680661707</v>
      </c>
      <c r="L66" s="338">
        <v>0.31970267494743021</v>
      </c>
      <c r="M66" s="337">
        <v>0.4671231267747708</v>
      </c>
      <c r="N66" s="336">
        <v>0.12487212514547706</v>
      </c>
      <c r="O66" s="335">
        <v>29.265184765680306</v>
      </c>
    </row>
    <row r="67" spans="1:15" s="209" customFormat="1" ht="11.25" customHeight="1">
      <c r="A67" s="227"/>
      <c r="B67" s="291"/>
      <c r="C67" s="228"/>
      <c r="D67" s="777"/>
      <c r="E67" s="332">
        <v>18260</v>
      </c>
      <c r="F67" s="332">
        <v>7591</v>
      </c>
      <c r="G67" s="333">
        <v>10611</v>
      </c>
      <c r="H67" s="332">
        <v>8932</v>
      </c>
      <c r="I67" s="332">
        <v>1616</v>
      </c>
      <c r="J67" s="332">
        <v>14126</v>
      </c>
      <c r="K67" s="332">
        <v>5953</v>
      </c>
      <c r="L67" s="333">
        <v>8172</v>
      </c>
      <c r="M67" s="332">
        <v>6761</v>
      </c>
      <c r="N67" s="332">
        <v>1206</v>
      </c>
      <c r="O67" s="331">
        <v>4134</v>
      </c>
    </row>
    <row r="68" spans="1:15" s="209" customFormat="1" ht="11.25" customHeight="1">
      <c r="A68" s="227"/>
      <c r="B68" s="291"/>
      <c r="C68" s="228"/>
      <c r="D68" s="778"/>
      <c r="E68" s="346" t="s">
        <v>148</v>
      </c>
      <c r="F68" s="344">
        <v>27.975971106361026</v>
      </c>
      <c r="G68" s="345">
        <v>58.29579167124492</v>
      </c>
      <c r="H68" s="344">
        <v>49.3</v>
      </c>
      <c r="I68" s="344">
        <v>8.9</v>
      </c>
      <c r="J68" s="346" t="s">
        <v>144</v>
      </c>
      <c r="K68" s="344">
        <v>42.145132743362836</v>
      </c>
      <c r="L68" s="345">
        <v>57.854867256637164</v>
      </c>
      <c r="M68" s="344">
        <v>49.1</v>
      </c>
      <c r="N68" s="344">
        <v>8.8000000000000007</v>
      </c>
      <c r="O68" s="343"/>
    </row>
    <row r="69" spans="1:15" s="334" customFormat="1" ht="11.25" customHeight="1">
      <c r="A69" s="342"/>
      <c r="B69" s="341"/>
      <c r="C69" s="340"/>
      <c r="D69" s="779" t="s">
        <v>149</v>
      </c>
      <c r="E69" s="339">
        <v>6.8165083505648125</v>
      </c>
      <c r="F69" s="339">
        <v>6.7635378772523129</v>
      </c>
      <c r="G69" s="338">
        <v>7.1900838520483319</v>
      </c>
      <c r="H69" s="337">
        <v>7.2912402676783712</v>
      </c>
      <c r="I69" s="336">
        <v>7.0198160340665767</v>
      </c>
      <c r="J69" s="336">
        <v>6.7017816984177729</v>
      </c>
      <c r="K69" s="336">
        <v>6.185428297727694</v>
      </c>
      <c r="L69" s="338">
        <v>7.1134627610152084</v>
      </c>
      <c r="M69" s="337">
        <v>7.2611011697078149</v>
      </c>
      <c r="N69" s="336">
        <v>7.0344630498618752</v>
      </c>
      <c r="O69" s="335">
        <v>1.0956429751114534</v>
      </c>
    </row>
    <row r="70" spans="1:15" s="209" customFormat="1" ht="11.25" customHeight="1">
      <c r="A70" s="227"/>
      <c r="B70" s="291"/>
      <c r="C70" s="228"/>
      <c r="D70" s="780"/>
      <c r="E70" s="332">
        <v>280964</v>
      </c>
      <c r="F70" s="332">
        <v>101439</v>
      </c>
      <c r="G70" s="333">
        <v>177171</v>
      </c>
      <c r="H70" s="332">
        <v>104913</v>
      </c>
      <c r="I70" s="332">
        <v>70028</v>
      </c>
      <c r="J70" s="332">
        <v>277919</v>
      </c>
      <c r="K70" s="332">
        <v>96079</v>
      </c>
      <c r="L70" s="333">
        <v>181829</v>
      </c>
      <c r="M70" s="332">
        <v>105095</v>
      </c>
      <c r="N70" s="332">
        <v>67938</v>
      </c>
      <c r="O70" s="331">
        <v>3045</v>
      </c>
    </row>
    <row r="71" spans="1:15" s="209" customFormat="1" ht="11.25" customHeight="1">
      <c r="A71" s="227"/>
      <c r="B71" s="291"/>
      <c r="C71" s="228"/>
      <c r="D71" s="781"/>
      <c r="E71" s="346" t="s">
        <v>148</v>
      </c>
      <c r="F71" s="344">
        <v>26.449261191636488</v>
      </c>
      <c r="G71" s="345">
        <v>63.591041240443637</v>
      </c>
      <c r="H71" s="344">
        <v>38.200000000000003</v>
      </c>
      <c r="I71" s="344">
        <v>25.5</v>
      </c>
      <c r="J71" s="346" t="s">
        <v>144</v>
      </c>
      <c r="K71" s="344">
        <v>34.572232537386469</v>
      </c>
      <c r="L71" s="345">
        <v>65.427767462613531</v>
      </c>
      <c r="M71" s="344">
        <v>39.700000000000003</v>
      </c>
      <c r="N71" s="344">
        <v>25.7</v>
      </c>
      <c r="O71" s="343"/>
    </row>
    <row r="72" spans="1:15" s="334" customFormat="1" ht="11.25" customHeight="1">
      <c r="A72" s="342"/>
      <c r="B72" s="341"/>
      <c r="C72" s="340"/>
      <c r="D72" s="779" t="s">
        <v>147</v>
      </c>
      <c r="E72" s="339">
        <v>2.8969990661885281</v>
      </c>
      <c r="F72" s="339">
        <v>2.6478338329581703</v>
      </c>
      <c r="G72" s="338">
        <v>3.2250288340336559</v>
      </c>
      <c r="H72" s="337">
        <v>3.8527588260681318</v>
      </c>
      <c r="I72" s="336">
        <v>2.382174390723113</v>
      </c>
      <c r="J72" s="336">
        <v>2.8930956835181201</v>
      </c>
      <c r="K72" s="336">
        <v>2.7542438351084648</v>
      </c>
      <c r="L72" s="338">
        <v>3.0198836128906059</v>
      </c>
      <c r="M72" s="337">
        <v>3.6870323414192643</v>
      </c>
      <c r="N72" s="336">
        <v>2.32804714906377</v>
      </c>
      <c r="O72" s="335">
        <v>-0.47176495103146487</v>
      </c>
    </row>
    <row r="73" spans="1:15" s="209" customFormat="1" ht="11.25" customHeight="1">
      <c r="A73" s="227"/>
      <c r="B73" s="291"/>
      <c r="C73" s="228"/>
      <c r="D73" s="782"/>
      <c r="E73" s="332">
        <v>119409</v>
      </c>
      <c r="F73" s="332">
        <v>39712</v>
      </c>
      <c r="G73" s="333">
        <v>79468</v>
      </c>
      <c r="H73" s="332">
        <v>55437</v>
      </c>
      <c r="I73" s="332">
        <v>23764</v>
      </c>
      <c r="J73" s="332">
        <v>119975</v>
      </c>
      <c r="K73" s="332">
        <v>42782</v>
      </c>
      <c r="L73" s="333">
        <v>77192</v>
      </c>
      <c r="M73" s="332">
        <v>53365</v>
      </c>
      <c r="N73" s="332">
        <v>22484</v>
      </c>
      <c r="O73" s="331">
        <v>-566</v>
      </c>
    </row>
    <row r="74" spans="1:15" s="209" customFormat="1" ht="11.25" customHeight="1" thickBot="1">
      <c r="A74" s="330"/>
      <c r="B74" s="329"/>
      <c r="C74" s="216"/>
      <c r="D74" s="783"/>
      <c r="E74" s="328" t="s">
        <v>146</v>
      </c>
      <c r="F74" s="326">
        <v>22.742344674344423</v>
      </c>
      <c r="G74" s="327">
        <v>66.678972982043973</v>
      </c>
      <c r="H74" s="326">
        <v>46.6</v>
      </c>
      <c r="I74" s="326">
        <v>20</v>
      </c>
      <c r="J74" s="328" t="s">
        <v>144</v>
      </c>
      <c r="K74" s="326">
        <v>35.65939286845483</v>
      </c>
      <c r="L74" s="327">
        <v>64.34060713154517</v>
      </c>
      <c r="M74" s="326">
        <v>45.3</v>
      </c>
      <c r="N74" s="326">
        <v>19.100000000000001</v>
      </c>
      <c r="O74" s="325"/>
    </row>
    <row r="75" spans="1:15" s="323" customFormat="1" ht="17.25" customHeight="1" thickTop="1">
      <c r="A75" s="775" t="s">
        <v>143</v>
      </c>
      <c r="B75" s="784"/>
      <c r="C75" s="784"/>
      <c r="D75" s="784"/>
      <c r="E75" s="784"/>
      <c r="F75" s="784"/>
      <c r="G75" s="784"/>
      <c r="H75" s="784"/>
      <c r="I75" s="784"/>
      <c r="J75" s="784"/>
      <c r="K75" s="784"/>
      <c r="L75" s="784"/>
      <c r="M75" s="784"/>
      <c r="N75" s="784"/>
      <c r="O75" s="324"/>
    </row>
    <row r="76" spans="1:15" s="323" customFormat="1" ht="22.5" customHeight="1">
      <c r="A76" s="773" t="s">
        <v>142</v>
      </c>
      <c r="B76" s="774"/>
      <c r="C76" s="774"/>
      <c r="D76" s="774"/>
      <c r="E76" s="774"/>
      <c r="F76" s="774"/>
      <c r="G76" s="774"/>
      <c r="H76" s="774"/>
      <c r="I76" s="774"/>
      <c r="J76" s="774"/>
      <c r="K76" s="774"/>
      <c r="L76" s="774"/>
      <c r="M76" s="774"/>
      <c r="N76" s="774"/>
      <c r="O76" s="774"/>
    </row>
    <row r="77" spans="1:15" s="323" customFormat="1" ht="13.5" customHeight="1">
      <c r="A77" s="774"/>
      <c r="B77" s="774"/>
      <c r="C77" s="774"/>
      <c r="D77" s="774"/>
      <c r="E77" s="774"/>
      <c r="F77" s="774"/>
      <c r="G77" s="774"/>
      <c r="H77" s="774"/>
      <c r="I77" s="774"/>
      <c r="J77" s="774"/>
      <c r="K77" s="774"/>
      <c r="L77" s="774"/>
      <c r="M77" s="774"/>
      <c r="N77" s="774"/>
      <c r="O77" s="774"/>
    </row>
    <row r="78" spans="1:15" s="323" customFormat="1" ht="34.5" customHeight="1">
      <c r="A78" s="775" t="s">
        <v>141</v>
      </c>
      <c r="B78" s="774"/>
      <c r="C78" s="774"/>
      <c r="D78" s="774"/>
      <c r="E78" s="774"/>
      <c r="F78" s="774"/>
      <c r="G78" s="774"/>
      <c r="H78" s="774"/>
      <c r="I78" s="774"/>
      <c r="J78" s="774"/>
      <c r="K78" s="774"/>
      <c r="L78" s="774"/>
      <c r="M78" s="774"/>
      <c r="N78" s="774"/>
      <c r="O78" s="774"/>
    </row>
    <row r="79" spans="1:15" ht="12.75" customHeight="1">
      <c r="A79" s="322" t="s">
        <v>140</v>
      </c>
      <c r="B79" s="321"/>
      <c r="C79" s="773" t="s">
        <v>139</v>
      </c>
      <c r="D79" s="735"/>
      <c r="E79" s="735"/>
      <c r="F79" s="735"/>
      <c r="G79" s="735"/>
      <c r="H79" s="735"/>
      <c r="I79" s="735"/>
      <c r="J79" s="735"/>
      <c r="K79" s="735"/>
      <c r="L79" s="735"/>
      <c r="M79" s="735"/>
      <c r="N79" s="735"/>
      <c r="O79" s="735"/>
    </row>
    <row r="80" spans="1:15" s="317" customFormat="1" ht="12.75" customHeight="1">
      <c r="A80" s="203"/>
      <c r="B80" s="203"/>
      <c r="C80" s="773" t="s">
        <v>138</v>
      </c>
      <c r="D80" s="735"/>
      <c r="E80" s="735"/>
      <c r="F80" s="735"/>
      <c r="G80" s="735"/>
      <c r="H80" s="735"/>
      <c r="I80" s="735"/>
      <c r="J80" s="735"/>
      <c r="K80" s="735"/>
      <c r="L80" s="735"/>
      <c r="M80" s="735"/>
      <c r="N80" s="735"/>
      <c r="O80" s="735"/>
    </row>
    <row r="81" spans="1:15" s="317" customFormat="1" ht="17.25" customHeight="1">
      <c r="A81" s="203"/>
      <c r="B81" s="203"/>
      <c r="C81" s="203"/>
      <c r="D81" s="320"/>
      <c r="E81" s="318"/>
      <c r="F81" s="318"/>
      <c r="G81" s="318"/>
      <c r="H81" s="318"/>
      <c r="I81" s="318"/>
      <c r="J81" s="318"/>
      <c r="K81" s="318"/>
      <c r="L81" s="318"/>
      <c r="M81" s="318"/>
      <c r="N81" s="318"/>
      <c r="O81" s="318"/>
    </row>
  </sheetData>
  <mergeCells count="37">
    <mergeCell ref="C18:D20"/>
    <mergeCell ref="A2:D4"/>
    <mergeCell ref="E2:I2"/>
    <mergeCell ref="D15:D17"/>
    <mergeCell ref="K3:K4"/>
    <mergeCell ref="A5:D5"/>
    <mergeCell ref="A6:D7"/>
    <mergeCell ref="C9:D11"/>
    <mergeCell ref="D12:D14"/>
    <mergeCell ref="J2:N2"/>
    <mergeCell ref="E3:E4"/>
    <mergeCell ref="F3:F4"/>
    <mergeCell ref="G3:G4"/>
    <mergeCell ref="J3:J4"/>
    <mergeCell ref="L3:L4"/>
    <mergeCell ref="D57:D59"/>
    <mergeCell ref="D21:D23"/>
    <mergeCell ref="D24:D26"/>
    <mergeCell ref="C30:D32"/>
    <mergeCell ref="D33:D35"/>
    <mergeCell ref="D36:D38"/>
    <mergeCell ref="D39:D41"/>
    <mergeCell ref="D42:D44"/>
    <mergeCell ref="D45:D47"/>
    <mergeCell ref="D48:D50"/>
    <mergeCell ref="D51:D53"/>
    <mergeCell ref="D54:D56"/>
    <mergeCell ref="A76:O77"/>
    <mergeCell ref="A78:O78"/>
    <mergeCell ref="C79:O79"/>
    <mergeCell ref="C80:O80"/>
    <mergeCell ref="D60:D62"/>
    <mergeCell ref="D63:D65"/>
    <mergeCell ref="D66:D68"/>
    <mergeCell ref="D69:D71"/>
    <mergeCell ref="D72:D74"/>
    <mergeCell ref="A75:N75"/>
  </mergeCells>
  <phoneticPr fontId="3"/>
  <pageMargins left="0.34" right="0.2" top="0.5" bottom="0.19685039370078741" header="0.55000000000000004" footer="0.19685039370078741"/>
  <pageSetup paperSize="9" scale="85" orientation="portrait" r:id="rId1"/>
  <headerFooter alignWithMargins="0">
    <oddFooter>&amp;C&amp;"ＭＳ 明朝,標準"8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zoomScaleNormal="100" zoomScaleSheetLayoutView="100" workbookViewId="0"/>
  </sheetViews>
  <sheetFormatPr defaultRowHeight="17.25" customHeight="1"/>
  <cols>
    <col min="1" max="1" width="1.625" style="209" customWidth="1"/>
    <col min="2" max="2" width="0.625" style="209" customWidth="1"/>
    <col min="3" max="3" width="1.625" style="209" customWidth="1"/>
    <col min="4" max="4" width="10.625" style="313" customWidth="1"/>
    <col min="5" max="13" width="10.125" style="397" customWidth="1"/>
    <col min="14" max="16384" width="9" style="209"/>
  </cols>
  <sheetData>
    <row r="1" spans="1:13" s="206" customFormat="1" ht="23.25" customHeight="1" thickBot="1">
      <c r="A1" s="315" t="s">
        <v>192</v>
      </c>
      <c r="B1" s="315"/>
      <c r="C1" s="315"/>
      <c r="D1" s="315"/>
      <c r="E1" s="425"/>
      <c r="F1" s="425"/>
      <c r="G1" s="425"/>
      <c r="H1" s="425"/>
      <c r="I1" s="425"/>
      <c r="J1" s="425"/>
      <c r="K1" s="425"/>
      <c r="L1" s="425"/>
      <c r="M1" s="425"/>
    </row>
    <row r="2" spans="1:13" ht="14.25" customHeight="1" thickTop="1">
      <c r="A2" s="800" t="s">
        <v>181</v>
      </c>
      <c r="B2" s="800"/>
      <c r="C2" s="800"/>
      <c r="D2" s="801"/>
      <c r="E2" s="788" t="s">
        <v>102</v>
      </c>
      <c r="F2" s="789"/>
      <c r="G2" s="789"/>
      <c r="H2" s="790"/>
      <c r="I2" s="788" t="s">
        <v>101</v>
      </c>
      <c r="J2" s="789"/>
      <c r="K2" s="789"/>
      <c r="L2" s="790"/>
      <c r="M2" s="392" t="s">
        <v>179</v>
      </c>
    </row>
    <row r="3" spans="1:13" ht="36.75" customHeight="1">
      <c r="A3" s="804"/>
      <c r="B3" s="804"/>
      <c r="C3" s="804"/>
      <c r="D3" s="805"/>
      <c r="E3" s="388" t="s">
        <v>191</v>
      </c>
      <c r="F3" s="388" t="s">
        <v>190</v>
      </c>
      <c r="G3" s="424" t="s">
        <v>189</v>
      </c>
      <c r="H3" s="388" t="s">
        <v>188</v>
      </c>
      <c r="I3" s="388" t="s">
        <v>176</v>
      </c>
      <c r="J3" s="388" t="s">
        <v>190</v>
      </c>
      <c r="K3" s="424" t="s">
        <v>189</v>
      </c>
      <c r="L3" s="388" t="s">
        <v>188</v>
      </c>
      <c r="M3" s="387" t="s">
        <v>187</v>
      </c>
    </row>
    <row r="4" spans="1:13" s="379" customFormat="1" ht="8.25" customHeight="1">
      <c r="A4" s="806"/>
      <c r="B4" s="807"/>
      <c r="C4" s="807"/>
      <c r="D4" s="807"/>
      <c r="E4" s="384" t="s">
        <v>91</v>
      </c>
      <c r="F4" s="386" t="s">
        <v>91</v>
      </c>
      <c r="G4" s="386" t="s">
        <v>91</v>
      </c>
      <c r="H4" s="384" t="s">
        <v>91</v>
      </c>
      <c r="I4" s="384" t="s">
        <v>91</v>
      </c>
      <c r="J4" s="386" t="s">
        <v>91</v>
      </c>
      <c r="K4" s="386" t="s">
        <v>91</v>
      </c>
      <c r="L4" s="384" t="s">
        <v>91</v>
      </c>
      <c r="M4" s="423" t="s">
        <v>12</v>
      </c>
    </row>
    <row r="5" spans="1:13" s="379" customFormat="1" ht="9.75" customHeight="1">
      <c r="A5" s="808"/>
      <c r="B5" s="808"/>
      <c r="C5" s="808"/>
      <c r="D5" s="809"/>
      <c r="E5" s="422" t="s">
        <v>88</v>
      </c>
      <c r="F5" s="422" t="s">
        <v>88</v>
      </c>
      <c r="G5" s="422" t="s">
        <v>88</v>
      </c>
      <c r="H5" s="422" t="s">
        <v>88</v>
      </c>
      <c r="I5" s="422" t="s">
        <v>88</v>
      </c>
      <c r="J5" s="422" t="s">
        <v>88</v>
      </c>
      <c r="K5" s="422" t="s">
        <v>88</v>
      </c>
      <c r="L5" s="422" t="s">
        <v>88</v>
      </c>
      <c r="M5" s="421" t="s">
        <v>88</v>
      </c>
    </row>
    <row r="6" spans="1:13" ht="11.25" customHeight="1">
      <c r="A6" s="808"/>
      <c r="B6" s="808"/>
      <c r="C6" s="808"/>
      <c r="D6" s="809"/>
      <c r="E6" s="417">
        <v>3401620</v>
      </c>
      <c r="F6" s="417">
        <v>1499792</v>
      </c>
      <c r="G6" s="417">
        <v>1438891</v>
      </c>
      <c r="H6" s="417">
        <v>277379</v>
      </c>
      <c r="I6" s="417">
        <v>3436282</v>
      </c>
      <c r="J6" s="417">
        <v>1553312</v>
      </c>
      <c r="K6" s="417">
        <v>1447370</v>
      </c>
      <c r="L6" s="417">
        <v>255128</v>
      </c>
      <c r="M6" s="415">
        <v>-34662</v>
      </c>
    </row>
    <row r="7" spans="1:13" ht="11.25" customHeight="1">
      <c r="A7" s="228"/>
      <c r="B7" s="210"/>
      <c r="C7" s="210"/>
      <c r="D7" s="398"/>
      <c r="E7" s="412" t="s">
        <v>145</v>
      </c>
      <c r="F7" s="411">
        <v>46.634424336346747</v>
      </c>
      <c r="G7" s="411">
        <v>44.740773032360693</v>
      </c>
      <c r="H7" s="411">
        <v>8.6248026312925568</v>
      </c>
      <c r="I7" s="412" t="s">
        <v>145</v>
      </c>
      <c r="J7" s="411">
        <v>48.298571358387996</v>
      </c>
      <c r="K7" s="411">
        <v>45.004418447156802</v>
      </c>
      <c r="L7" s="411">
        <v>7.9329316412432345</v>
      </c>
      <c r="M7" s="414"/>
    </row>
    <row r="8" spans="1:13" ht="11.25" customHeight="1">
      <c r="A8" s="227"/>
      <c r="B8" s="420"/>
      <c r="C8" s="733" t="s">
        <v>171</v>
      </c>
      <c r="D8" s="785"/>
      <c r="E8" s="419">
        <v>1.0684431936018814</v>
      </c>
      <c r="F8" s="419">
        <v>2.0752776493163165</v>
      </c>
      <c r="G8" s="419">
        <v>0.22947483025684978</v>
      </c>
      <c r="H8" s="419">
        <v>0.19012813304530524</v>
      </c>
      <c r="I8" s="419">
        <v>1.0735555122194076</v>
      </c>
      <c r="J8" s="419">
        <v>2.1473659892234203</v>
      </c>
      <c r="K8" s="419">
        <v>0.18205225995545621</v>
      </c>
      <c r="L8" s="419">
        <v>0.18536643828775742</v>
      </c>
      <c r="M8" s="418">
        <v>-2.6917668665882286</v>
      </c>
    </row>
    <row r="9" spans="1:13" ht="11.25" customHeight="1">
      <c r="A9" s="227"/>
      <c r="B9" s="372"/>
      <c r="C9" s="786"/>
      <c r="D9" s="787"/>
      <c r="E9" s="417">
        <v>33909</v>
      </c>
      <c r="F9" s="417">
        <v>30066</v>
      </c>
      <c r="G9" s="417">
        <v>3229</v>
      </c>
      <c r="H9" s="417">
        <v>514</v>
      </c>
      <c r="I9" s="417">
        <v>34847</v>
      </c>
      <c r="J9" s="417">
        <v>31603</v>
      </c>
      <c r="K9" s="417">
        <v>2592</v>
      </c>
      <c r="L9" s="417">
        <v>464</v>
      </c>
      <c r="M9" s="415">
        <v>-938</v>
      </c>
    </row>
    <row r="10" spans="1:13" ht="11.25" customHeight="1">
      <c r="A10" s="227"/>
      <c r="B10" s="372"/>
      <c r="C10" s="786"/>
      <c r="D10" s="787"/>
      <c r="E10" s="412" t="s">
        <v>145</v>
      </c>
      <c r="F10" s="411">
        <v>88.928983406785179</v>
      </c>
      <c r="G10" s="411">
        <v>9.5507113490490703</v>
      </c>
      <c r="H10" s="411">
        <v>1.5203052441657547</v>
      </c>
      <c r="I10" s="412" t="s">
        <v>145</v>
      </c>
      <c r="J10" s="411">
        <v>93.475110177763327</v>
      </c>
      <c r="K10" s="411">
        <v>7.6665976515129106</v>
      </c>
      <c r="L10" s="411">
        <v>1.3724156289745335</v>
      </c>
      <c r="M10" s="414"/>
    </row>
    <row r="11" spans="1:13" ht="11.25" customHeight="1">
      <c r="A11" s="227"/>
      <c r="B11" s="372"/>
      <c r="C11" s="228"/>
      <c r="D11" s="776" t="s">
        <v>170</v>
      </c>
      <c r="E11" s="409">
        <v>0.95501555141373817</v>
      </c>
      <c r="F11" s="409">
        <v>1.9206663323980924</v>
      </c>
      <c r="G11" s="409">
        <v>0.21933558553080115</v>
      </c>
      <c r="H11" s="409">
        <v>0.16151186643545473</v>
      </c>
      <c r="I11" s="409">
        <v>0.96703355545324865</v>
      </c>
      <c r="J11" s="409">
        <v>1.9415931892626852</v>
      </c>
      <c r="K11" s="409">
        <v>0.17314162930004076</v>
      </c>
      <c r="L11" s="409">
        <v>0.1544322849706814</v>
      </c>
      <c r="M11" s="408">
        <v>-2.2389407162202826</v>
      </c>
    </row>
    <row r="12" spans="1:13" ht="11.25" customHeight="1">
      <c r="A12" s="227"/>
      <c r="B12" s="372"/>
      <c r="C12" s="228"/>
      <c r="D12" s="777"/>
      <c r="E12" s="406">
        <v>32486</v>
      </c>
      <c r="F12" s="406">
        <v>28806</v>
      </c>
      <c r="G12" s="407">
        <v>3156</v>
      </c>
      <c r="H12" s="406">
        <v>448</v>
      </c>
      <c r="I12" s="406">
        <v>33230</v>
      </c>
      <c r="J12" s="406">
        <v>30159</v>
      </c>
      <c r="K12" s="407">
        <v>2506</v>
      </c>
      <c r="L12" s="406">
        <v>394</v>
      </c>
      <c r="M12" s="405">
        <v>-744</v>
      </c>
    </row>
    <row r="13" spans="1:13" ht="11.25" customHeight="1">
      <c r="A13" s="227"/>
      <c r="B13" s="372"/>
      <c r="C13" s="228"/>
      <c r="D13" s="778"/>
      <c r="E13" s="412" t="s">
        <v>145</v>
      </c>
      <c r="F13" s="411">
        <v>88.879975316260413</v>
      </c>
      <c r="G13" s="411">
        <v>9.7377352668929351</v>
      </c>
      <c r="H13" s="411">
        <v>1.3822894168466522</v>
      </c>
      <c r="I13" s="412" t="s">
        <v>145</v>
      </c>
      <c r="J13" s="411">
        <v>93.054612773835231</v>
      </c>
      <c r="K13" s="411">
        <v>7.7321814254859609</v>
      </c>
      <c r="L13" s="411">
        <v>1.2156741746374575</v>
      </c>
      <c r="M13" s="410"/>
    </row>
    <row r="14" spans="1:13" ht="11.25" customHeight="1">
      <c r="A14" s="227"/>
      <c r="B14" s="372"/>
      <c r="C14" s="228"/>
      <c r="D14" s="776" t="s">
        <v>169</v>
      </c>
      <c r="E14" s="409">
        <v>4.1833008978075154E-2</v>
      </c>
      <c r="F14" s="409">
        <v>8.4011649615413339E-2</v>
      </c>
      <c r="G14" s="409">
        <v>5.0733516298315856E-3</v>
      </c>
      <c r="H14" s="409">
        <v>2.3794158894508956E-2</v>
      </c>
      <c r="I14" s="409">
        <v>4.7056673462771682E-2</v>
      </c>
      <c r="J14" s="409">
        <v>9.2962650130817254E-2</v>
      </c>
      <c r="K14" s="409">
        <v>5.9418116998417826E-3</v>
      </c>
      <c r="L14" s="409">
        <v>2.7437207989714964E-2</v>
      </c>
      <c r="M14" s="408">
        <v>-11.997526283240569</v>
      </c>
    </row>
    <row r="15" spans="1:13" ht="11.25" customHeight="1">
      <c r="A15" s="227"/>
      <c r="B15" s="372"/>
      <c r="C15" s="228"/>
      <c r="D15" s="777"/>
      <c r="E15" s="406">
        <v>1423</v>
      </c>
      <c r="F15" s="406">
        <v>1260</v>
      </c>
      <c r="G15" s="407">
        <v>73</v>
      </c>
      <c r="H15" s="406">
        <v>66</v>
      </c>
      <c r="I15" s="406">
        <v>1617</v>
      </c>
      <c r="J15" s="406">
        <v>1444</v>
      </c>
      <c r="K15" s="407">
        <v>86</v>
      </c>
      <c r="L15" s="406">
        <v>70</v>
      </c>
      <c r="M15" s="405">
        <v>-194</v>
      </c>
    </row>
    <row r="16" spans="1:13" ht="11.25" customHeight="1">
      <c r="A16" s="227"/>
      <c r="B16" s="365"/>
      <c r="C16" s="284"/>
      <c r="D16" s="778"/>
      <c r="E16" s="412" t="s">
        <v>145</v>
      </c>
      <c r="F16" s="411">
        <v>90.064331665475336</v>
      </c>
      <c r="G16" s="411">
        <v>5.2180128663330949</v>
      </c>
      <c r="H16" s="411">
        <v>4.7176554681915652</v>
      </c>
      <c r="I16" s="412" t="s">
        <v>145</v>
      </c>
      <c r="J16" s="411">
        <v>103.21658327376697</v>
      </c>
      <c r="K16" s="411">
        <v>6.1472480343102216</v>
      </c>
      <c r="L16" s="411">
        <v>5.003573981415296</v>
      </c>
      <c r="M16" s="410"/>
    </row>
    <row r="17" spans="1:13" ht="11.25" customHeight="1">
      <c r="A17" s="227"/>
      <c r="B17" s="291"/>
      <c r="C17" s="796" t="s">
        <v>168</v>
      </c>
      <c r="D17" s="797"/>
      <c r="E17" s="419">
        <v>23.575858080343878</v>
      </c>
      <c r="F17" s="419">
        <v>21.059105310021607</v>
      </c>
      <c r="G17" s="419">
        <v>24.890095130073639</v>
      </c>
      <c r="H17" s="419">
        <v>29.189847009735743</v>
      </c>
      <c r="I17" s="419">
        <v>23.983662066770737</v>
      </c>
      <c r="J17" s="419">
        <v>22.109994496198297</v>
      </c>
      <c r="K17" s="419">
        <v>24.830748289572664</v>
      </c>
      <c r="L17" s="419">
        <v>27.877274633961207</v>
      </c>
      <c r="M17" s="418">
        <v>-3.8886519648142057</v>
      </c>
    </row>
    <row r="18" spans="1:13" ht="11.25" customHeight="1">
      <c r="A18" s="227"/>
      <c r="B18" s="291"/>
      <c r="C18" s="798"/>
      <c r="D18" s="799"/>
      <c r="E18" s="417">
        <v>748223</v>
      </c>
      <c r="F18" s="417">
        <v>305098</v>
      </c>
      <c r="G18" s="417">
        <v>350235</v>
      </c>
      <c r="H18" s="417">
        <v>78913</v>
      </c>
      <c r="I18" s="417">
        <v>778496</v>
      </c>
      <c r="J18" s="417">
        <v>325395</v>
      </c>
      <c r="K18" s="417">
        <v>353532</v>
      </c>
      <c r="L18" s="417">
        <v>69781</v>
      </c>
      <c r="M18" s="415">
        <v>-30273</v>
      </c>
    </row>
    <row r="19" spans="1:13" ht="11.25" customHeight="1">
      <c r="A19" s="227"/>
      <c r="B19" s="291"/>
      <c r="C19" s="798"/>
      <c r="D19" s="799"/>
      <c r="E19" s="412" t="s">
        <v>145</v>
      </c>
      <c r="F19" s="411">
        <v>41.552558679243738</v>
      </c>
      <c r="G19" s="411">
        <v>47.699953421605294</v>
      </c>
      <c r="H19" s="411">
        <v>10.747487899150967</v>
      </c>
      <c r="I19" s="412" t="s">
        <v>145</v>
      </c>
      <c r="J19" s="411">
        <v>44.316891069205688</v>
      </c>
      <c r="K19" s="411">
        <v>48.148985489876686</v>
      </c>
      <c r="L19" s="411">
        <v>9.5037630439934304</v>
      </c>
      <c r="M19" s="414"/>
    </row>
    <row r="20" spans="1:13" ht="11.25" customHeight="1">
      <c r="A20" s="227"/>
      <c r="B20" s="291"/>
      <c r="C20" s="228"/>
      <c r="D20" s="776" t="s">
        <v>167</v>
      </c>
      <c r="E20" s="409">
        <v>9.4072824124975737E-3</v>
      </c>
      <c r="F20" s="409">
        <v>8.4678408739345193E-3</v>
      </c>
      <c r="G20" s="409">
        <v>1.0285699194727051E-2</v>
      </c>
      <c r="H20" s="409">
        <v>1.4420702360308459E-2</v>
      </c>
      <c r="I20" s="409">
        <v>8.1192405047082854E-3</v>
      </c>
      <c r="J20" s="409">
        <v>7.3391565892750458E-3</v>
      </c>
      <c r="K20" s="409">
        <v>8.0145367114144959E-3</v>
      </c>
      <c r="L20" s="409">
        <v>1.2934683766579913E-2</v>
      </c>
      <c r="M20" s="408">
        <v>14.695340501792115</v>
      </c>
    </row>
    <row r="21" spans="1:13" ht="11.25" customHeight="1">
      <c r="A21" s="227"/>
      <c r="B21" s="291"/>
      <c r="C21" s="228"/>
      <c r="D21" s="777"/>
      <c r="E21" s="406">
        <v>320</v>
      </c>
      <c r="F21" s="406">
        <v>127</v>
      </c>
      <c r="G21" s="407">
        <v>148</v>
      </c>
      <c r="H21" s="406">
        <v>40</v>
      </c>
      <c r="I21" s="406">
        <v>279</v>
      </c>
      <c r="J21" s="406">
        <v>114</v>
      </c>
      <c r="K21" s="407">
        <v>116</v>
      </c>
      <c r="L21" s="406">
        <v>33</v>
      </c>
      <c r="M21" s="405">
        <v>41</v>
      </c>
    </row>
    <row r="22" spans="1:13" ht="11.25" customHeight="1">
      <c r="A22" s="227"/>
      <c r="B22" s="291"/>
      <c r="C22" s="228"/>
      <c r="D22" s="778"/>
      <c r="E22" s="412" t="s">
        <v>145</v>
      </c>
      <c r="F22" s="411">
        <v>40.317460317460316</v>
      </c>
      <c r="G22" s="411">
        <v>46.984126984126981</v>
      </c>
      <c r="H22" s="411">
        <v>12.698412698412698</v>
      </c>
      <c r="I22" s="412" t="s">
        <v>145</v>
      </c>
      <c r="J22" s="411">
        <v>36.19047619047619</v>
      </c>
      <c r="K22" s="411">
        <v>36.82539682539683</v>
      </c>
      <c r="L22" s="411">
        <v>10.476190476190476</v>
      </c>
      <c r="M22" s="410"/>
    </row>
    <row r="23" spans="1:13" ht="11.25" customHeight="1">
      <c r="A23" s="227"/>
      <c r="B23" s="291"/>
      <c r="C23" s="413"/>
      <c r="D23" s="776" t="s">
        <v>166</v>
      </c>
      <c r="E23" s="409">
        <v>7.0135112093649488</v>
      </c>
      <c r="F23" s="409">
        <v>8.1148585937249962</v>
      </c>
      <c r="G23" s="409">
        <v>6.1568249436545228</v>
      </c>
      <c r="H23" s="409">
        <v>7.1584366516571185</v>
      </c>
      <c r="I23" s="409">
        <v>7.3987524888818781</v>
      </c>
      <c r="J23" s="409">
        <v>8.1599189345089727</v>
      </c>
      <c r="K23" s="409">
        <v>6.3258876444862056</v>
      </c>
      <c r="L23" s="409">
        <v>7.2669405161330785</v>
      </c>
      <c r="M23" s="408">
        <v>-6.1630257785889038</v>
      </c>
    </row>
    <row r="24" spans="1:13" ht="11.25" customHeight="1">
      <c r="A24" s="227"/>
      <c r="B24" s="291"/>
      <c r="C24" s="228"/>
      <c r="D24" s="777"/>
      <c r="E24" s="406">
        <v>238573</v>
      </c>
      <c r="F24" s="406">
        <v>121706</v>
      </c>
      <c r="G24" s="407">
        <v>88590</v>
      </c>
      <c r="H24" s="406">
        <v>19856</v>
      </c>
      <c r="I24" s="406">
        <v>254242</v>
      </c>
      <c r="J24" s="406">
        <v>126749</v>
      </c>
      <c r="K24" s="407">
        <v>91559</v>
      </c>
      <c r="L24" s="406">
        <v>18540</v>
      </c>
      <c r="M24" s="405">
        <v>-15669</v>
      </c>
    </row>
    <row r="25" spans="1:13" ht="11.25" customHeight="1">
      <c r="A25" s="227"/>
      <c r="B25" s="291"/>
      <c r="C25" s="228"/>
      <c r="D25" s="778"/>
      <c r="E25" s="412" t="s">
        <v>145</v>
      </c>
      <c r="F25" s="411">
        <v>52.880704925440583</v>
      </c>
      <c r="G25" s="411">
        <v>38.49195314400918</v>
      </c>
      <c r="H25" s="411">
        <v>8.6273419305502443</v>
      </c>
      <c r="I25" s="412" t="s">
        <v>145</v>
      </c>
      <c r="J25" s="411">
        <v>55.071865549723661</v>
      </c>
      <c r="K25" s="411">
        <v>39.781970176231361</v>
      </c>
      <c r="L25" s="411">
        <v>8.0555459001008032</v>
      </c>
      <c r="M25" s="410"/>
    </row>
    <row r="26" spans="1:13" ht="11.25" customHeight="1">
      <c r="A26" s="227"/>
      <c r="B26" s="291"/>
      <c r="C26" s="413"/>
      <c r="D26" s="366"/>
      <c r="E26" s="409">
        <v>14.973159847366842</v>
      </c>
      <c r="F26" s="409">
        <v>12.219361084737084</v>
      </c>
      <c r="G26" s="409">
        <v>18.173510015699591</v>
      </c>
      <c r="H26" s="409">
        <v>21.276664779958107</v>
      </c>
      <c r="I26" s="409">
        <v>15.248311983707975</v>
      </c>
      <c r="J26" s="409">
        <v>12.781205578789065</v>
      </c>
      <c r="K26" s="409">
        <v>18.091918445179878</v>
      </c>
      <c r="L26" s="409">
        <v>20.071493524818916</v>
      </c>
      <c r="M26" s="408">
        <v>-2.7949806765589962</v>
      </c>
    </row>
    <row r="27" spans="1:13" ht="11.25" customHeight="1">
      <c r="A27" s="227"/>
      <c r="B27" s="291"/>
      <c r="C27" s="227"/>
      <c r="D27" s="366" t="s">
        <v>165</v>
      </c>
      <c r="E27" s="406">
        <v>509330</v>
      </c>
      <c r="F27" s="406">
        <v>183265</v>
      </c>
      <c r="G27" s="407">
        <v>261497</v>
      </c>
      <c r="H27" s="406">
        <v>59017</v>
      </c>
      <c r="I27" s="406">
        <v>523975</v>
      </c>
      <c r="J27" s="406">
        <v>198532</v>
      </c>
      <c r="K27" s="407">
        <v>261857</v>
      </c>
      <c r="L27" s="406">
        <v>51208</v>
      </c>
      <c r="M27" s="405">
        <v>-14645</v>
      </c>
    </row>
    <row r="28" spans="1:13" ht="11.25" customHeight="1">
      <c r="A28" s="227"/>
      <c r="B28" s="365"/>
      <c r="C28" s="307"/>
      <c r="D28" s="364"/>
      <c r="E28" s="412" t="s">
        <v>145</v>
      </c>
      <c r="F28" s="411">
        <v>36.378054662858119</v>
      </c>
      <c r="G28" s="411">
        <v>51.907086242181592</v>
      </c>
      <c r="H28" s="411">
        <v>11.714859094960291</v>
      </c>
      <c r="I28" s="412" t="s">
        <v>145</v>
      </c>
      <c r="J28" s="411">
        <v>39.408550177756517</v>
      </c>
      <c r="K28" s="411">
        <v>51.978546148211812</v>
      </c>
      <c r="L28" s="411">
        <v>10.164774633321356</v>
      </c>
      <c r="M28" s="410"/>
    </row>
    <row r="29" spans="1:13" ht="11.25" customHeight="1">
      <c r="A29" s="227"/>
      <c r="B29" s="291"/>
      <c r="C29" s="733" t="s">
        <v>164</v>
      </c>
      <c r="D29" s="785"/>
      <c r="E29" s="419">
        <v>75.355698726054243</v>
      </c>
      <c r="F29" s="419">
        <v>76.865617040662087</v>
      </c>
      <c r="G29" s="419">
        <v>74.880430039669506</v>
      </c>
      <c r="H29" s="419">
        <v>70.620024857218951</v>
      </c>
      <c r="I29" s="419">
        <v>74.942782421009852</v>
      </c>
      <c r="J29" s="419">
        <v>75.742639514578286</v>
      </c>
      <c r="K29" s="419">
        <v>74.987199450471891</v>
      </c>
      <c r="L29" s="419">
        <v>71.937358927751035</v>
      </c>
      <c r="M29" s="418">
        <v>-1.6874537531858917</v>
      </c>
    </row>
    <row r="30" spans="1:13" ht="11.25" customHeight="1">
      <c r="A30" s="227"/>
      <c r="B30" s="291"/>
      <c r="C30" s="786"/>
      <c r="D30" s="787"/>
      <c r="E30" s="417">
        <v>2391551</v>
      </c>
      <c r="F30" s="417">
        <v>1113606</v>
      </c>
      <c r="G30" s="417">
        <v>1053662</v>
      </c>
      <c r="H30" s="417">
        <v>190917</v>
      </c>
      <c r="I30" s="417">
        <v>2432600</v>
      </c>
      <c r="J30" s="416">
        <v>1114712</v>
      </c>
      <c r="K30" s="416">
        <v>1067643</v>
      </c>
      <c r="L30" s="416">
        <v>180070</v>
      </c>
      <c r="M30" s="415">
        <v>-41049</v>
      </c>
    </row>
    <row r="31" spans="1:13" ht="11.25" customHeight="1">
      <c r="A31" s="227"/>
      <c r="B31" s="291"/>
      <c r="C31" s="786"/>
      <c r="D31" s="787"/>
      <c r="E31" s="412" t="s">
        <v>145</v>
      </c>
      <c r="F31" s="411">
        <v>47.223012613514207</v>
      </c>
      <c r="G31" s="411">
        <v>44.68105767783274</v>
      </c>
      <c r="H31" s="411">
        <v>8.0959297086530526</v>
      </c>
      <c r="I31" s="412" t="s">
        <v>145</v>
      </c>
      <c r="J31" s="411">
        <v>47.269913089939934</v>
      </c>
      <c r="K31" s="411">
        <v>45.273928890227019</v>
      </c>
      <c r="L31" s="411">
        <v>7.6359573146296835</v>
      </c>
      <c r="M31" s="414"/>
    </row>
    <row r="32" spans="1:13" ht="11.25" customHeight="1">
      <c r="A32" s="227"/>
      <c r="B32" s="291"/>
      <c r="C32" s="228"/>
      <c r="D32" s="776" t="s">
        <v>163</v>
      </c>
      <c r="E32" s="409">
        <v>0.3540371940428384</v>
      </c>
      <c r="F32" s="409">
        <v>0.16735654010689482</v>
      </c>
      <c r="G32" s="409">
        <v>0.560848597982752</v>
      </c>
      <c r="H32" s="409">
        <v>0.48525663442437966</v>
      </c>
      <c r="I32" s="409">
        <v>0.40907585582324152</v>
      </c>
      <c r="J32" s="409">
        <v>0.19204126408603037</v>
      </c>
      <c r="K32" s="409">
        <v>0.65484292198953964</v>
      </c>
      <c r="L32" s="409">
        <v>0.52365871248941709</v>
      </c>
      <c r="M32" s="408">
        <v>-14.32738137582699</v>
      </c>
    </row>
    <row r="33" spans="1:13" ht="11.25" customHeight="1">
      <c r="A33" s="227"/>
      <c r="B33" s="291"/>
      <c r="C33" s="228"/>
      <c r="D33" s="777"/>
      <c r="E33" s="406">
        <v>12043</v>
      </c>
      <c r="F33" s="406">
        <v>2510</v>
      </c>
      <c r="G33" s="407">
        <v>8070</v>
      </c>
      <c r="H33" s="406">
        <v>1346</v>
      </c>
      <c r="I33" s="406">
        <v>14057</v>
      </c>
      <c r="J33" s="406">
        <v>2983</v>
      </c>
      <c r="K33" s="407">
        <v>9478</v>
      </c>
      <c r="L33" s="406">
        <v>1336</v>
      </c>
      <c r="M33" s="405">
        <v>-2014</v>
      </c>
    </row>
    <row r="34" spans="1:13" ht="11.25" customHeight="1">
      <c r="A34" s="227"/>
      <c r="B34" s="291"/>
      <c r="C34" s="228"/>
      <c r="D34" s="778"/>
      <c r="E34" s="412" t="s">
        <v>145</v>
      </c>
      <c r="F34" s="411">
        <v>21.046453127620328</v>
      </c>
      <c r="G34" s="411">
        <v>67.667281569679687</v>
      </c>
      <c r="H34" s="411">
        <v>11.286265302699983</v>
      </c>
      <c r="I34" s="412" t="s">
        <v>145</v>
      </c>
      <c r="J34" s="411">
        <v>25.012577561630049</v>
      </c>
      <c r="K34" s="411">
        <v>79.47341941975516</v>
      </c>
      <c r="L34" s="411">
        <v>11.202414891832969</v>
      </c>
      <c r="M34" s="410"/>
    </row>
    <row r="35" spans="1:13" ht="11.25" customHeight="1">
      <c r="A35" s="227"/>
      <c r="B35" s="291"/>
      <c r="C35" s="413"/>
      <c r="D35" s="776" t="s">
        <v>162</v>
      </c>
      <c r="E35" s="409">
        <v>3.6258018238368779</v>
      </c>
      <c r="F35" s="409">
        <v>1.9810747090263183</v>
      </c>
      <c r="G35" s="409">
        <v>4.3553681272591183</v>
      </c>
      <c r="H35" s="409">
        <v>10.433378157683169</v>
      </c>
      <c r="I35" s="409">
        <v>3.7447450471177861</v>
      </c>
      <c r="J35" s="409">
        <v>1.8422570610411817</v>
      </c>
      <c r="K35" s="409">
        <v>4.7206312138568576</v>
      </c>
      <c r="L35" s="409">
        <v>10.249756984729235</v>
      </c>
      <c r="M35" s="408">
        <v>-4.152937519428038</v>
      </c>
    </row>
    <row r="36" spans="1:13" ht="11.25" customHeight="1">
      <c r="A36" s="227"/>
      <c r="B36" s="291"/>
      <c r="C36" s="228"/>
      <c r="D36" s="777"/>
      <c r="E36" s="406">
        <v>123336</v>
      </c>
      <c r="F36" s="406">
        <v>29712</v>
      </c>
      <c r="G36" s="407">
        <v>62669</v>
      </c>
      <c r="H36" s="406">
        <v>28940</v>
      </c>
      <c r="I36" s="406">
        <v>128680</v>
      </c>
      <c r="J36" s="406">
        <v>28616</v>
      </c>
      <c r="K36" s="407">
        <v>68325</v>
      </c>
      <c r="L36" s="406">
        <v>26150</v>
      </c>
      <c r="M36" s="405">
        <v>-5344</v>
      </c>
    </row>
    <row r="37" spans="1:13" ht="11.25" customHeight="1">
      <c r="A37" s="227"/>
      <c r="B37" s="291"/>
      <c r="C37" s="228"/>
      <c r="D37" s="778"/>
      <c r="E37" s="412" t="s">
        <v>145</v>
      </c>
      <c r="F37" s="411">
        <v>24.490401496855448</v>
      </c>
      <c r="G37" s="411">
        <v>51.655525424287632</v>
      </c>
      <c r="H37" s="411">
        <v>23.854073078856917</v>
      </c>
      <c r="I37" s="412" t="s">
        <v>145</v>
      </c>
      <c r="J37" s="411">
        <v>23.587012965603645</v>
      </c>
      <c r="K37" s="411">
        <v>56.317537771696571</v>
      </c>
      <c r="L37" s="411">
        <v>21.55438877028709</v>
      </c>
      <c r="M37" s="410"/>
    </row>
    <row r="38" spans="1:13" ht="11.25" customHeight="1">
      <c r="A38" s="227"/>
      <c r="B38" s="291"/>
      <c r="C38" s="228"/>
      <c r="D38" s="776" t="s">
        <v>161</v>
      </c>
      <c r="E38" s="409">
        <v>5.9242948947854259</v>
      </c>
      <c r="F38" s="409">
        <v>5.0404322732752274</v>
      </c>
      <c r="G38" s="409">
        <v>7.4183520502942883</v>
      </c>
      <c r="H38" s="409">
        <v>5.581532848557389</v>
      </c>
      <c r="I38" s="409">
        <v>6.1440533693102015</v>
      </c>
      <c r="J38" s="409">
        <v>5.0768937599142996</v>
      </c>
      <c r="K38" s="409">
        <v>7.6168498725274123</v>
      </c>
      <c r="L38" s="409">
        <v>5.7406478316766485</v>
      </c>
      <c r="M38" s="408">
        <v>-4.5493944403131765</v>
      </c>
    </row>
    <row r="39" spans="1:13" ht="11.25" customHeight="1">
      <c r="A39" s="227"/>
      <c r="B39" s="291"/>
      <c r="C39" s="228"/>
      <c r="D39" s="777"/>
      <c r="E39" s="406">
        <v>201522</v>
      </c>
      <c r="F39" s="406">
        <v>75596</v>
      </c>
      <c r="G39" s="407">
        <v>106742</v>
      </c>
      <c r="H39" s="406">
        <v>15482</v>
      </c>
      <c r="I39" s="406">
        <v>211127</v>
      </c>
      <c r="J39" s="406">
        <v>78860</v>
      </c>
      <c r="K39" s="407">
        <v>110244</v>
      </c>
      <c r="L39" s="406">
        <v>14646</v>
      </c>
      <c r="M39" s="405">
        <v>-9605</v>
      </c>
    </row>
    <row r="40" spans="1:13" ht="11.25" customHeight="1">
      <c r="A40" s="227"/>
      <c r="B40" s="291"/>
      <c r="C40" s="228"/>
      <c r="D40" s="778"/>
      <c r="E40" s="412" t="s">
        <v>145</v>
      </c>
      <c r="F40" s="411">
        <v>38.214538469315542</v>
      </c>
      <c r="G40" s="411">
        <v>53.95915478718026</v>
      </c>
      <c r="H40" s="411">
        <v>7.8263067435041949</v>
      </c>
      <c r="I40" s="412" t="s">
        <v>145</v>
      </c>
      <c r="J40" s="411">
        <v>39.864523304013751</v>
      </c>
      <c r="K40" s="411">
        <v>55.729451016075217</v>
      </c>
      <c r="L40" s="411">
        <v>7.4037003336366398</v>
      </c>
      <c r="M40" s="410"/>
    </row>
    <row r="41" spans="1:13" ht="11.25" customHeight="1">
      <c r="A41" s="227"/>
      <c r="B41" s="291"/>
      <c r="C41" s="228"/>
      <c r="D41" s="776" t="s">
        <v>160</v>
      </c>
      <c r="E41" s="409">
        <v>14.883878857720735</v>
      </c>
      <c r="F41" s="409">
        <v>16.85867106905491</v>
      </c>
      <c r="G41" s="409">
        <v>14.555306830051757</v>
      </c>
      <c r="H41" s="409">
        <v>13.261277890539658</v>
      </c>
      <c r="I41" s="409">
        <v>15.922703666346361</v>
      </c>
      <c r="J41" s="409">
        <v>17.439059248882387</v>
      </c>
      <c r="K41" s="409">
        <v>15.406219556851392</v>
      </c>
      <c r="L41" s="409">
        <v>14.425308080649712</v>
      </c>
      <c r="M41" s="408">
        <v>-7.4670702130498272</v>
      </c>
    </row>
    <row r="42" spans="1:13" ht="11.25" customHeight="1">
      <c r="A42" s="227"/>
      <c r="B42" s="291"/>
      <c r="C42" s="228"/>
      <c r="D42" s="777"/>
      <c r="E42" s="406">
        <v>506293</v>
      </c>
      <c r="F42" s="406">
        <v>252845</v>
      </c>
      <c r="G42" s="407">
        <v>209435</v>
      </c>
      <c r="H42" s="406">
        <v>36784</v>
      </c>
      <c r="I42" s="406">
        <v>547149</v>
      </c>
      <c r="J42" s="406">
        <v>270883</v>
      </c>
      <c r="K42" s="407">
        <v>222985</v>
      </c>
      <c r="L42" s="406">
        <v>36803</v>
      </c>
      <c r="M42" s="405">
        <v>-40856</v>
      </c>
    </row>
    <row r="43" spans="1:13" ht="11.25" customHeight="1">
      <c r="A43" s="227"/>
      <c r="B43" s="291"/>
      <c r="C43" s="228"/>
      <c r="D43" s="778"/>
      <c r="E43" s="412" t="s">
        <v>145</v>
      </c>
      <c r="F43" s="411">
        <v>50.663842713559781</v>
      </c>
      <c r="G43" s="411">
        <v>41.96555952743536</v>
      </c>
      <c r="H43" s="411">
        <v>7.3705977590048573</v>
      </c>
      <c r="I43" s="412" t="s">
        <v>145</v>
      </c>
      <c r="J43" s="411">
        <v>54.278208806886497</v>
      </c>
      <c r="K43" s="411">
        <v>44.680642162127505</v>
      </c>
      <c r="L43" s="411">
        <v>7.3744048859464923</v>
      </c>
      <c r="M43" s="410"/>
    </row>
    <row r="44" spans="1:13" ht="11.25" customHeight="1">
      <c r="A44" s="227"/>
      <c r="B44" s="291"/>
      <c r="C44" s="413"/>
      <c r="D44" s="776" t="s">
        <v>159</v>
      </c>
      <c r="E44" s="409">
        <v>1.9031520275633373</v>
      </c>
      <c r="F44" s="409">
        <v>1.1576271909704812</v>
      </c>
      <c r="G44" s="409">
        <v>2.7113937052910888</v>
      </c>
      <c r="H44" s="409">
        <v>2.652688199178741</v>
      </c>
      <c r="I44" s="409">
        <v>2.1418498248979567</v>
      </c>
      <c r="J44" s="409">
        <v>1.2598241692589769</v>
      </c>
      <c r="K44" s="409">
        <v>3.053953032051238</v>
      </c>
      <c r="L44" s="409">
        <v>2.8691480354959076</v>
      </c>
      <c r="M44" s="408">
        <v>-12.040760869565217</v>
      </c>
    </row>
    <row r="45" spans="1:13" ht="11.25" customHeight="1">
      <c r="A45" s="227"/>
      <c r="B45" s="291"/>
      <c r="C45" s="228"/>
      <c r="D45" s="777"/>
      <c r="E45" s="406">
        <v>64738</v>
      </c>
      <c r="F45" s="406">
        <v>17362</v>
      </c>
      <c r="G45" s="407">
        <v>39014</v>
      </c>
      <c r="H45" s="406">
        <v>7358</v>
      </c>
      <c r="I45" s="406">
        <v>73600</v>
      </c>
      <c r="J45" s="406">
        <v>19569</v>
      </c>
      <c r="K45" s="407">
        <v>44202</v>
      </c>
      <c r="L45" s="406">
        <v>7320</v>
      </c>
      <c r="M45" s="405">
        <v>-8862</v>
      </c>
    </row>
    <row r="46" spans="1:13" ht="11.25" customHeight="1">
      <c r="A46" s="227"/>
      <c r="B46" s="291"/>
      <c r="C46" s="228"/>
      <c r="D46" s="778"/>
      <c r="E46" s="412" t="s">
        <v>145</v>
      </c>
      <c r="F46" s="411">
        <v>27.241346847836319</v>
      </c>
      <c r="G46" s="411">
        <v>61.213794834782064</v>
      </c>
      <c r="H46" s="411">
        <v>11.544858317381617</v>
      </c>
      <c r="I46" s="412" t="s">
        <v>145</v>
      </c>
      <c r="J46" s="411">
        <v>30.704176734552984</v>
      </c>
      <c r="K46" s="411">
        <v>69.353877051495274</v>
      </c>
      <c r="L46" s="411">
        <v>11.485235510088806</v>
      </c>
      <c r="M46" s="410"/>
    </row>
    <row r="47" spans="1:13" ht="11.25" customHeight="1">
      <c r="A47" s="227"/>
      <c r="B47" s="291"/>
      <c r="C47" s="413"/>
      <c r="D47" s="776" t="s">
        <v>158</v>
      </c>
      <c r="E47" s="409">
        <v>2.7872601877928749</v>
      </c>
      <c r="F47" s="409">
        <v>3.4991518823943588</v>
      </c>
      <c r="G47" s="409">
        <v>2.3660583046248811</v>
      </c>
      <c r="H47" s="409">
        <v>2.3148832463885154</v>
      </c>
      <c r="I47" s="409">
        <v>2.6630235818829768</v>
      </c>
      <c r="J47" s="409">
        <v>3.1369100348159291</v>
      </c>
      <c r="K47" s="409">
        <v>2.2382666491636551</v>
      </c>
      <c r="L47" s="409">
        <v>2.3752782916810387</v>
      </c>
      <c r="M47" s="408">
        <v>3.6094810346523296</v>
      </c>
    </row>
    <row r="48" spans="1:13" ht="11.25" customHeight="1">
      <c r="A48" s="227"/>
      <c r="B48" s="291"/>
      <c r="C48" s="228"/>
      <c r="D48" s="777"/>
      <c r="E48" s="406">
        <v>94812</v>
      </c>
      <c r="F48" s="406">
        <v>52480</v>
      </c>
      <c r="G48" s="407">
        <v>34045</v>
      </c>
      <c r="H48" s="406">
        <v>6421</v>
      </c>
      <c r="I48" s="406">
        <v>91509</v>
      </c>
      <c r="J48" s="406">
        <v>48726</v>
      </c>
      <c r="K48" s="407">
        <v>32396</v>
      </c>
      <c r="L48" s="406">
        <v>6060</v>
      </c>
      <c r="M48" s="405">
        <v>3303</v>
      </c>
    </row>
    <row r="49" spans="1:13" ht="11.25" customHeight="1">
      <c r="A49" s="227"/>
      <c r="B49" s="291"/>
      <c r="C49" s="228"/>
      <c r="D49" s="778"/>
      <c r="E49" s="412" t="s">
        <v>145</v>
      </c>
      <c r="F49" s="411">
        <v>56.462892432164914</v>
      </c>
      <c r="G49" s="411">
        <v>36.62879521442558</v>
      </c>
      <c r="H49" s="411">
        <v>6.9083123534095066</v>
      </c>
      <c r="I49" s="412" t="s">
        <v>145</v>
      </c>
      <c r="J49" s="411">
        <v>52.423988122135434</v>
      </c>
      <c r="K49" s="411">
        <v>34.854646784154241</v>
      </c>
      <c r="L49" s="411">
        <v>6.5199147892324572</v>
      </c>
      <c r="M49" s="410"/>
    </row>
    <row r="50" spans="1:13" ht="11.25" customHeight="1">
      <c r="A50" s="227"/>
      <c r="B50" s="291"/>
      <c r="C50" s="228"/>
      <c r="D50" s="776" t="s">
        <v>156</v>
      </c>
      <c r="E50" s="409">
        <v>4.0776159594546124</v>
      </c>
      <c r="F50" s="409">
        <v>4.2007825085078467</v>
      </c>
      <c r="G50" s="409">
        <v>4.0543029319107564</v>
      </c>
      <c r="H50" s="409">
        <v>5.5999192440667827</v>
      </c>
      <c r="I50" s="409">
        <v>4.3703921855074759</v>
      </c>
      <c r="J50" s="409">
        <v>4.0326734101069199</v>
      </c>
      <c r="K50" s="409">
        <v>4.6775185336161451</v>
      </c>
      <c r="L50" s="409">
        <v>5.9052710796149386</v>
      </c>
      <c r="M50" s="408">
        <v>-7.6402160088960507</v>
      </c>
    </row>
    <row r="51" spans="1:13" ht="11.25" customHeight="1">
      <c r="A51" s="227"/>
      <c r="B51" s="291"/>
      <c r="C51" s="228"/>
      <c r="D51" s="777"/>
      <c r="E51" s="406">
        <v>138705</v>
      </c>
      <c r="F51" s="406">
        <v>63003</v>
      </c>
      <c r="G51" s="407">
        <v>58337</v>
      </c>
      <c r="H51" s="406">
        <v>15533</v>
      </c>
      <c r="I51" s="406">
        <v>150179</v>
      </c>
      <c r="J51" s="406">
        <v>62640</v>
      </c>
      <c r="K51" s="407">
        <v>67701</v>
      </c>
      <c r="L51" s="406">
        <v>15066</v>
      </c>
      <c r="M51" s="405">
        <v>-11474</v>
      </c>
    </row>
    <row r="52" spans="1:13" ht="11.25" customHeight="1">
      <c r="A52" s="227"/>
      <c r="B52" s="291"/>
      <c r="C52" s="228"/>
      <c r="D52" s="778"/>
      <c r="E52" s="412" t="s">
        <v>145</v>
      </c>
      <c r="F52" s="411">
        <v>46.030261629393671</v>
      </c>
      <c r="G52" s="411">
        <v>42.621262045838115</v>
      </c>
      <c r="H52" s="411">
        <v>11.348476324768216</v>
      </c>
      <c r="I52" s="412" t="s">
        <v>145</v>
      </c>
      <c r="J52" s="411">
        <v>45.765052274736433</v>
      </c>
      <c r="K52" s="411">
        <v>49.462640549998902</v>
      </c>
      <c r="L52" s="411">
        <v>11.007284124699538</v>
      </c>
      <c r="M52" s="410"/>
    </row>
    <row r="53" spans="1:13" ht="11.25" customHeight="1">
      <c r="A53" s="227"/>
      <c r="B53" s="291"/>
      <c r="C53" s="228"/>
      <c r="D53" s="776" t="s">
        <v>155</v>
      </c>
      <c r="E53" s="409">
        <v>5.8218437097618194</v>
      </c>
      <c r="F53" s="409">
        <v>7.7152698507526374</v>
      </c>
      <c r="G53" s="409">
        <v>4.7995296377557439</v>
      </c>
      <c r="H53" s="409">
        <v>3.6787211721146877</v>
      </c>
      <c r="I53" s="409">
        <v>6.2955834241776438</v>
      </c>
      <c r="J53" s="409">
        <v>8.3094703446570932</v>
      </c>
      <c r="K53" s="409">
        <v>4.9952672778902425</v>
      </c>
      <c r="L53" s="409">
        <v>3.7279326455739863</v>
      </c>
      <c r="M53" s="408">
        <v>-8.4577551378886362</v>
      </c>
    </row>
    <row r="54" spans="1:13" ht="11.25" customHeight="1">
      <c r="A54" s="227"/>
      <c r="B54" s="291"/>
      <c r="C54" s="228"/>
      <c r="D54" s="777"/>
      <c r="E54" s="406">
        <v>198037</v>
      </c>
      <c r="F54" s="406">
        <v>115713</v>
      </c>
      <c r="G54" s="407">
        <v>69060</v>
      </c>
      <c r="H54" s="406">
        <v>10204</v>
      </c>
      <c r="I54" s="406">
        <v>216334</v>
      </c>
      <c r="J54" s="406">
        <v>129072</v>
      </c>
      <c r="K54" s="407">
        <v>72300</v>
      </c>
      <c r="L54" s="406">
        <v>9511</v>
      </c>
      <c r="M54" s="405">
        <v>-18297</v>
      </c>
    </row>
    <row r="55" spans="1:13" ht="11.25" customHeight="1">
      <c r="A55" s="227"/>
      <c r="B55" s="291"/>
      <c r="C55" s="228"/>
      <c r="D55" s="778"/>
      <c r="E55" s="412" t="s">
        <v>145</v>
      </c>
      <c r="F55" s="411">
        <v>59.346999902552611</v>
      </c>
      <c r="G55" s="411">
        <v>35.419562307349075</v>
      </c>
      <c r="H55" s="411">
        <v>5.2334377900983196</v>
      </c>
      <c r="I55" s="412" t="s">
        <v>145</v>
      </c>
      <c r="J55" s="411">
        <v>66.19857726808803</v>
      </c>
      <c r="K55" s="411">
        <v>37.081296768336777</v>
      </c>
      <c r="L55" s="411">
        <v>4.8780112526092818</v>
      </c>
      <c r="M55" s="410"/>
    </row>
    <row r="56" spans="1:13" ht="11.25" customHeight="1">
      <c r="A56" s="227"/>
      <c r="B56" s="291"/>
      <c r="C56" s="228"/>
      <c r="D56" s="776" t="s">
        <v>153</v>
      </c>
      <c r="E56" s="409">
        <v>3.537049993826471</v>
      </c>
      <c r="F56" s="409">
        <v>4.4622187610015258</v>
      </c>
      <c r="G56" s="409">
        <v>3.0816788763012628</v>
      </c>
      <c r="H56" s="409">
        <v>2.450077331016407</v>
      </c>
      <c r="I56" s="409">
        <v>3.7327553442936292</v>
      </c>
      <c r="J56" s="409">
        <v>4.5747409406481125</v>
      </c>
      <c r="K56" s="409">
        <v>3.2059528662332366</v>
      </c>
      <c r="L56" s="409">
        <v>2.5673387476090435</v>
      </c>
      <c r="M56" s="408">
        <v>-6.1987401378364053</v>
      </c>
    </row>
    <row r="57" spans="1:13" ht="11.25" customHeight="1">
      <c r="A57" s="227"/>
      <c r="B57" s="291"/>
      <c r="C57" s="228"/>
      <c r="D57" s="777"/>
      <c r="E57" s="406">
        <v>120317</v>
      </c>
      <c r="F57" s="406">
        <v>66924</v>
      </c>
      <c r="G57" s="407">
        <v>44342</v>
      </c>
      <c r="H57" s="406">
        <v>6796</v>
      </c>
      <c r="I57" s="406">
        <v>128268</v>
      </c>
      <c r="J57" s="406">
        <v>71060</v>
      </c>
      <c r="K57" s="407">
        <v>46402</v>
      </c>
      <c r="L57" s="406">
        <v>6550</v>
      </c>
      <c r="M57" s="405">
        <v>-7951</v>
      </c>
    </row>
    <row r="58" spans="1:13" ht="11.25" customHeight="1">
      <c r="A58" s="227"/>
      <c r="B58" s="291"/>
      <c r="C58" s="228"/>
      <c r="D58" s="778"/>
      <c r="E58" s="412" t="s">
        <v>145</v>
      </c>
      <c r="F58" s="411">
        <v>56.685470346089339</v>
      </c>
      <c r="G58" s="411">
        <v>37.558232115329233</v>
      </c>
      <c r="H58" s="411">
        <v>5.756297538581423</v>
      </c>
      <c r="I58" s="412" t="s">
        <v>145</v>
      </c>
      <c r="J58" s="411">
        <v>60.18871440429605</v>
      </c>
      <c r="K58" s="411">
        <v>39.303078043739731</v>
      </c>
      <c r="L58" s="411">
        <v>5.5479324422760916</v>
      </c>
      <c r="M58" s="410"/>
    </row>
    <row r="59" spans="1:13" ht="11.25" customHeight="1">
      <c r="A59" s="227"/>
      <c r="B59" s="291"/>
      <c r="C59" s="413"/>
      <c r="D59" s="776" t="s">
        <v>152</v>
      </c>
      <c r="E59" s="409">
        <v>4.88584850747585</v>
      </c>
      <c r="F59" s="409">
        <v>4.6314422266554294</v>
      </c>
      <c r="G59" s="409">
        <v>5.4869340346141575</v>
      </c>
      <c r="H59" s="409">
        <v>5.9489002411862471</v>
      </c>
      <c r="I59" s="409">
        <v>4.8271358404228755</v>
      </c>
      <c r="J59" s="409">
        <v>4.382120269462928</v>
      </c>
      <c r="K59" s="409">
        <v>5.4172740902464467</v>
      </c>
      <c r="L59" s="409">
        <v>6.4289297921043556</v>
      </c>
      <c r="M59" s="408">
        <v>0.19532898465100013</v>
      </c>
    </row>
    <row r="60" spans="1:13" ht="11.25" customHeight="1">
      <c r="A60" s="227"/>
      <c r="B60" s="291"/>
      <c r="C60" s="228"/>
      <c r="D60" s="777"/>
      <c r="E60" s="406">
        <v>166198</v>
      </c>
      <c r="F60" s="406">
        <v>69462</v>
      </c>
      <c r="G60" s="407">
        <v>78951</v>
      </c>
      <c r="H60" s="406">
        <v>16501</v>
      </c>
      <c r="I60" s="406">
        <v>165874</v>
      </c>
      <c r="J60" s="406">
        <v>68068</v>
      </c>
      <c r="K60" s="407">
        <v>78408</v>
      </c>
      <c r="L60" s="406">
        <v>16402</v>
      </c>
      <c r="M60" s="405">
        <v>324</v>
      </c>
    </row>
    <row r="61" spans="1:13" ht="11.25" customHeight="1">
      <c r="A61" s="227"/>
      <c r="B61" s="291"/>
      <c r="C61" s="228"/>
      <c r="D61" s="778"/>
      <c r="E61" s="412" t="s">
        <v>145</v>
      </c>
      <c r="F61" s="411">
        <v>42.12013534326983</v>
      </c>
      <c r="G61" s="411">
        <v>47.874043440823705</v>
      </c>
      <c r="H61" s="411">
        <v>10.005821215906472</v>
      </c>
      <c r="I61" s="412" t="s">
        <v>145</v>
      </c>
      <c r="J61" s="411">
        <v>41.274846283517469</v>
      </c>
      <c r="K61" s="411">
        <v>47.544780916113858</v>
      </c>
      <c r="L61" s="411">
        <v>9.945789926870976</v>
      </c>
      <c r="M61" s="410"/>
    </row>
    <row r="62" spans="1:13" ht="11.25" customHeight="1">
      <c r="A62" s="227"/>
      <c r="B62" s="291"/>
      <c r="C62" s="413"/>
      <c r="D62" s="776" t="s">
        <v>151</v>
      </c>
      <c r="E62" s="409">
        <v>12.330683615453813</v>
      </c>
      <c r="F62" s="409">
        <v>14.619160523592607</v>
      </c>
      <c r="G62" s="409">
        <v>12.072839429810875</v>
      </c>
      <c r="H62" s="409">
        <v>8.1729330627048196</v>
      </c>
      <c r="I62" s="409">
        <v>10.594503012267328</v>
      </c>
      <c r="J62" s="409">
        <v>12.194652458746216</v>
      </c>
      <c r="K62" s="409">
        <v>10.36231233202291</v>
      </c>
      <c r="L62" s="409">
        <v>7.38923207174438</v>
      </c>
      <c r="M62" s="408">
        <v>15.213551724043212</v>
      </c>
    </row>
    <row r="63" spans="1:13" ht="11.25" customHeight="1">
      <c r="A63" s="227"/>
      <c r="B63" s="291"/>
      <c r="C63" s="228"/>
      <c r="D63" s="777"/>
      <c r="E63" s="406">
        <v>419443</v>
      </c>
      <c r="F63" s="406">
        <v>219257</v>
      </c>
      <c r="G63" s="407">
        <v>173715</v>
      </c>
      <c r="H63" s="406">
        <v>22670</v>
      </c>
      <c r="I63" s="406">
        <v>364057</v>
      </c>
      <c r="J63" s="406">
        <v>189421</v>
      </c>
      <c r="K63" s="407">
        <v>149981</v>
      </c>
      <c r="L63" s="406">
        <v>18852</v>
      </c>
      <c r="M63" s="405">
        <v>55386</v>
      </c>
    </row>
    <row r="64" spans="1:13" ht="11.25" customHeight="1">
      <c r="A64" s="227"/>
      <c r="B64" s="291"/>
      <c r="C64" s="228"/>
      <c r="D64" s="778"/>
      <c r="E64" s="412" t="s">
        <v>145</v>
      </c>
      <c r="F64" s="411">
        <v>52.751406258270336</v>
      </c>
      <c r="G64" s="411">
        <v>41.794380741118559</v>
      </c>
      <c r="H64" s="411">
        <v>5.4542130006111034</v>
      </c>
      <c r="I64" s="412" t="s">
        <v>145</v>
      </c>
      <c r="J64" s="411">
        <v>45.573113400474448</v>
      </c>
      <c r="K64" s="411">
        <v>36.084178211056624</v>
      </c>
      <c r="L64" s="411">
        <v>4.5356340312095504</v>
      </c>
      <c r="M64" s="410"/>
    </row>
    <row r="65" spans="1:16" ht="11.25" customHeight="1">
      <c r="A65" s="227"/>
      <c r="B65" s="291"/>
      <c r="C65" s="228"/>
      <c r="D65" s="776" t="s">
        <v>150</v>
      </c>
      <c r="E65" s="409">
        <v>0.50408334852217473</v>
      </c>
      <c r="F65" s="409">
        <v>0.50613685097666872</v>
      </c>
      <c r="G65" s="409">
        <v>0.62075584599528388</v>
      </c>
      <c r="H65" s="409">
        <v>0.18134033218087886</v>
      </c>
      <c r="I65" s="409">
        <v>0.3863478026541477</v>
      </c>
      <c r="J65" s="409">
        <v>0.38324560680661707</v>
      </c>
      <c r="K65" s="409">
        <v>0.4671231267747708</v>
      </c>
      <c r="L65" s="409">
        <v>0.13953780063340754</v>
      </c>
      <c r="M65" s="408">
        <v>29.157878879180476</v>
      </c>
    </row>
    <row r="66" spans="1:16" ht="11.25" customHeight="1">
      <c r="A66" s="227"/>
      <c r="B66" s="291"/>
      <c r="C66" s="228"/>
      <c r="D66" s="777"/>
      <c r="E66" s="406">
        <v>17147</v>
      </c>
      <c r="F66" s="406">
        <v>7591</v>
      </c>
      <c r="G66" s="407">
        <v>8932</v>
      </c>
      <c r="H66" s="406">
        <v>503</v>
      </c>
      <c r="I66" s="406">
        <v>13276</v>
      </c>
      <c r="J66" s="406">
        <v>5953</v>
      </c>
      <c r="K66" s="407">
        <v>6761</v>
      </c>
      <c r="L66" s="406">
        <v>356</v>
      </c>
      <c r="M66" s="405">
        <v>3871</v>
      </c>
    </row>
    <row r="67" spans="1:16" ht="11.25" customHeight="1">
      <c r="A67" s="227"/>
      <c r="B67" s="291"/>
      <c r="C67" s="228"/>
      <c r="D67" s="778"/>
      <c r="E67" s="412" t="s">
        <v>145</v>
      </c>
      <c r="F67" s="411">
        <v>44.584752731117113</v>
      </c>
      <c r="G67" s="411">
        <v>52.46094208857042</v>
      </c>
      <c r="H67" s="411">
        <v>2.9543051803124634</v>
      </c>
      <c r="I67" s="412" t="s">
        <v>145</v>
      </c>
      <c r="J67" s="411">
        <v>34.964172442147309</v>
      </c>
      <c r="K67" s="411">
        <v>39.70985551509456</v>
      </c>
      <c r="L67" s="411">
        <v>2.0909197697638904</v>
      </c>
      <c r="M67" s="410"/>
    </row>
    <row r="68" spans="1:16" ht="11.25" customHeight="1">
      <c r="A68" s="227"/>
      <c r="B68" s="291"/>
      <c r="C68" s="228"/>
      <c r="D68" s="779" t="s">
        <v>149</v>
      </c>
      <c r="E68" s="409">
        <v>6.6596504018673457</v>
      </c>
      <c r="F68" s="409">
        <v>6.7635378772523129</v>
      </c>
      <c r="G68" s="409">
        <v>7.2912402676783712</v>
      </c>
      <c r="H68" s="409">
        <v>5.6240739205202992</v>
      </c>
      <c r="I68" s="409">
        <v>6.5560393471781415</v>
      </c>
      <c r="J68" s="409">
        <v>6.185428297727694</v>
      </c>
      <c r="K68" s="409">
        <v>7.2611011697078149</v>
      </c>
      <c r="L68" s="409">
        <v>5.9981656266658305</v>
      </c>
      <c r="M68" s="408">
        <v>0.55574297331368405</v>
      </c>
    </row>
    <row r="69" spans="1:16" ht="11.25" customHeight="1">
      <c r="A69" s="227"/>
      <c r="B69" s="291"/>
      <c r="C69" s="228"/>
      <c r="D69" s="780"/>
      <c r="E69" s="406">
        <v>226536</v>
      </c>
      <c r="F69" s="406">
        <v>101439</v>
      </c>
      <c r="G69" s="407">
        <v>104913</v>
      </c>
      <c r="H69" s="406">
        <v>15600</v>
      </c>
      <c r="I69" s="406">
        <v>225284</v>
      </c>
      <c r="J69" s="406">
        <v>96079</v>
      </c>
      <c r="K69" s="407">
        <v>105095</v>
      </c>
      <c r="L69" s="406">
        <v>15303</v>
      </c>
      <c r="M69" s="405">
        <v>1252</v>
      </c>
    </row>
    <row r="70" spans="1:16" ht="11.25" customHeight="1">
      <c r="A70" s="227"/>
      <c r="B70" s="291"/>
      <c r="C70" s="228"/>
      <c r="D70" s="781"/>
      <c r="E70" s="412" t="s">
        <v>145</v>
      </c>
      <c r="F70" s="411">
        <v>45.703125</v>
      </c>
      <c r="G70" s="411">
        <v>47.268328287197228</v>
      </c>
      <c r="H70" s="411">
        <v>7.0285467128027674</v>
      </c>
      <c r="I70" s="412" t="s">
        <v>145</v>
      </c>
      <c r="J70" s="411">
        <v>43.28818843713956</v>
      </c>
      <c r="K70" s="411">
        <v>47.350327998846595</v>
      </c>
      <c r="L70" s="411">
        <v>6.8947339965397925</v>
      </c>
      <c r="M70" s="410"/>
    </row>
    <row r="71" spans="1:16" ht="11.25" customHeight="1">
      <c r="A71" s="227"/>
      <c r="B71" s="291"/>
      <c r="C71" s="228"/>
      <c r="D71" s="779" t="s">
        <v>147</v>
      </c>
      <c r="E71" s="409">
        <v>3.0110359181801614</v>
      </c>
      <c r="F71" s="409">
        <v>2.6478338329581703</v>
      </c>
      <c r="G71" s="409">
        <v>3.8527588260681318</v>
      </c>
      <c r="H71" s="409">
        <v>2.4439485325132759</v>
      </c>
      <c r="I71" s="409">
        <v>3.0034205574513382</v>
      </c>
      <c r="J71" s="409">
        <v>2.7542438351084648</v>
      </c>
      <c r="K71" s="409">
        <v>3.6870323414192643</v>
      </c>
      <c r="L71" s="409">
        <v>2.2400520523031577</v>
      </c>
      <c r="M71" s="408">
        <v>-0.75770788520047283</v>
      </c>
    </row>
    <row r="72" spans="1:16" ht="11.25" customHeight="1">
      <c r="A72" s="227"/>
      <c r="B72" s="291"/>
      <c r="C72" s="228"/>
      <c r="D72" s="782"/>
      <c r="E72" s="406">
        <v>102424</v>
      </c>
      <c r="F72" s="406">
        <v>39712</v>
      </c>
      <c r="G72" s="407">
        <v>55437</v>
      </c>
      <c r="H72" s="406">
        <v>6779</v>
      </c>
      <c r="I72" s="406">
        <v>103206</v>
      </c>
      <c r="J72" s="406">
        <v>42782</v>
      </c>
      <c r="K72" s="407">
        <v>53365</v>
      </c>
      <c r="L72" s="406">
        <v>5715</v>
      </c>
      <c r="M72" s="405">
        <v>-782</v>
      </c>
    </row>
    <row r="73" spans="1:16" ht="11.25" customHeight="1" thickBot="1">
      <c r="A73" s="330"/>
      <c r="B73" s="329"/>
      <c r="C73" s="216"/>
      <c r="D73" s="783"/>
      <c r="E73" s="404" t="s">
        <v>145</v>
      </c>
      <c r="F73" s="403">
        <v>38.960835099285767</v>
      </c>
      <c r="G73" s="403">
        <v>54.388391805980696</v>
      </c>
      <c r="H73" s="403">
        <v>6.6507730947335375</v>
      </c>
      <c r="I73" s="404" t="s">
        <v>145</v>
      </c>
      <c r="J73" s="403">
        <v>41.972765089082493</v>
      </c>
      <c r="K73" s="403">
        <v>52.355584334039719</v>
      </c>
      <c r="L73" s="403">
        <v>5.6068989875206023</v>
      </c>
      <c r="M73" s="402"/>
    </row>
    <row r="74" spans="1:16" s="207" customFormat="1" ht="16.5" customHeight="1" thickTop="1">
      <c r="A74" s="775" t="s">
        <v>186</v>
      </c>
      <c r="B74" s="784"/>
      <c r="C74" s="784"/>
      <c r="D74" s="784"/>
      <c r="E74" s="784"/>
      <c r="F74" s="784"/>
      <c r="G74" s="784"/>
      <c r="H74" s="784"/>
      <c r="I74" s="784"/>
      <c r="J74" s="784"/>
      <c r="K74" s="784"/>
      <c r="L74" s="784"/>
      <c r="M74" s="401"/>
    </row>
    <row r="75" spans="1:16" s="207" customFormat="1" ht="17.25" customHeight="1">
      <c r="A75" s="773" t="s">
        <v>185</v>
      </c>
      <c r="B75" s="810"/>
      <c r="C75" s="810"/>
      <c r="D75" s="810"/>
      <c r="E75" s="810"/>
      <c r="F75" s="810"/>
      <c r="G75" s="810"/>
      <c r="H75" s="810"/>
      <c r="I75" s="810"/>
      <c r="J75" s="810"/>
      <c r="K75" s="810"/>
      <c r="L75" s="810"/>
      <c r="M75" s="810"/>
    </row>
    <row r="76" spans="1:16" s="207" customFormat="1" ht="17.25" customHeight="1">
      <c r="A76" s="810"/>
      <c r="B76" s="810"/>
      <c r="C76" s="810"/>
      <c r="D76" s="810"/>
      <c r="E76" s="810"/>
      <c r="F76" s="810"/>
      <c r="G76" s="810"/>
      <c r="H76" s="810"/>
      <c r="I76" s="810"/>
      <c r="J76" s="810"/>
      <c r="K76" s="810"/>
      <c r="L76" s="810"/>
      <c r="M76" s="810"/>
    </row>
    <row r="77" spans="1:16" s="205" customFormat="1" ht="13.5" customHeight="1">
      <c r="A77" s="400" t="s">
        <v>184</v>
      </c>
      <c r="C77" s="773" t="s">
        <v>183</v>
      </c>
      <c r="D77" s="773"/>
      <c r="E77" s="773"/>
      <c r="F77" s="773"/>
      <c r="G77" s="773"/>
      <c r="H77" s="773"/>
      <c r="I77" s="773"/>
      <c r="J77" s="773"/>
      <c r="K77" s="773"/>
      <c r="L77" s="773"/>
      <c r="M77" s="773"/>
      <c r="N77" s="399"/>
      <c r="O77" s="399"/>
      <c r="P77" s="399"/>
    </row>
    <row r="78" spans="1:16" ht="17.25" customHeight="1">
      <c r="A78" s="292" t="s">
        <v>140</v>
      </c>
    </row>
    <row r="79" spans="1:16" ht="17.25" customHeight="1">
      <c r="D79" s="398"/>
    </row>
  </sheetData>
  <mergeCells count="29">
    <mergeCell ref="A2:D3"/>
    <mergeCell ref="E2:H2"/>
    <mergeCell ref="I2:L2"/>
    <mergeCell ref="A4:D4"/>
    <mergeCell ref="A5:D6"/>
    <mergeCell ref="C8:D10"/>
    <mergeCell ref="D50:D52"/>
    <mergeCell ref="D53:D55"/>
    <mergeCell ref="D56:D58"/>
    <mergeCell ref="D59:D61"/>
    <mergeCell ref="D11:D13"/>
    <mergeCell ref="D14:D16"/>
    <mergeCell ref="C17:D19"/>
    <mergeCell ref="D20:D22"/>
    <mergeCell ref="D23:D25"/>
    <mergeCell ref="C77:M77"/>
    <mergeCell ref="D62:D64"/>
    <mergeCell ref="C29:D31"/>
    <mergeCell ref="D32:D34"/>
    <mergeCell ref="D35:D37"/>
    <mergeCell ref="D38:D40"/>
    <mergeCell ref="D41:D43"/>
    <mergeCell ref="D44:D46"/>
    <mergeCell ref="D47:D49"/>
    <mergeCell ref="D65:D67"/>
    <mergeCell ref="D68:D70"/>
    <mergeCell ref="D71:D73"/>
    <mergeCell ref="A74:L74"/>
    <mergeCell ref="A75:M76"/>
  </mergeCells>
  <phoneticPr fontId="3"/>
  <pageMargins left="0.59055118110236227" right="0.27559055118110237" top="0.41" bottom="0.39370078740157483" header="0.23622047244094491" footer="0.19685039370078741"/>
  <pageSetup paperSize="9" scale="91" orientation="portrait" r:id="rId1"/>
  <headerFooter alignWithMargins="0">
    <oddFooter>&amp;C&amp;"ＭＳ 明朝,標準"9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showGridLines="0" zoomScale="85" zoomScaleNormal="85" workbookViewId="0"/>
  </sheetViews>
  <sheetFormatPr defaultRowHeight="17.25" customHeight="1"/>
  <cols>
    <col min="1" max="1" width="3.75" style="203" customWidth="1"/>
    <col min="2" max="2" width="0.625" style="203" customWidth="1"/>
    <col min="3" max="3" width="6.25" style="203" customWidth="1"/>
    <col min="4" max="6" width="10.625" style="203" customWidth="1"/>
    <col min="7" max="8" width="10.5" style="203" customWidth="1"/>
    <col min="9" max="11" width="10.625" style="203" customWidth="1"/>
    <col min="12" max="16" width="10.5" style="203" customWidth="1"/>
    <col min="17" max="17" width="3.875" style="203" customWidth="1"/>
    <col min="18" max="18" width="7.75" style="203" customWidth="1"/>
    <col min="19" max="16384" width="9" style="203"/>
  </cols>
  <sheetData>
    <row r="1" spans="1:17" s="471" customFormat="1" ht="27" customHeight="1" thickBot="1">
      <c r="A1" s="475" t="s">
        <v>234</v>
      </c>
      <c r="B1" s="474"/>
      <c r="C1" s="474"/>
      <c r="D1" s="474"/>
      <c r="E1" s="474"/>
      <c r="F1" s="474"/>
      <c r="G1" s="474"/>
      <c r="H1" s="474"/>
      <c r="I1" s="474"/>
      <c r="J1" s="474"/>
      <c r="K1" s="474"/>
      <c r="L1" s="473"/>
      <c r="M1" s="473"/>
      <c r="N1" s="473"/>
      <c r="O1" s="473"/>
      <c r="P1" s="473"/>
      <c r="Q1" s="472"/>
    </row>
    <row r="2" spans="1:17" ht="16.5" customHeight="1" thickTop="1">
      <c r="A2" s="470"/>
      <c r="B2" s="811"/>
      <c r="C2" s="812"/>
      <c r="D2" s="813" t="s">
        <v>233</v>
      </c>
      <c r="E2" s="814"/>
      <c r="F2" s="814"/>
      <c r="G2" s="814"/>
      <c r="H2" s="815"/>
      <c r="I2" s="813" t="s">
        <v>232</v>
      </c>
      <c r="J2" s="814"/>
      <c r="K2" s="814"/>
      <c r="L2" s="814"/>
      <c r="M2" s="815"/>
      <c r="N2" s="813" t="s">
        <v>231</v>
      </c>
      <c r="O2" s="816"/>
      <c r="P2" s="816"/>
      <c r="Q2" s="204"/>
    </row>
    <row r="3" spans="1:17" ht="39.75" customHeight="1">
      <c r="A3" s="817" t="s">
        <v>230</v>
      </c>
      <c r="B3" s="818"/>
      <c r="C3" s="818"/>
      <c r="D3" s="819" t="s">
        <v>229</v>
      </c>
      <c r="E3" s="819" t="s">
        <v>228</v>
      </c>
      <c r="F3" s="822" t="s">
        <v>227</v>
      </c>
      <c r="G3" s="469"/>
      <c r="H3" s="468"/>
      <c r="I3" s="819" t="s">
        <v>226</v>
      </c>
      <c r="J3" s="819" t="s">
        <v>225</v>
      </c>
      <c r="K3" s="822" t="s">
        <v>224</v>
      </c>
      <c r="L3" s="469"/>
      <c r="M3" s="468"/>
      <c r="N3" s="466" t="s">
        <v>223</v>
      </c>
      <c r="O3" s="467" t="s">
        <v>222</v>
      </c>
      <c r="P3" s="466" t="s">
        <v>221</v>
      </c>
      <c r="Q3" s="204"/>
    </row>
    <row r="4" spans="1:17" ht="26.25" customHeight="1">
      <c r="A4" s="463"/>
      <c r="B4" s="824"/>
      <c r="C4" s="825"/>
      <c r="D4" s="820"/>
      <c r="E4" s="821"/>
      <c r="F4" s="823"/>
      <c r="G4" s="465" t="s">
        <v>220</v>
      </c>
      <c r="H4" s="465" t="s">
        <v>219</v>
      </c>
      <c r="I4" s="820"/>
      <c r="J4" s="821"/>
      <c r="K4" s="823"/>
      <c r="L4" s="465" t="s">
        <v>218</v>
      </c>
      <c r="M4" s="465" t="s">
        <v>217</v>
      </c>
      <c r="N4" s="464" t="s">
        <v>216</v>
      </c>
      <c r="O4" s="464" t="s">
        <v>215</v>
      </c>
      <c r="P4" s="463" t="s">
        <v>214</v>
      </c>
      <c r="Q4" s="204"/>
    </row>
    <row r="5" spans="1:17" s="205" customFormat="1" ht="11.25" customHeight="1">
      <c r="A5" s="826" t="s">
        <v>213</v>
      </c>
      <c r="B5" s="827"/>
      <c r="C5" s="827"/>
      <c r="D5" s="460" t="s">
        <v>88</v>
      </c>
      <c r="E5" s="460" t="s">
        <v>212</v>
      </c>
      <c r="F5" s="461" t="s">
        <v>40</v>
      </c>
      <c r="G5" s="462" t="s">
        <v>40</v>
      </c>
      <c r="H5" s="460" t="s">
        <v>211</v>
      </c>
      <c r="I5" s="460" t="s">
        <v>88</v>
      </c>
      <c r="J5" s="460" t="s">
        <v>212</v>
      </c>
      <c r="K5" s="461" t="s">
        <v>40</v>
      </c>
      <c r="L5" s="460" t="s">
        <v>40</v>
      </c>
      <c r="M5" s="459" t="s">
        <v>211</v>
      </c>
      <c r="N5" s="458" t="s">
        <v>88</v>
      </c>
      <c r="O5" s="458" t="s">
        <v>88</v>
      </c>
      <c r="P5" s="457" t="s">
        <v>88</v>
      </c>
      <c r="Q5" s="456"/>
    </row>
    <row r="6" spans="1:17" ht="17.25" customHeight="1">
      <c r="A6" s="828" t="s">
        <v>210</v>
      </c>
      <c r="B6" s="829"/>
      <c r="C6" s="829"/>
      <c r="D6" s="454">
        <v>4121817</v>
      </c>
      <c r="E6" s="455">
        <v>1499792</v>
      </c>
      <c r="F6" s="455">
        <v>2464102</v>
      </c>
      <c r="G6" s="454">
        <v>1438891</v>
      </c>
      <c r="H6" s="454">
        <v>997576</v>
      </c>
      <c r="I6" s="454">
        <v>4146942</v>
      </c>
      <c r="J6" s="455">
        <v>1553312</v>
      </c>
      <c r="K6" s="455">
        <f>SUM(K7:K17)</f>
        <v>2556125</v>
      </c>
      <c r="L6" s="454">
        <f>SUM(L7:L17)</f>
        <v>1447370</v>
      </c>
      <c r="M6" s="453">
        <v>965788</v>
      </c>
      <c r="N6" s="452">
        <f t="shared" ref="N6:N41" si="0">E6-J6</f>
        <v>-53520</v>
      </c>
      <c r="O6" s="452">
        <f t="shared" ref="O6:O41" si="1">G6-L6</f>
        <v>-8479</v>
      </c>
      <c r="P6" s="451">
        <f t="shared" ref="P6:P41" si="2">H6-M6</f>
        <v>31788</v>
      </c>
    </row>
    <row r="7" spans="1:17" ht="21" customHeight="1">
      <c r="A7" s="830" t="s">
        <v>209</v>
      </c>
      <c r="B7" s="830"/>
      <c r="C7" s="830"/>
      <c r="D7" s="437">
        <v>65530</v>
      </c>
      <c r="E7" s="438">
        <v>28069</v>
      </c>
      <c r="F7" s="438">
        <v>36257</v>
      </c>
      <c r="G7" s="437">
        <v>23602</v>
      </c>
      <c r="H7" s="437">
        <v>12287</v>
      </c>
      <c r="I7" s="437">
        <v>65472</v>
      </c>
      <c r="J7" s="438">
        <v>32809</v>
      </c>
      <c r="K7" s="438">
        <v>32441</v>
      </c>
      <c r="L7" s="437">
        <v>21979</v>
      </c>
      <c r="M7" s="436">
        <v>8467</v>
      </c>
      <c r="N7" s="435">
        <f t="shared" si="0"/>
        <v>-4740</v>
      </c>
      <c r="O7" s="435">
        <f t="shared" si="1"/>
        <v>1623</v>
      </c>
      <c r="P7" s="434">
        <f t="shared" si="2"/>
        <v>3820</v>
      </c>
    </row>
    <row r="8" spans="1:17" ht="21" customHeight="1">
      <c r="A8" s="830" t="s">
        <v>204</v>
      </c>
      <c r="B8" s="830"/>
      <c r="C8" s="830"/>
      <c r="D8" s="437">
        <v>251024</v>
      </c>
      <c r="E8" s="438">
        <v>79143</v>
      </c>
      <c r="F8" s="438">
        <v>160356</v>
      </c>
      <c r="G8" s="437">
        <v>90405</v>
      </c>
      <c r="H8" s="437">
        <v>68243</v>
      </c>
      <c r="I8" s="437">
        <v>271631</v>
      </c>
      <c r="J8" s="438">
        <v>96004</v>
      </c>
      <c r="K8" s="438">
        <v>172900</v>
      </c>
      <c r="L8" s="437">
        <v>100918</v>
      </c>
      <c r="M8" s="436">
        <v>63127</v>
      </c>
      <c r="N8" s="435">
        <f t="shared" si="0"/>
        <v>-16861</v>
      </c>
      <c r="O8" s="435">
        <f t="shared" si="1"/>
        <v>-10513</v>
      </c>
      <c r="P8" s="434">
        <f t="shared" si="2"/>
        <v>5116</v>
      </c>
    </row>
    <row r="9" spans="1:17" ht="21" customHeight="1">
      <c r="A9" s="830" t="s">
        <v>203</v>
      </c>
      <c r="B9" s="830"/>
      <c r="C9" s="830"/>
      <c r="D9" s="437">
        <v>333762</v>
      </c>
      <c r="E9" s="438">
        <v>93152</v>
      </c>
      <c r="F9" s="438">
        <v>222216</v>
      </c>
      <c r="G9" s="437">
        <v>127223</v>
      </c>
      <c r="H9" s="437">
        <v>92798</v>
      </c>
      <c r="I9" s="437">
        <v>387527</v>
      </c>
      <c r="J9" s="438">
        <v>110351</v>
      </c>
      <c r="K9" s="438">
        <v>271217</v>
      </c>
      <c r="L9" s="437">
        <v>151010</v>
      </c>
      <c r="M9" s="436">
        <v>107504</v>
      </c>
      <c r="N9" s="435">
        <f t="shared" si="0"/>
        <v>-17199</v>
      </c>
      <c r="O9" s="435">
        <f t="shared" si="1"/>
        <v>-23787</v>
      </c>
      <c r="P9" s="434">
        <f t="shared" si="2"/>
        <v>-14706</v>
      </c>
    </row>
    <row r="10" spans="1:17" ht="21" customHeight="1">
      <c r="A10" s="830" t="s">
        <v>202</v>
      </c>
      <c r="B10" s="830"/>
      <c r="C10" s="830"/>
      <c r="D10" s="437">
        <v>373103</v>
      </c>
      <c r="E10" s="438">
        <v>103694</v>
      </c>
      <c r="F10" s="438">
        <v>250908</v>
      </c>
      <c r="G10" s="437">
        <v>141713</v>
      </c>
      <c r="H10" s="437">
        <v>106851</v>
      </c>
      <c r="I10" s="437">
        <v>434254</v>
      </c>
      <c r="J10" s="438">
        <v>123382</v>
      </c>
      <c r="K10" s="438">
        <v>304475</v>
      </c>
      <c r="L10" s="437">
        <v>168755</v>
      </c>
      <c r="M10" s="436">
        <v>123492</v>
      </c>
      <c r="N10" s="435">
        <f t="shared" si="0"/>
        <v>-19688</v>
      </c>
      <c r="O10" s="435">
        <f t="shared" si="1"/>
        <v>-27042</v>
      </c>
      <c r="P10" s="434">
        <f t="shared" si="2"/>
        <v>-16641</v>
      </c>
    </row>
    <row r="11" spans="1:17" ht="21" customHeight="1">
      <c r="A11" s="830" t="s">
        <v>201</v>
      </c>
      <c r="B11" s="830"/>
      <c r="C11" s="830"/>
      <c r="D11" s="437">
        <v>438279</v>
      </c>
      <c r="E11" s="438">
        <v>131902</v>
      </c>
      <c r="F11" s="438">
        <v>288657</v>
      </c>
      <c r="G11" s="437">
        <v>163767</v>
      </c>
      <c r="H11" s="437">
        <v>122072</v>
      </c>
      <c r="I11" s="437">
        <v>525976</v>
      </c>
      <c r="J11" s="438">
        <v>166620</v>
      </c>
      <c r="K11" s="438">
        <v>352945</v>
      </c>
      <c r="L11" s="437">
        <v>198326</v>
      </c>
      <c r="M11" s="436">
        <v>139470</v>
      </c>
      <c r="N11" s="435">
        <f t="shared" si="0"/>
        <v>-34718</v>
      </c>
      <c r="O11" s="435">
        <f t="shared" si="1"/>
        <v>-34559</v>
      </c>
      <c r="P11" s="434">
        <f t="shared" si="2"/>
        <v>-17398</v>
      </c>
    </row>
    <row r="12" spans="1:17" ht="21" customHeight="1">
      <c r="A12" s="830" t="s">
        <v>200</v>
      </c>
      <c r="B12" s="830"/>
      <c r="C12" s="830"/>
      <c r="D12" s="437">
        <v>549199</v>
      </c>
      <c r="E12" s="438">
        <v>184727</v>
      </c>
      <c r="F12" s="438">
        <v>345642</v>
      </c>
      <c r="G12" s="437">
        <v>201536</v>
      </c>
      <c r="H12" s="437">
        <v>140556</v>
      </c>
      <c r="I12" s="437">
        <v>511529</v>
      </c>
      <c r="J12" s="438">
        <v>175886</v>
      </c>
      <c r="K12" s="438">
        <v>330393</v>
      </c>
      <c r="L12" s="437">
        <v>183682</v>
      </c>
      <c r="M12" s="436">
        <v>132194</v>
      </c>
      <c r="N12" s="435">
        <f t="shared" si="0"/>
        <v>8841</v>
      </c>
      <c r="O12" s="435">
        <f t="shared" si="1"/>
        <v>17854</v>
      </c>
      <c r="P12" s="434">
        <f t="shared" si="2"/>
        <v>8362</v>
      </c>
    </row>
    <row r="13" spans="1:17" ht="21" customHeight="1">
      <c r="A13" s="830" t="s">
        <v>199</v>
      </c>
      <c r="B13" s="830"/>
      <c r="C13" s="830"/>
      <c r="D13" s="437">
        <v>527562</v>
      </c>
      <c r="E13" s="438">
        <v>183855</v>
      </c>
      <c r="F13" s="438">
        <v>327524</v>
      </c>
      <c r="G13" s="437">
        <v>188646</v>
      </c>
      <c r="H13" s="437">
        <v>135495</v>
      </c>
      <c r="I13" s="437">
        <v>455643</v>
      </c>
      <c r="J13" s="438">
        <v>163923</v>
      </c>
      <c r="K13" s="438">
        <v>288054</v>
      </c>
      <c r="L13" s="437">
        <v>160072</v>
      </c>
      <c r="M13" s="436">
        <v>115246</v>
      </c>
      <c r="N13" s="435">
        <f t="shared" si="0"/>
        <v>19932</v>
      </c>
      <c r="O13" s="435">
        <f t="shared" si="1"/>
        <v>28574</v>
      </c>
      <c r="P13" s="434">
        <f t="shared" si="2"/>
        <v>20249</v>
      </c>
    </row>
    <row r="14" spans="1:17" ht="21" customHeight="1">
      <c r="A14" s="830" t="s">
        <v>198</v>
      </c>
      <c r="B14" s="830"/>
      <c r="C14" s="830"/>
      <c r="D14" s="437">
        <v>452425</v>
      </c>
      <c r="E14" s="438">
        <v>161238</v>
      </c>
      <c r="F14" s="438">
        <v>279430</v>
      </c>
      <c r="G14" s="437">
        <v>160058</v>
      </c>
      <c r="H14" s="437">
        <v>116933</v>
      </c>
      <c r="I14" s="437">
        <v>380356</v>
      </c>
      <c r="J14" s="438">
        <v>144106</v>
      </c>
      <c r="K14" s="438">
        <v>233926</v>
      </c>
      <c r="L14" s="437">
        <v>133857</v>
      </c>
      <c r="M14" s="436">
        <v>89469</v>
      </c>
      <c r="N14" s="435">
        <f t="shared" si="0"/>
        <v>17132</v>
      </c>
      <c r="O14" s="435">
        <f t="shared" si="1"/>
        <v>26201</v>
      </c>
      <c r="P14" s="434">
        <f t="shared" si="2"/>
        <v>27464</v>
      </c>
    </row>
    <row r="15" spans="1:17" ht="21" customHeight="1">
      <c r="A15" s="830" t="s">
        <v>197</v>
      </c>
      <c r="B15" s="830"/>
      <c r="C15" s="830"/>
      <c r="D15" s="437">
        <v>360288</v>
      </c>
      <c r="E15" s="438">
        <v>136792</v>
      </c>
      <c r="F15" s="438">
        <v>214952</v>
      </c>
      <c r="G15" s="437">
        <v>126524</v>
      </c>
      <c r="H15" s="437">
        <v>86363</v>
      </c>
      <c r="I15" s="437">
        <v>383805</v>
      </c>
      <c r="J15" s="438">
        <v>156474</v>
      </c>
      <c r="K15" s="438">
        <v>225331</v>
      </c>
      <c r="L15" s="437">
        <v>133211</v>
      </c>
      <c r="M15" s="436">
        <v>79830</v>
      </c>
      <c r="N15" s="435">
        <f t="shared" si="0"/>
        <v>-19682</v>
      </c>
      <c r="O15" s="435">
        <f t="shared" si="1"/>
        <v>-6687</v>
      </c>
      <c r="P15" s="434">
        <f t="shared" si="2"/>
        <v>6533</v>
      </c>
    </row>
    <row r="16" spans="1:17" ht="21" customHeight="1">
      <c r="A16" s="830" t="s">
        <v>196</v>
      </c>
      <c r="B16" s="830"/>
      <c r="C16" s="830"/>
      <c r="D16" s="437">
        <v>313640</v>
      </c>
      <c r="E16" s="438">
        <v>136582</v>
      </c>
      <c r="F16" s="438">
        <v>168591</v>
      </c>
      <c r="G16" s="437">
        <v>105552</v>
      </c>
      <c r="H16" s="437">
        <v>60833</v>
      </c>
      <c r="I16" s="437">
        <v>367839</v>
      </c>
      <c r="J16" s="438">
        <v>167950</v>
      </c>
      <c r="K16" s="438">
        <v>198460</v>
      </c>
      <c r="L16" s="437">
        <v>117441</v>
      </c>
      <c r="M16" s="436">
        <v>65982</v>
      </c>
      <c r="N16" s="435">
        <f t="shared" si="0"/>
        <v>-31368</v>
      </c>
      <c r="O16" s="435">
        <f t="shared" si="1"/>
        <v>-11889</v>
      </c>
      <c r="P16" s="434">
        <f t="shared" si="2"/>
        <v>-5149</v>
      </c>
    </row>
    <row r="17" spans="1:16" ht="21" customHeight="1">
      <c r="A17" s="830" t="s">
        <v>195</v>
      </c>
      <c r="B17" s="830"/>
      <c r="C17" s="831"/>
      <c r="D17" s="437">
        <v>457005</v>
      </c>
      <c r="E17" s="438">
        <v>260638</v>
      </c>
      <c r="F17" s="438">
        <v>169569</v>
      </c>
      <c r="G17" s="437">
        <v>109865</v>
      </c>
      <c r="H17" s="437">
        <v>55145</v>
      </c>
      <c r="I17" s="437">
        <v>362910</v>
      </c>
      <c r="J17" s="438">
        <v>215807</v>
      </c>
      <c r="K17" s="438">
        <v>145983</v>
      </c>
      <c r="L17" s="437">
        <v>78119</v>
      </c>
      <c r="M17" s="436">
        <v>41007</v>
      </c>
      <c r="N17" s="447">
        <f t="shared" si="0"/>
        <v>44831</v>
      </c>
      <c r="O17" s="447">
        <f t="shared" si="1"/>
        <v>31746</v>
      </c>
      <c r="P17" s="446">
        <f t="shared" si="2"/>
        <v>14138</v>
      </c>
    </row>
    <row r="18" spans="1:16" ht="21" customHeight="1">
      <c r="A18" s="830"/>
      <c r="B18" s="831"/>
      <c r="C18" s="445" t="s">
        <v>208</v>
      </c>
      <c r="D18" s="444">
        <v>2394501</v>
      </c>
      <c r="E18" s="443">
        <v>705722</v>
      </c>
      <c r="F18" s="443">
        <v>1590890</v>
      </c>
      <c r="G18" s="444">
        <v>887684</v>
      </c>
      <c r="H18" s="450">
        <v>684234</v>
      </c>
      <c r="I18" s="444">
        <v>2474382</v>
      </c>
      <c r="J18" s="443">
        <v>762433</v>
      </c>
      <c r="K18" s="443">
        <f>SUM(K19:K29)</f>
        <v>1686778</v>
      </c>
      <c r="L18" s="444">
        <f>SUM(L19:L29)</f>
        <v>915235</v>
      </c>
      <c r="M18" s="449">
        <v>677785</v>
      </c>
      <c r="N18" s="441">
        <f t="shared" si="0"/>
        <v>-56711</v>
      </c>
      <c r="O18" s="441">
        <f t="shared" si="1"/>
        <v>-27551</v>
      </c>
      <c r="P18" s="440">
        <f t="shared" si="2"/>
        <v>6449</v>
      </c>
    </row>
    <row r="19" spans="1:16" ht="21" customHeight="1">
      <c r="A19" s="830"/>
      <c r="B19" s="831"/>
      <c r="C19" s="439" t="s">
        <v>205</v>
      </c>
      <c r="D19" s="437">
        <v>33126</v>
      </c>
      <c r="E19" s="438">
        <v>14937</v>
      </c>
      <c r="F19" s="438">
        <v>17526</v>
      </c>
      <c r="G19" s="437">
        <v>11552</v>
      </c>
      <c r="H19" s="448">
        <v>5770</v>
      </c>
      <c r="I19" s="437">
        <v>33136</v>
      </c>
      <c r="J19" s="438">
        <v>17123</v>
      </c>
      <c r="K19" s="438">
        <v>15888</v>
      </c>
      <c r="L19" s="437">
        <v>10778</v>
      </c>
      <c r="M19" s="448">
        <v>3966</v>
      </c>
      <c r="N19" s="435">
        <f t="shared" si="0"/>
        <v>-2186</v>
      </c>
      <c r="O19" s="435">
        <f t="shared" si="1"/>
        <v>774</v>
      </c>
      <c r="P19" s="434">
        <f t="shared" si="2"/>
        <v>1804</v>
      </c>
    </row>
    <row r="20" spans="1:16" ht="21" customHeight="1">
      <c r="A20" s="830"/>
      <c r="B20" s="831"/>
      <c r="C20" s="439" t="s">
        <v>204</v>
      </c>
      <c r="D20" s="437">
        <v>126536</v>
      </c>
      <c r="E20" s="438">
        <v>42299</v>
      </c>
      <c r="F20" s="438">
        <v>77531</v>
      </c>
      <c r="G20" s="437">
        <v>44620</v>
      </c>
      <c r="H20" s="448">
        <v>32002</v>
      </c>
      <c r="I20" s="437">
        <v>139313</v>
      </c>
      <c r="J20" s="438">
        <v>53051</v>
      </c>
      <c r="K20" s="438">
        <v>84585</v>
      </c>
      <c r="L20" s="437">
        <v>50202</v>
      </c>
      <c r="M20" s="448">
        <v>29274</v>
      </c>
      <c r="N20" s="435">
        <f t="shared" si="0"/>
        <v>-10752</v>
      </c>
      <c r="O20" s="435">
        <f t="shared" si="1"/>
        <v>-5582</v>
      </c>
      <c r="P20" s="434">
        <f t="shared" si="2"/>
        <v>2728</v>
      </c>
    </row>
    <row r="21" spans="1:16" ht="21" customHeight="1">
      <c r="A21" s="830"/>
      <c r="B21" s="831"/>
      <c r="C21" s="439" t="s">
        <v>203</v>
      </c>
      <c r="D21" s="437">
        <v>181082</v>
      </c>
      <c r="E21" s="438">
        <v>51466</v>
      </c>
      <c r="F21" s="438">
        <v>118078</v>
      </c>
      <c r="G21" s="437">
        <v>69333</v>
      </c>
      <c r="H21" s="448">
        <v>47509</v>
      </c>
      <c r="I21" s="437">
        <v>215240</v>
      </c>
      <c r="J21" s="438">
        <v>62800</v>
      </c>
      <c r="K21" s="438">
        <v>148606</v>
      </c>
      <c r="L21" s="437">
        <v>84201</v>
      </c>
      <c r="M21" s="448">
        <v>56381</v>
      </c>
      <c r="N21" s="435">
        <f t="shared" si="0"/>
        <v>-11334</v>
      </c>
      <c r="O21" s="435">
        <f t="shared" si="1"/>
        <v>-14868</v>
      </c>
      <c r="P21" s="434">
        <f t="shared" si="2"/>
        <v>-8872</v>
      </c>
    </row>
    <row r="22" spans="1:16" ht="21" customHeight="1">
      <c r="A22" s="830"/>
      <c r="B22" s="831"/>
      <c r="C22" s="439" t="s">
        <v>202</v>
      </c>
      <c r="D22" s="437">
        <v>216398</v>
      </c>
      <c r="E22" s="438">
        <v>54530</v>
      </c>
      <c r="F22" s="438">
        <v>150369</v>
      </c>
      <c r="G22" s="437">
        <v>85430</v>
      </c>
      <c r="H22" s="448">
        <v>63447</v>
      </c>
      <c r="I22" s="437">
        <v>262426</v>
      </c>
      <c r="J22" s="438">
        <v>68151</v>
      </c>
      <c r="K22" s="438">
        <v>190004</v>
      </c>
      <c r="L22" s="437">
        <v>105386</v>
      </c>
      <c r="M22" s="448">
        <v>76658</v>
      </c>
      <c r="N22" s="435">
        <f t="shared" si="0"/>
        <v>-13621</v>
      </c>
      <c r="O22" s="435">
        <f t="shared" si="1"/>
        <v>-19956</v>
      </c>
      <c r="P22" s="434">
        <f t="shared" si="2"/>
        <v>-13211</v>
      </c>
    </row>
    <row r="23" spans="1:16" ht="21" customHeight="1">
      <c r="A23" s="830"/>
      <c r="B23" s="831"/>
      <c r="C23" s="439" t="s">
        <v>201</v>
      </c>
      <c r="D23" s="437">
        <v>261432</v>
      </c>
      <c r="E23" s="438">
        <v>63025</v>
      </c>
      <c r="F23" s="438">
        <v>187111</v>
      </c>
      <c r="G23" s="437">
        <v>103841</v>
      </c>
      <c r="H23" s="448">
        <v>81291</v>
      </c>
      <c r="I23" s="437">
        <v>327720</v>
      </c>
      <c r="J23" s="438">
        <v>84465</v>
      </c>
      <c r="K23" s="438">
        <v>238929</v>
      </c>
      <c r="L23" s="437">
        <v>131141</v>
      </c>
      <c r="M23" s="448">
        <v>97414</v>
      </c>
      <c r="N23" s="435">
        <f t="shared" si="0"/>
        <v>-21440</v>
      </c>
      <c r="O23" s="435">
        <f t="shared" si="1"/>
        <v>-27300</v>
      </c>
      <c r="P23" s="434">
        <f t="shared" si="2"/>
        <v>-16123</v>
      </c>
    </row>
    <row r="24" spans="1:16" ht="21" customHeight="1">
      <c r="A24" s="830"/>
      <c r="B24" s="831"/>
      <c r="C24" s="439" t="s">
        <v>200</v>
      </c>
      <c r="D24" s="437">
        <v>320611</v>
      </c>
      <c r="E24" s="438">
        <v>79010</v>
      </c>
      <c r="F24" s="438">
        <v>229506</v>
      </c>
      <c r="G24" s="437">
        <v>127594</v>
      </c>
      <c r="H24" s="448">
        <v>99363</v>
      </c>
      <c r="I24" s="437">
        <v>312579</v>
      </c>
      <c r="J24" s="438">
        <v>78676</v>
      </c>
      <c r="K24" s="438">
        <v>230331</v>
      </c>
      <c r="L24" s="437">
        <v>120883</v>
      </c>
      <c r="M24" s="448">
        <v>99423</v>
      </c>
      <c r="N24" s="435">
        <f t="shared" si="0"/>
        <v>334</v>
      </c>
      <c r="O24" s="435">
        <f t="shared" si="1"/>
        <v>6711</v>
      </c>
      <c r="P24" s="434">
        <f t="shared" si="2"/>
        <v>-60</v>
      </c>
    </row>
    <row r="25" spans="1:16" ht="21" customHeight="1">
      <c r="A25" s="830"/>
      <c r="B25" s="831"/>
      <c r="C25" s="439" t="s">
        <v>199</v>
      </c>
      <c r="D25" s="437">
        <v>305013</v>
      </c>
      <c r="E25" s="438">
        <v>73726</v>
      </c>
      <c r="F25" s="438">
        <v>220619</v>
      </c>
      <c r="G25" s="437">
        <v>117596</v>
      </c>
      <c r="H25" s="448">
        <v>100544</v>
      </c>
      <c r="I25" s="437">
        <v>271095</v>
      </c>
      <c r="J25" s="438">
        <v>67503</v>
      </c>
      <c r="K25" s="438">
        <v>200976</v>
      </c>
      <c r="L25" s="437">
        <v>102328</v>
      </c>
      <c r="M25" s="448">
        <v>89871</v>
      </c>
      <c r="N25" s="435">
        <f t="shared" si="0"/>
        <v>6223</v>
      </c>
      <c r="O25" s="435">
        <f t="shared" si="1"/>
        <v>15268</v>
      </c>
      <c r="P25" s="434">
        <f t="shared" si="2"/>
        <v>10673</v>
      </c>
    </row>
    <row r="26" spans="1:16" ht="21" customHeight="1">
      <c r="A26" s="830"/>
      <c r="B26" s="831"/>
      <c r="C26" s="439" t="s">
        <v>198</v>
      </c>
      <c r="D26" s="437">
        <v>263558</v>
      </c>
      <c r="E26" s="438">
        <v>64241</v>
      </c>
      <c r="F26" s="438">
        <v>191679</v>
      </c>
      <c r="G26" s="437">
        <v>99669</v>
      </c>
      <c r="H26" s="448">
        <v>90255</v>
      </c>
      <c r="I26" s="437">
        <v>224169</v>
      </c>
      <c r="J26" s="438">
        <v>59228</v>
      </c>
      <c r="K26" s="438">
        <v>163329</v>
      </c>
      <c r="L26" s="437">
        <v>85082</v>
      </c>
      <c r="M26" s="448">
        <v>71127</v>
      </c>
      <c r="N26" s="435">
        <f t="shared" si="0"/>
        <v>5013</v>
      </c>
      <c r="O26" s="435">
        <f t="shared" si="1"/>
        <v>14587</v>
      </c>
      <c r="P26" s="434">
        <f t="shared" si="2"/>
        <v>19128</v>
      </c>
    </row>
    <row r="27" spans="1:16" ht="21" customHeight="1">
      <c r="A27" s="830"/>
      <c r="B27" s="831"/>
      <c r="C27" s="439" t="s">
        <v>197</v>
      </c>
      <c r="D27" s="437">
        <v>213447</v>
      </c>
      <c r="E27" s="438">
        <v>56908</v>
      </c>
      <c r="F27" s="438">
        <v>151147</v>
      </c>
      <c r="G27" s="437">
        <v>80608</v>
      </c>
      <c r="H27" s="448">
        <v>69017</v>
      </c>
      <c r="I27" s="437">
        <v>232049</v>
      </c>
      <c r="J27" s="438">
        <v>68605</v>
      </c>
      <c r="K27" s="438">
        <v>161988</v>
      </c>
      <c r="L27" s="437">
        <v>88605</v>
      </c>
      <c r="M27" s="448">
        <v>65195</v>
      </c>
      <c r="N27" s="435">
        <f t="shared" si="0"/>
        <v>-11697</v>
      </c>
      <c r="O27" s="435">
        <f t="shared" si="1"/>
        <v>-7997</v>
      </c>
      <c r="P27" s="434">
        <f t="shared" si="2"/>
        <v>3822</v>
      </c>
    </row>
    <row r="28" spans="1:16" ht="21" customHeight="1">
      <c r="A28" s="830"/>
      <c r="B28" s="831"/>
      <c r="C28" s="439" t="s">
        <v>196</v>
      </c>
      <c r="D28" s="437">
        <v>192044</v>
      </c>
      <c r="E28" s="438">
        <v>63435</v>
      </c>
      <c r="F28" s="438">
        <v>123483</v>
      </c>
      <c r="G28" s="437">
        <v>71697</v>
      </c>
      <c r="H28" s="448">
        <v>50155</v>
      </c>
      <c r="I28" s="437">
        <v>227350</v>
      </c>
      <c r="J28" s="438">
        <v>80764</v>
      </c>
      <c r="K28" s="438">
        <v>145630</v>
      </c>
      <c r="L28" s="437">
        <v>80991</v>
      </c>
      <c r="M28" s="448">
        <v>54804</v>
      </c>
      <c r="N28" s="435">
        <f t="shared" si="0"/>
        <v>-17329</v>
      </c>
      <c r="O28" s="435">
        <f t="shared" si="1"/>
        <v>-9294</v>
      </c>
      <c r="P28" s="434">
        <f t="shared" si="2"/>
        <v>-4649</v>
      </c>
    </row>
    <row r="29" spans="1:16" ht="21" customHeight="1">
      <c r="A29" s="830"/>
      <c r="B29" s="831"/>
      <c r="C29" s="439" t="s">
        <v>207</v>
      </c>
      <c r="D29" s="437">
        <v>281254</v>
      </c>
      <c r="E29" s="438">
        <v>142145</v>
      </c>
      <c r="F29" s="438">
        <v>123841</v>
      </c>
      <c r="G29" s="437">
        <v>75744</v>
      </c>
      <c r="H29" s="448">
        <v>44881</v>
      </c>
      <c r="I29" s="437">
        <v>229305</v>
      </c>
      <c r="J29" s="438">
        <v>122067</v>
      </c>
      <c r="K29" s="438">
        <v>106512</v>
      </c>
      <c r="L29" s="437">
        <v>55638</v>
      </c>
      <c r="M29" s="448">
        <v>33672</v>
      </c>
      <c r="N29" s="447">
        <f t="shared" si="0"/>
        <v>20078</v>
      </c>
      <c r="O29" s="447">
        <f t="shared" si="1"/>
        <v>20106</v>
      </c>
      <c r="P29" s="446">
        <f t="shared" si="2"/>
        <v>11209</v>
      </c>
    </row>
    <row r="30" spans="1:16" ht="21" customHeight="1">
      <c r="A30" s="830"/>
      <c r="B30" s="831"/>
      <c r="C30" s="445" t="s">
        <v>206</v>
      </c>
      <c r="D30" s="444">
        <v>1727316</v>
      </c>
      <c r="E30" s="443">
        <v>794070</v>
      </c>
      <c r="F30" s="443">
        <v>873212</v>
      </c>
      <c r="G30" s="443">
        <v>551207</v>
      </c>
      <c r="H30" s="442">
        <v>313342</v>
      </c>
      <c r="I30" s="444">
        <v>1672560</v>
      </c>
      <c r="J30" s="443">
        <v>790879</v>
      </c>
      <c r="K30" s="443">
        <f>SUM(K31:K41)</f>
        <v>869347</v>
      </c>
      <c r="L30" s="443">
        <f>SUM(L31:L41)</f>
        <v>532135</v>
      </c>
      <c r="M30" s="442">
        <v>288003</v>
      </c>
      <c r="N30" s="441">
        <f t="shared" si="0"/>
        <v>3191</v>
      </c>
      <c r="O30" s="441">
        <f t="shared" si="1"/>
        <v>19072</v>
      </c>
      <c r="P30" s="440">
        <f t="shared" si="2"/>
        <v>25339</v>
      </c>
    </row>
    <row r="31" spans="1:16" ht="21" customHeight="1">
      <c r="A31" s="830"/>
      <c r="B31" s="831"/>
      <c r="C31" s="439" t="s">
        <v>205</v>
      </c>
      <c r="D31" s="437">
        <v>32404</v>
      </c>
      <c r="E31" s="438">
        <v>13132</v>
      </c>
      <c r="F31" s="438">
        <v>18731</v>
      </c>
      <c r="G31" s="437">
        <v>12050</v>
      </c>
      <c r="H31" s="436">
        <v>6517</v>
      </c>
      <c r="I31" s="437">
        <v>32336</v>
      </c>
      <c r="J31" s="438">
        <v>15686</v>
      </c>
      <c r="K31" s="438">
        <v>16553</v>
      </c>
      <c r="L31" s="437">
        <v>11201</v>
      </c>
      <c r="M31" s="436">
        <v>4501</v>
      </c>
      <c r="N31" s="435">
        <f t="shared" si="0"/>
        <v>-2554</v>
      </c>
      <c r="O31" s="435">
        <f t="shared" si="1"/>
        <v>849</v>
      </c>
      <c r="P31" s="434">
        <f t="shared" si="2"/>
        <v>2016</v>
      </c>
    </row>
    <row r="32" spans="1:16" ht="21" customHeight="1">
      <c r="A32" s="830"/>
      <c r="B32" s="831"/>
      <c r="C32" s="439" t="s">
        <v>204</v>
      </c>
      <c r="D32" s="437">
        <v>124488</v>
      </c>
      <c r="E32" s="438">
        <v>36844</v>
      </c>
      <c r="F32" s="438">
        <v>82825</v>
      </c>
      <c r="G32" s="437">
        <v>45785</v>
      </c>
      <c r="H32" s="436">
        <v>36241</v>
      </c>
      <c r="I32" s="437">
        <v>132318</v>
      </c>
      <c r="J32" s="438">
        <v>42953</v>
      </c>
      <c r="K32" s="438">
        <v>88315</v>
      </c>
      <c r="L32" s="437">
        <v>50716</v>
      </c>
      <c r="M32" s="436">
        <v>33853</v>
      </c>
      <c r="N32" s="435">
        <f t="shared" si="0"/>
        <v>-6109</v>
      </c>
      <c r="O32" s="435">
        <f t="shared" si="1"/>
        <v>-4931</v>
      </c>
      <c r="P32" s="434">
        <f t="shared" si="2"/>
        <v>2388</v>
      </c>
    </row>
    <row r="33" spans="1:16" ht="21" customHeight="1">
      <c r="A33" s="830"/>
      <c r="B33" s="831"/>
      <c r="C33" s="439" t="s">
        <v>203</v>
      </c>
      <c r="D33" s="437">
        <v>152680</v>
      </c>
      <c r="E33" s="438">
        <v>41686</v>
      </c>
      <c r="F33" s="438">
        <v>104138</v>
      </c>
      <c r="G33" s="437">
        <v>57890</v>
      </c>
      <c r="H33" s="437">
        <v>45289</v>
      </c>
      <c r="I33" s="437">
        <v>172287</v>
      </c>
      <c r="J33" s="438">
        <v>47551</v>
      </c>
      <c r="K33" s="438">
        <v>122611</v>
      </c>
      <c r="L33" s="437">
        <v>66809</v>
      </c>
      <c r="M33" s="436">
        <v>51123</v>
      </c>
      <c r="N33" s="435">
        <f t="shared" si="0"/>
        <v>-5865</v>
      </c>
      <c r="O33" s="435">
        <f t="shared" si="1"/>
        <v>-8919</v>
      </c>
      <c r="P33" s="434">
        <f t="shared" si="2"/>
        <v>-5834</v>
      </c>
    </row>
    <row r="34" spans="1:16" ht="21" customHeight="1">
      <c r="A34" s="830"/>
      <c r="B34" s="831"/>
      <c r="C34" s="439" t="s">
        <v>202</v>
      </c>
      <c r="D34" s="437">
        <v>156705</v>
      </c>
      <c r="E34" s="438">
        <v>49164</v>
      </c>
      <c r="F34" s="438">
        <v>100539</v>
      </c>
      <c r="G34" s="437">
        <v>56283</v>
      </c>
      <c r="H34" s="437">
        <v>43404</v>
      </c>
      <c r="I34" s="437">
        <v>171828</v>
      </c>
      <c r="J34" s="438">
        <v>55231</v>
      </c>
      <c r="K34" s="438">
        <v>114471</v>
      </c>
      <c r="L34" s="437">
        <v>63369</v>
      </c>
      <c r="M34" s="436">
        <v>46834</v>
      </c>
      <c r="N34" s="435">
        <f t="shared" si="0"/>
        <v>-6067</v>
      </c>
      <c r="O34" s="435">
        <f t="shared" si="1"/>
        <v>-7086</v>
      </c>
      <c r="P34" s="434">
        <f t="shared" si="2"/>
        <v>-3430</v>
      </c>
    </row>
    <row r="35" spans="1:16" ht="21" customHeight="1">
      <c r="A35" s="830"/>
      <c r="B35" s="831"/>
      <c r="C35" s="439" t="s">
        <v>201</v>
      </c>
      <c r="D35" s="437">
        <v>176847</v>
      </c>
      <c r="E35" s="438">
        <v>68877</v>
      </c>
      <c r="F35" s="438">
        <v>101546</v>
      </c>
      <c r="G35" s="437">
        <v>59926</v>
      </c>
      <c r="H35" s="437">
        <v>40781</v>
      </c>
      <c r="I35" s="437">
        <v>198256</v>
      </c>
      <c r="J35" s="438">
        <v>82155</v>
      </c>
      <c r="K35" s="438">
        <v>114016</v>
      </c>
      <c r="L35" s="437">
        <v>67185</v>
      </c>
      <c r="M35" s="436">
        <v>42056</v>
      </c>
      <c r="N35" s="435">
        <f t="shared" si="0"/>
        <v>-13278</v>
      </c>
      <c r="O35" s="435">
        <f t="shared" si="1"/>
        <v>-7259</v>
      </c>
      <c r="P35" s="434">
        <f t="shared" si="2"/>
        <v>-1275</v>
      </c>
    </row>
    <row r="36" spans="1:16" ht="21" customHeight="1">
      <c r="A36" s="830"/>
      <c r="B36" s="831"/>
      <c r="C36" s="439" t="s">
        <v>200</v>
      </c>
      <c r="D36" s="437">
        <v>228588</v>
      </c>
      <c r="E36" s="438">
        <v>105717</v>
      </c>
      <c r="F36" s="438">
        <v>116136</v>
      </c>
      <c r="G36" s="437">
        <v>73942</v>
      </c>
      <c r="H36" s="437">
        <v>41193</v>
      </c>
      <c r="I36" s="437">
        <v>198950</v>
      </c>
      <c r="J36" s="438">
        <v>97210</v>
      </c>
      <c r="K36" s="438">
        <v>100062</v>
      </c>
      <c r="L36" s="437">
        <v>62799</v>
      </c>
      <c r="M36" s="436">
        <v>32771</v>
      </c>
      <c r="N36" s="435">
        <f t="shared" si="0"/>
        <v>8507</v>
      </c>
      <c r="O36" s="435">
        <f t="shared" si="1"/>
        <v>11143</v>
      </c>
      <c r="P36" s="434">
        <f t="shared" si="2"/>
        <v>8422</v>
      </c>
    </row>
    <row r="37" spans="1:16" ht="21" customHeight="1">
      <c r="A37" s="830"/>
      <c r="B37" s="831"/>
      <c r="C37" s="439" t="s">
        <v>199</v>
      </c>
      <c r="D37" s="437">
        <v>222549</v>
      </c>
      <c r="E37" s="438">
        <v>110129</v>
      </c>
      <c r="F37" s="438">
        <v>106905</v>
      </c>
      <c r="G37" s="437">
        <v>71050</v>
      </c>
      <c r="H37" s="437">
        <v>34951</v>
      </c>
      <c r="I37" s="437">
        <v>184548</v>
      </c>
      <c r="J37" s="438">
        <v>96420</v>
      </c>
      <c r="K37" s="438">
        <v>87078</v>
      </c>
      <c r="L37" s="437">
        <v>57744</v>
      </c>
      <c r="M37" s="436">
        <v>25375</v>
      </c>
      <c r="N37" s="435">
        <f t="shared" si="0"/>
        <v>13709</v>
      </c>
      <c r="O37" s="435">
        <f t="shared" si="1"/>
        <v>13306</v>
      </c>
      <c r="P37" s="434">
        <f t="shared" si="2"/>
        <v>9576</v>
      </c>
    </row>
    <row r="38" spans="1:16" ht="21" customHeight="1">
      <c r="A38" s="830"/>
      <c r="B38" s="831"/>
      <c r="C38" s="439" t="s">
        <v>198</v>
      </c>
      <c r="D38" s="437">
        <v>188867</v>
      </c>
      <c r="E38" s="438">
        <v>96997</v>
      </c>
      <c r="F38" s="438">
        <v>87751</v>
      </c>
      <c r="G38" s="437">
        <v>60389</v>
      </c>
      <c r="H38" s="437">
        <v>26678</v>
      </c>
      <c r="I38" s="437">
        <v>156187</v>
      </c>
      <c r="J38" s="438">
        <v>84878</v>
      </c>
      <c r="K38" s="438">
        <v>70597</v>
      </c>
      <c r="L38" s="437">
        <v>48775</v>
      </c>
      <c r="M38" s="436">
        <v>18342</v>
      </c>
      <c r="N38" s="435">
        <f t="shared" si="0"/>
        <v>12119</v>
      </c>
      <c r="O38" s="435">
        <f t="shared" si="1"/>
        <v>11614</v>
      </c>
      <c r="P38" s="434">
        <f t="shared" si="2"/>
        <v>8336</v>
      </c>
    </row>
    <row r="39" spans="1:16" ht="21" customHeight="1">
      <c r="A39" s="830"/>
      <c r="B39" s="831"/>
      <c r="C39" s="439" t="s">
        <v>197</v>
      </c>
      <c r="D39" s="437">
        <v>146841</v>
      </c>
      <c r="E39" s="438">
        <v>79884</v>
      </c>
      <c r="F39" s="438">
        <v>63805</v>
      </c>
      <c r="G39" s="437">
        <v>45916</v>
      </c>
      <c r="H39" s="437">
        <v>17346</v>
      </c>
      <c r="I39" s="437">
        <v>151756</v>
      </c>
      <c r="J39" s="438">
        <v>87869</v>
      </c>
      <c r="K39" s="438">
        <v>63343</v>
      </c>
      <c r="L39" s="437">
        <v>44606</v>
      </c>
      <c r="M39" s="436">
        <v>14635</v>
      </c>
      <c r="N39" s="435">
        <f t="shared" si="0"/>
        <v>-7985</v>
      </c>
      <c r="O39" s="435">
        <f t="shared" si="1"/>
        <v>1310</v>
      </c>
      <c r="P39" s="434">
        <f t="shared" si="2"/>
        <v>2711</v>
      </c>
    </row>
    <row r="40" spans="1:16" ht="21" customHeight="1">
      <c r="A40" s="830"/>
      <c r="B40" s="831"/>
      <c r="C40" s="439" t="s">
        <v>196</v>
      </c>
      <c r="D40" s="437">
        <v>121596</v>
      </c>
      <c r="E40" s="438">
        <v>73147</v>
      </c>
      <c r="F40" s="438">
        <v>45108</v>
      </c>
      <c r="G40" s="437">
        <v>33855</v>
      </c>
      <c r="H40" s="437">
        <v>10678</v>
      </c>
      <c r="I40" s="437">
        <v>140489</v>
      </c>
      <c r="J40" s="438">
        <v>87186</v>
      </c>
      <c r="K40" s="438">
        <v>52830</v>
      </c>
      <c r="L40" s="437">
        <v>36450</v>
      </c>
      <c r="M40" s="436">
        <v>11178</v>
      </c>
      <c r="N40" s="435">
        <f t="shared" si="0"/>
        <v>-14039</v>
      </c>
      <c r="O40" s="435">
        <f t="shared" si="1"/>
        <v>-2595</v>
      </c>
      <c r="P40" s="434">
        <f t="shared" si="2"/>
        <v>-500</v>
      </c>
    </row>
    <row r="41" spans="1:16" ht="21" customHeight="1" thickBot="1">
      <c r="A41" s="433"/>
      <c r="B41" s="432"/>
      <c r="C41" s="431" t="s">
        <v>195</v>
      </c>
      <c r="D41" s="429">
        <v>175751</v>
      </c>
      <c r="E41" s="430">
        <v>118493</v>
      </c>
      <c r="F41" s="430">
        <v>45728</v>
      </c>
      <c r="G41" s="429">
        <v>34121</v>
      </c>
      <c r="H41" s="429">
        <v>10264</v>
      </c>
      <c r="I41" s="429">
        <v>133605</v>
      </c>
      <c r="J41" s="430">
        <v>93740</v>
      </c>
      <c r="K41" s="430">
        <v>39471</v>
      </c>
      <c r="L41" s="429">
        <v>22481</v>
      </c>
      <c r="M41" s="428">
        <v>7335</v>
      </c>
      <c r="N41" s="427">
        <f t="shared" si="0"/>
        <v>24753</v>
      </c>
      <c r="O41" s="427">
        <f t="shared" si="1"/>
        <v>11640</v>
      </c>
      <c r="P41" s="426">
        <f t="shared" si="2"/>
        <v>2929</v>
      </c>
    </row>
    <row r="42" spans="1:16" ht="15" customHeight="1" thickTop="1">
      <c r="C42" s="832" t="s">
        <v>194</v>
      </c>
      <c r="D42" s="832"/>
      <c r="E42" s="832"/>
      <c r="F42" s="832"/>
      <c r="G42" s="832"/>
      <c r="H42" s="832"/>
      <c r="I42" s="774"/>
      <c r="J42" s="774"/>
      <c r="K42" s="774"/>
      <c r="L42" s="774"/>
      <c r="M42" s="774"/>
      <c r="N42" s="774"/>
      <c r="O42" s="774"/>
    </row>
    <row r="43" spans="1:16" ht="15" customHeight="1">
      <c r="C43" s="832" t="s">
        <v>193</v>
      </c>
      <c r="D43" s="832"/>
      <c r="E43" s="832"/>
      <c r="F43" s="832"/>
      <c r="G43" s="832"/>
      <c r="H43" s="832"/>
      <c r="I43" s="774"/>
      <c r="J43" s="774"/>
      <c r="K43" s="774"/>
      <c r="L43" s="774"/>
      <c r="M43" s="774"/>
      <c r="N43" s="774"/>
      <c r="O43" s="774"/>
    </row>
  </sheetData>
  <mergeCells count="50">
    <mergeCell ref="A39:B39"/>
    <mergeCell ref="C42:O42"/>
    <mergeCell ref="C43:O43"/>
    <mergeCell ref="A33:B33"/>
    <mergeCell ref="A34:B34"/>
    <mergeCell ref="A35:B35"/>
    <mergeCell ref="A36:B36"/>
    <mergeCell ref="A37:B37"/>
    <mergeCell ref="A38:B38"/>
    <mergeCell ref="A40:B40"/>
    <mergeCell ref="A18:B18"/>
    <mergeCell ref="A19:B19"/>
    <mergeCell ref="A32:B32"/>
    <mergeCell ref="A21:B21"/>
    <mergeCell ref="A22:B22"/>
    <mergeCell ref="A23:B23"/>
    <mergeCell ref="A24:B24"/>
    <mergeCell ref="A25:B25"/>
    <mergeCell ref="A26:B26"/>
    <mergeCell ref="A27:B27"/>
    <mergeCell ref="A20:B20"/>
    <mergeCell ref="A28:B28"/>
    <mergeCell ref="A29:B29"/>
    <mergeCell ref="A30:B30"/>
    <mergeCell ref="A31:B31"/>
    <mergeCell ref="A16:C16"/>
    <mergeCell ref="A17:C17"/>
    <mergeCell ref="J3:J4"/>
    <mergeCell ref="A8:C8"/>
    <mergeCell ref="A9:C9"/>
    <mergeCell ref="A10:C10"/>
    <mergeCell ref="A11:C11"/>
    <mergeCell ref="A12:C12"/>
    <mergeCell ref="A13:C13"/>
    <mergeCell ref="A5:C5"/>
    <mergeCell ref="A6:C6"/>
    <mergeCell ref="A7:C7"/>
    <mergeCell ref="A14:C14"/>
    <mergeCell ref="A15:C15"/>
    <mergeCell ref="B2:C2"/>
    <mergeCell ref="D2:H2"/>
    <mergeCell ref="I2:M2"/>
    <mergeCell ref="N2:P2"/>
    <mergeCell ref="A3:C3"/>
    <mergeCell ref="D3:D4"/>
    <mergeCell ref="E3:E4"/>
    <mergeCell ref="F3:F4"/>
    <mergeCell ref="I3:I4"/>
    <mergeCell ref="K3:K4"/>
    <mergeCell ref="B4:C4"/>
  </mergeCells>
  <phoneticPr fontId="3"/>
  <pageMargins left="0.23622047244094491" right="0.35433070866141736" top="0.43307086614173229" bottom="0.98425196850393704" header="0.19685039370078741" footer="0.11811023622047245"/>
  <pageSetup paperSize="9" scale="68" orientation="portrait" r:id="rId1"/>
  <headerFooter alignWithMargins="0">
    <oddFooter>&amp;C&amp;"ＭＳ 明朝,標準"&amp;14 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5"/>
  <sheetViews>
    <sheetView zoomScaleNormal="100" zoomScaleSheetLayoutView="100" workbookViewId="0"/>
  </sheetViews>
  <sheetFormatPr defaultRowHeight="12"/>
  <cols>
    <col min="1" max="1" width="2" style="476" customWidth="1"/>
    <col min="2" max="2" width="13.75" style="476" customWidth="1"/>
    <col min="3" max="3" width="11.125" style="477" customWidth="1"/>
    <col min="4" max="4" width="9.625" style="477" customWidth="1"/>
    <col min="5" max="9" width="9.5" style="477" customWidth="1"/>
    <col min="10" max="10" width="9.625" style="477" customWidth="1"/>
    <col min="11" max="20" width="9.5" style="477" customWidth="1"/>
    <col min="21" max="22" width="12.75" style="476" customWidth="1"/>
    <col min="23" max="16384" width="9" style="476"/>
  </cols>
  <sheetData>
    <row r="1" spans="1:20" s="517" customFormat="1" ht="20.100000000000001" customHeight="1">
      <c r="A1" s="519" t="s">
        <v>332</v>
      </c>
      <c r="B1" s="519"/>
      <c r="C1" s="519"/>
      <c r="D1" s="519"/>
      <c r="E1" s="519"/>
      <c r="F1" s="519"/>
      <c r="G1" s="519"/>
      <c r="H1" s="519"/>
      <c r="I1" s="519"/>
      <c r="J1" s="519"/>
      <c r="K1" s="518" t="s">
        <v>331</v>
      </c>
      <c r="L1" s="518"/>
      <c r="M1" s="518"/>
      <c r="N1" s="518"/>
      <c r="O1" s="518"/>
      <c r="P1" s="518"/>
      <c r="Q1" s="518"/>
      <c r="R1" s="518"/>
      <c r="S1" s="518"/>
      <c r="T1" s="518"/>
    </row>
    <row r="2" spans="1:20" ht="12" customHeight="1">
      <c r="A2" s="516"/>
      <c r="B2" s="515"/>
      <c r="C2" s="505"/>
      <c r="D2" s="514"/>
      <c r="E2" s="511" t="s">
        <v>329</v>
      </c>
      <c r="F2" s="511" t="s">
        <v>330</v>
      </c>
      <c r="G2" s="511" t="s">
        <v>88</v>
      </c>
      <c r="H2" s="511" t="s">
        <v>327</v>
      </c>
      <c r="I2" s="508"/>
      <c r="J2" s="511"/>
      <c r="K2" s="511" t="s">
        <v>329</v>
      </c>
      <c r="L2" s="511" t="s">
        <v>328</v>
      </c>
      <c r="M2" s="511" t="s">
        <v>88</v>
      </c>
      <c r="N2" s="511" t="s">
        <v>327</v>
      </c>
      <c r="O2" s="508"/>
      <c r="P2" s="513" t="s">
        <v>326</v>
      </c>
      <c r="Q2" s="511"/>
      <c r="R2" s="508"/>
      <c r="S2" s="505"/>
      <c r="T2" s="505"/>
    </row>
    <row r="3" spans="1:20" ht="12" customHeight="1">
      <c r="A3" s="492"/>
      <c r="B3" s="512"/>
      <c r="C3" s="504"/>
      <c r="D3" s="511" t="s">
        <v>325</v>
      </c>
      <c r="E3" s="510" t="s">
        <v>324</v>
      </c>
      <c r="F3" s="511" t="s">
        <v>322</v>
      </c>
      <c r="G3" s="510" t="s">
        <v>323</v>
      </c>
      <c r="H3" s="511" t="s">
        <v>322</v>
      </c>
      <c r="I3" s="510" t="s">
        <v>321</v>
      </c>
      <c r="J3" s="511" t="s">
        <v>325</v>
      </c>
      <c r="K3" s="510" t="s">
        <v>324</v>
      </c>
      <c r="L3" s="511" t="s">
        <v>322</v>
      </c>
      <c r="M3" s="510" t="s">
        <v>323</v>
      </c>
      <c r="N3" s="511" t="s">
        <v>322</v>
      </c>
      <c r="O3" s="510" t="s">
        <v>321</v>
      </c>
      <c r="P3" s="504"/>
      <c r="Q3" s="504"/>
      <c r="R3" s="504"/>
      <c r="S3" s="504"/>
      <c r="T3" s="504"/>
    </row>
    <row r="4" spans="1:20" ht="12" customHeight="1">
      <c r="A4" s="837" t="s">
        <v>320</v>
      </c>
      <c r="B4" s="838"/>
      <c r="C4" s="504" t="s">
        <v>319</v>
      </c>
      <c r="D4" s="506" t="s">
        <v>318</v>
      </c>
      <c r="E4" s="509"/>
      <c r="F4" s="506" t="s">
        <v>318</v>
      </c>
      <c r="G4" s="508"/>
      <c r="H4" s="506" t="s">
        <v>318</v>
      </c>
      <c r="I4" s="508"/>
      <c r="J4" s="506" t="s">
        <v>317</v>
      </c>
      <c r="K4" s="508"/>
      <c r="L4" s="506" t="s">
        <v>317</v>
      </c>
      <c r="M4" s="508"/>
      <c r="N4" s="506" t="s">
        <v>317</v>
      </c>
      <c r="O4" s="508"/>
      <c r="P4" s="504" t="s">
        <v>316</v>
      </c>
      <c r="Q4" s="504" t="s">
        <v>315</v>
      </c>
      <c r="R4" s="504" t="s">
        <v>69</v>
      </c>
      <c r="S4" s="504" t="s">
        <v>314</v>
      </c>
      <c r="T4" s="504" t="s">
        <v>313</v>
      </c>
    </row>
    <row r="5" spans="1:20" ht="12" customHeight="1">
      <c r="A5" s="492"/>
      <c r="B5" s="494"/>
      <c r="C5" s="504" t="s">
        <v>312</v>
      </c>
      <c r="D5" s="507" t="s">
        <v>311</v>
      </c>
      <c r="E5" s="505" t="s">
        <v>308</v>
      </c>
      <c r="F5" s="506" t="s">
        <v>310</v>
      </c>
      <c r="G5" s="505" t="s">
        <v>308</v>
      </c>
      <c r="H5" s="506" t="s">
        <v>309</v>
      </c>
      <c r="I5" s="505" t="s">
        <v>308</v>
      </c>
      <c r="J5" s="507" t="s">
        <v>307</v>
      </c>
      <c r="K5" s="505" t="s">
        <v>306</v>
      </c>
      <c r="L5" s="506" t="s">
        <v>299</v>
      </c>
      <c r="M5" s="505" t="s">
        <v>305</v>
      </c>
      <c r="N5" s="506" t="s">
        <v>298</v>
      </c>
      <c r="O5" s="505" t="s">
        <v>305</v>
      </c>
      <c r="P5" s="504"/>
      <c r="Q5" s="504"/>
      <c r="R5" s="504"/>
      <c r="S5" s="504"/>
      <c r="T5" s="504" t="s">
        <v>304</v>
      </c>
    </row>
    <row r="6" spans="1:20" ht="12" customHeight="1">
      <c r="A6" s="503"/>
      <c r="B6" s="502"/>
      <c r="C6" s="499"/>
      <c r="D6" s="501" t="s">
        <v>302</v>
      </c>
      <c r="E6" s="499" t="s">
        <v>300</v>
      </c>
      <c r="F6" s="501" t="s">
        <v>302</v>
      </c>
      <c r="G6" s="499" t="s">
        <v>303</v>
      </c>
      <c r="H6" s="501" t="s">
        <v>302</v>
      </c>
      <c r="I6" s="499" t="s">
        <v>301</v>
      </c>
      <c r="J6" s="500"/>
      <c r="K6" s="499" t="s">
        <v>300</v>
      </c>
      <c r="L6" s="500"/>
      <c r="M6" s="499" t="s">
        <v>299</v>
      </c>
      <c r="N6" s="500"/>
      <c r="O6" s="499" t="s">
        <v>298</v>
      </c>
      <c r="P6" s="499"/>
      <c r="Q6" s="499"/>
      <c r="R6" s="499"/>
      <c r="S6" s="499"/>
      <c r="T6" s="499"/>
    </row>
    <row r="7" spans="1:20" s="495" customFormat="1" ht="11.1" customHeight="1">
      <c r="A7" s="498"/>
      <c r="B7" s="497"/>
      <c r="C7" s="496" t="s">
        <v>88</v>
      </c>
      <c r="D7" s="496" t="s">
        <v>88</v>
      </c>
      <c r="E7" s="496" t="s">
        <v>88</v>
      </c>
      <c r="F7" s="496" t="s">
        <v>88</v>
      </c>
      <c r="G7" s="496" t="s">
        <v>88</v>
      </c>
      <c r="H7" s="496" t="s">
        <v>88</v>
      </c>
      <c r="I7" s="496" t="s">
        <v>88</v>
      </c>
      <c r="J7" s="496" t="s">
        <v>88</v>
      </c>
      <c r="K7" s="496" t="s">
        <v>88</v>
      </c>
      <c r="L7" s="496" t="s">
        <v>88</v>
      </c>
      <c r="M7" s="496" t="s">
        <v>88</v>
      </c>
      <c r="N7" s="496" t="s">
        <v>88</v>
      </c>
      <c r="O7" s="496" t="s">
        <v>88</v>
      </c>
      <c r="P7" s="496" t="s">
        <v>88</v>
      </c>
      <c r="Q7" s="496" t="s">
        <v>88</v>
      </c>
      <c r="R7" s="496" t="s">
        <v>88</v>
      </c>
      <c r="S7" s="496" t="s">
        <v>88</v>
      </c>
      <c r="T7" s="496"/>
    </row>
    <row r="8" spans="1:20" ht="14.25" customHeight="1">
      <c r="A8" s="839" t="s">
        <v>297</v>
      </c>
      <c r="B8" s="840"/>
      <c r="C8" s="488">
        <v>9126214</v>
      </c>
      <c r="D8" s="488">
        <v>2821718</v>
      </c>
      <c r="E8" s="488">
        <v>1131482</v>
      </c>
      <c r="F8" s="488">
        <v>2464113</v>
      </c>
      <c r="G8" s="488">
        <v>997585</v>
      </c>
      <c r="H8" s="488">
        <v>357605</v>
      </c>
      <c r="I8" s="488">
        <v>133897</v>
      </c>
      <c r="J8" s="488">
        <v>1988440</v>
      </c>
      <c r="K8" s="488">
        <v>328194</v>
      </c>
      <c r="L8" s="488">
        <v>1716271</v>
      </c>
      <c r="M8" s="488">
        <v>277379</v>
      </c>
      <c r="N8" s="488">
        <v>272169</v>
      </c>
      <c r="O8" s="488">
        <v>50815</v>
      </c>
      <c r="P8" s="488">
        <v>-803288</v>
      </c>
      <c r="Q8" s="488">
        <v>-720206</v>
      </c>
      <c r="R8" s="488">
        <v>-83082</v>
      </c>
      <c r="S8" s="488">
        <v>8322926</v>
      </c>
      <c r="T8" s="487">
        <v>91.2</v>
      </c>
    </row>
    <row r="9" spans="1:20" ht="11.1" customHeight="1">
      <c r="A9" s="492"/>
      <c r="B9" s="491"/>
      <c r="C9" s="488"/>
      <c r="D9" s="488"/>
      <c r="E9" s="488"/>
      <c r="F9" s="488"/>
      <c r="G9" s="488"/>
      <c r="H9" s="488"/>
      <c r="I9" s="488"/>
      <c r="J9" s="488"/>
      <c r="K9" s="488"/>
      <c r="L9" s="488"/>
      <c r="M9" s="488"/>
      <c r="N9" s="488"/>
      <c r="O9" s="488"/>
      <c r="P9" s="488"/>
      <c r="Q9" s="488"/>
      <c r="R9" s="488"/>
      <c r="S9" s="488"/>
      <c r="T9" s="487"/>
    </row>
    <row r="10" spans="1:20" ht="10.5" customHeight="1">
      <c r="A10" s="835" t="s">
        <v>296</v>
      </c>
      <c r="B10" s="836"/>
      <c r="C10" s="488">
        <v>3724844</v>
      </c>
      <c r="D10" s="490">
        <v>1263423</v>
      </c>
      <c r="E10" s="488">
        <v>500611</v>
      </c>
      <c r="F10" s="490">
        <v>1100845</v>
      </c>
      <c r="G10" s="488">
        <v>443726</v>
      </c>
      <c r="H10" s="490">
        <v>162578</v>
      </c>
      <c r="I10" s="488">
        <v>56885</v>
      </c>
      <c r="J10" s="490">
        <v>941921</v>
      </c>
      <c r="K10" s="488">
        <v>135444</v>
      </c>
      <c r="L10" s="490">
        <v>811771</v>
      </c>
      <c r="M10" s="488">
        <v>113284</v>
      </c>
      <c r="N10" s="490">
        <v>130150</v>
      </c>
      <c r="O10" s="488">
        <v>22160</v>
      </c>
      <c r="P10" s="488">
        <v>-321502</v>
      </c>
      <c r="Q10" s="488">
        <v>-289074</v>
      </c>
      <c r="R10" s="488">
        <v>-32428</v>
      </c>
      <c r="S10" s="488">
        <v>3416060</v>
      </c>
      <c r="T10" s="487">
        <v>91.7</v>
      </c>
    </row>
    <row r="11" spans="1:20" ht="10.5" customHeight="1">
      <c r="A11" s="492"/>
      <c r="B11" s="494" t="s">
        <v>295</v>
      </c>
      <c r="C11" s="488">
        <v>285356</v>
      </c>
      <c r="D11" s="493">
        <v>93482</v>
      </c>
      <c r="E11" s="488">
        <v>46197</v>
      </c>
      <c r="F11" s="493">
        <v>84364</v>
      </c>
      <c r="G11" s="488">
        <v>42417</v>
      </c>
      <c r="H11" s="493">
        <v>9118</v>
      </c>
      <c r="I11" s="488">
        <v>3780</v>
      </c>
      <c r="J11" s="493">
        <v>63174</v>
      </c>
      <c r="K11" s="488">
        <v>11511</v>
      </c>
      <c r="L11" s="493">
        <v>56067</v>
      </c>
      <c r="M11" s="488">
        <v>10627</v>
      </c>
      <c r="N11" s="493">
        <v>7107</v>
      </c>
      <c r="O11" s="488">
        <v>884</v>
      </c>
      <c r="P11" s="488">
        <v>-30308</v>
      </c>
      <c r="Q11" s="488">
        <v>-28297</v>
      </c>
      <c r="R11" s="488">
        <v>-2011</v>
      </c>
      <c r="S11" s="488">
        <v>256228</v>
      </c>
      <c r="T11" s="487">
        <v>89.8</v>
      </c>
    </row>
    <row r="12" spans="1:20" ht="10.5" customHeight="1">
      <c r="A12" s="492"/>
      <c r="B12" s="494" t="s">
        <v>294</v>
      </c>
      <c r="C12" s="488">
        <v>238966</v>
      </c>
      <c r="D12" s="493">
        <v>84287</v>
      </c>
      <c r="E12" s="488">
        <v>34406</v>
      </c>
      <c r="F12" s="493">
        <v>75192</v>
      </c>
      <c r="G12" s="488">
        <v>31490</v>
      </c>
      <c r="H12" s="493">
        <v>9095</v>
      </c>
      <c r="I12" s="488">
        <v>2916</v>
      </c>
      <c r="J12" s="493">
        <v>83749</v>
      </c>
      <c r="K12" s="488">
        <v>13897</v>
      </c>
      <c r="L12" s="493">
        <v>67008</v>
      </c>
      <c r="M12" s="488">
        <v>11551</v>
      </c>
      <c r="N12" s="493">
        <v>16741</v>
      </c>
      <c r="O12" s="488">
        <v>2346</v>
      </c>
      <c r="P12" s="488">
        <v>-538</v>
      </c>
      <c r="Q12" s="488">
        <v>-8184</v>
      </c>
      <c r="R12" s="488">
        <v>7646</v>
      </c>
      <c r="S12" s="488">
        <v>239244</v>
      </c>
      <c r="T12" s="487">
        <v>100.1</v>
      </c>
    </row>
    <row r="13" spans="1:20" ht="10.5" customHeight="1">
      <c r="A13" s="492"/>
      <c r="B13" s="494" t="s">
        <v>293</v>
      </c>
      <c r="C13" s="488">
        <v>98532</v>
      </c>
      <c r="D13" s="493">
        <v>34290</v>
      </c>
      <c r="E13" s="488">
        <v>14789</v>
      </c>
      <c r="F13" s="493">
        <v>30451</v>
      </c>
      <c r="G13" s="488">
        <v>13757</v>
      </c>
      <c r="H13" s="493">
        <v>3839</v>
      </c>
      <c r="I13" s="488">
        <v>1032</v>
      </c>
      <c r="J13" s="493">
        <v>118759</v>
      </c>
      <c r="K13" s="488">
        <v>19080</v>
      </c>
      <c r="L13" s="493">
        <v>112597</v>
      </c>
      <c r="M13" s="488">
        <v>18607</v>
      </c>
      <c r="N13" s="493">
        <v>6162</v>
      </c>
      <c r="O13" s="488">
        <v>473</v>
      </c>
      <c r="P13" s="488">
        <v>84469</v>
      </c>
      <c r="Q13" s="488">
        <v>82146</v>
      </c>
      <c r="R13" s="488">
        <v>2323</v>
      </c>
      <c r="S13" s="488">
        <v>183315</v>
      </c>
      <c r="T13" s="487">
        <v>186</v>
      </c>
    </row>
    <row r="14" spans="1:20" ht="10.5" customHeight="1">
      <c r="A14" s="492"/>
      <c r="B14" s="494" t="s">
        <v>292</v>
      </c>
      <c r="C14" s="488">
        <v>148312</v>
      </c>
      <c r="D14" s="493">
        <v>36937</v>
      </c>
      <c r="E14" s="488">
        <v>16363</v>
      </c>
      <c r="F14" s="493">
        <v>31995</v>
      </c>
      <c r="G14" s="488">
        <v>14774</v>
      </c>
      <c r="H14" s="493">
        <v>4942</v>
      </c>
      <c r="I14" s="488">
        <v>1589</v>
      </c>
      <c r="J14" s="493">
        <v>127222</v>
      </c>
      <c r="K14" s="488">
        <v>14976</v>
      </c>
      <c r="L14" s="493">
        <v>117649</v>
      </c>
      <c r="M14" s="488">
        <v>13829</v>
      </c>
      <c r="N14" s="493">
        <v>9573</v>
      </c>
      <c r="O14" s="488">
        <v>1147</v>
      </c>
      <c r="P14" s="488">
        <v>90285</v>
      </c>
      <c r="Q14" s="488">
        <v>85654</v>
      </c>
      <c r="R14" s="488">
        <v>4631</v>
      </c>
      <c r="S14" s="488">
        <v>239067</v>
      </c>
      <c r="T14" s="487">
        <v>161.19999999999999</v>
      </c>
    </row>
    <row r="15" spans="1:20" ht="10.5" customHeight="1">
      <c r="A15" s="492"/>
      <c r="B15" s="494" t="s">
        <v>268</v>
      </c>
      <c r="C15" s="488">
        <v>194827</v>
      </c>
      <c r="D15" s="493">
        <v>65287</v>
      </c>
      <c r="E15" s="488">
        <v>18465</v>
      </c>
      <c r="F15" s="493">
        <v>58276</v>
      </c>
      <c r="G15" s="488">
        <v>16734</v>
      </c>
      <c r="H15" s="493">
        <v>7011</v>
      </c>
      <c r="I15" s="488">
        <v>1731</v>
      </c>
      <c r="J15" s="493">
        <v>25696</v>
      </c>
      <c r="K15" s="488">
        <v>1300</v>
      </c>
      <c r="L15" s="493">
        <v>20305</v>
      </c>
      <c r="M15" s="488">
        <v>1160</v>
      </c>
      <c r="N15" s="493">
        <v>5391</v>
      </c>
      <c r="O15" s="488">
        <v>140</v>
      </c>
      <c r="P15" s="488">
        <v>-39591</v>
      </c>
      <c r="Q15" s="488">
        <v>-37971</v>
      </c>
      <c r="R15" s="488">
        <v>-1620</v>
      </c>
      <c r="S15" s="488">
        <v>155922</v>
      </c>
      <c r="T15" s="487">
        <v>80</v>
      </c>
    </row>
    <row r="16" spans="1:20" ht="10.5" customHeight="1">
      <c r="A16" s="492"/>
      <c r="B16" s="494" t="s">
        <v>291</v>
      </c>
      <c r="C16" s="488">
        <v>205493</v>
      </c>
      <c r="D16" s="493">
        <v>71369</v>
      </c>
      <c r="E16" s="488">
        <v>23830</v>
      </c>
      <c r="F16" s="493">
        <v>62462</v>
      </c>
      <c r="G16" s="488">
        <v>21395</v>
      </c>
      <c r="H16" s="493">
        <v>8907</v>
      </c>
      <c r="I16" s="488">
        <v>2435</v>
      </c>
      <c r="J16" s="493">
        <v>40003</v>
      </c>
      <c r="K16" s="488">
        <v>4560</v>
      </c>
      <c r="L16" s="493">
        <v>32026</v>
      </c>
      <c r="M16" s="488">
        <v>3318</v>
      </c>
      <c r="N16" s="493">
        <v>7977</v>
      </c>
      <c r="O16" s="488">
        <v>1242</v>
      </c>
      <c r="P16" s="488">
        <v>-31366</v>
      </c>
      <c r="Q16" s="488">
        <v>-30436</v>
      </c>
      <c r="R16" s="488">
        <v>-930</v>
      </c>
      <c r="S16" s="488">
        <v>174863</v>
      </c>
      <c r="T16" s="487">
        <v>85.1</v>
      </c>
    </row>
    <row r="17" spans="1:20" ht="10.5" customHeight="1">
      <c r="A17" s="492"/>
      <c r="B17" s="494" t="s">
        <v>290</v>
      </c>
      <c r="C17" s="488">
        <v>166229</v>
      </c>
      <c r="D17" s="493">
        <v>58604</v>
      </c>
      <c r="E17" s="488">
        <v>16264</v>
      </c>
      <c r="F17" s="493">
        <v>51754</v>
      </c>
      <c r="G17" s="488">
        <v>14564</v>
      </c>
      <c r="H17" s="493">
        <v>6850</v>
      </c>
      <c r="I17" s="488">
        <v>1700</v>
      </c>
      <c r="J17" s="493">
        <v>30132</v>
      </c>
      <c r="K17" s="488">
        <v>2844</v>
      </c>
      <c r="L17" s="493">
        <v>27498</v>
      </c>
      <c r="M17" s="488">
        <v>2799</v>
      </c>
      <c r="N17" s="493">
        <v>2634</v>
      </c>
      <c r="O17" s="488">
        <v>45</v>
      </c>
      <c r="P17" s="488">
        <v>-28472</v>
      </c>
      <c r="Q17" s="488">
        <v>-24256</v>
      </c>
      <c r="R17" s="488">
        <v>-4216</v>
      </c>
      <c r="S17" s="488">
        <v>138339</v>
      </c>
      <c r="T17" s="487">
        <v>83.2</v>
      </c>
    </row>
    <row r="18" spans="1:20" ht="10.5" customHeight="1">
      <c r="A18" s="492"/>
      <c r="B18" s="494" t="s">
        <v>289</v>
      </c>
      <c r="C18" s="488">
        <v>202229</v>
      </c>
      <c r="D18" s="493">
        <v>62004</v>
      </c>
      <c r="E18" s="488">
        <v>20307</v>
      </c>
      <c r="F18" s="493">
        <v>53872</v>
      </c>
      <c r="G18" s="488">
        <v>17892</v>
      </c>
      <c r="H18" s="493">
        <v>8132</v>
      </c>
      <c r="I18" s="488">
        <v>2415</v>
      </c>
      <c r="J18" s="493">
        <v>50417</v>
      </c>
      <c r="K18" s="488">
        <v>3758</v>
      </c>
      <c r="L18" s="493">
        <v>40589</v>
      </c>
      <c r="M18" s="488">
        <v>2552</v>
      </c>
      <c r="N18" s="493">
        <v>9828</v>
      </c>
      <c r="O18" s="488">
        <v>1206</v>
      </c>
      <c r="P18" s="488">
        <v>-11587</v>
      </c>
      <c r="Q18" s="488">
        <v>-13283</v>
      </c>
      <c r="R18" s="488">
        <v>1696</v>
      </c>
      <c r="S18" s="488">
        <v>191207</v>
      </c>
      <c r="T18" s="487">
        <v>94.5</v>
      </c>
    </row>
    <row r="19" spans="1:20" ht="10.5" customHeight="1">
      <c r="A19" s="492"/>
      <c r="B19" s="494" t="s">
        <v>288</v>
      </c>
      <c r="C19" s="488">
        <v>344172</v>
      </c>
      <c r="D19" s="493">
        <v>120645</v>
      </c>
      <c r="E19" s="488">
        <v>66081</v>
      </c>
      <c r="F19" s="493">
        <v>105838</v>
      </c>
      <c r="G19" s="488">
        <v>58984</v>
      </c>
      <c r="H19" s="493">
        <v>14807</v>
      </c>
      <c r="I19" s="488">
        <v>7097</v>
      </c>
      <c r="J19" s="493">
        <v>97324</v>
      </c>
      <c r="K19" s="488">
        <v>23570</v>
      </c>
      <c r="L19" s="493">
        <v>80823</v>
      </c>
      <c r="M19" s="488">
        <v>16696</v>
      </c>
      <c r="N19" s="493">
        <v>16501</v>
      </c>
      <c r="O19" s="488">
        <v>6874</v>
      </c>
      <c r="P19" s="488">
        <v>-23321</v>
      </c>
      <c r="Q19" s="488">
        <v>-25015</v>
      </c>
      <c r="R19" s="488">
        <v>1694</v>
      </c>
      <c r="S19" s="488">
        <v>321887</v>
      </c>
      <c r="T19" s="487">
        <v>93.5</v>
      </c>
    </row>
    <row r="20" spans="1:20" ht="10.5" customHeight="1">
      <c r="A20" s="492"/>
      <c r="B20" s="494" t="s">
        <v>287</v>
      </c>
      <c r="C20" s="488">
        <v>275283</v>
      </c>
      <c r="D20" s="493">
        <v>90867</v>
      </c>
      <c r="E20" s="488">
        <v>33849</v>
      </c>
      <c r="F20" s="493">
        <v>78349</v>
      </c>
      <c r="G20" s="488">
        <v>30588</v>
      </c>
      <c r="H20" s="493">
        <v>12518</v>
      </c>
      <c r="I20" s="488">
        <v>3261</v>
      </c>
      <c r="J20" s="493">
        <v>54832</v>
      </c>
      <c r="K20" s="488">
        <v>6205</v>
      </c>
      <c r="L20" s="493">
        <v>46361</v>
      </c>
      <c r="M20" s="488">
        <v>4182</v>
      </c>
      <c r="N20" s="493">
        <v>8471</v>
      </c>
      <c r="O20" s="488">
        <v>2023</v>
      </c>
      <c r="P20" s="488">
        <v>-36035</v>
      </c>
      <c r="Q20" s="488">
        <v>-31988</v>
      </c>
      <c r="R20" s="488">
        <v>-4047</v>
      </c>
      <c r="S20" s="488">
        <v>240167</v>
      </c>
      <c r="T20" s="487">
        <v>87.2</v>
      </c>
    </row>
    <row r="21" spans="1:20" ht="10.5" customHeight="1">
      <c r="A21" s="492"/>
      <c r="B21" s="494" t="s">
        <v>286</v>
      </c>
      <c r="C21" s="488">
        <v>215736</v>
      </c>
      <c r="D21" s="493">
        <v>74690</v>
      </c>
      <c r="E21" s="488">
        <v>21723</v>
      </c>
      <c r="F21" s="493">
        <v>65108</v>
      </c>
      <c r="G21" s="488">
        <v>19390</v>
      </c>
      <c r="H21" s="493">
        <v>9582</v>
      </c>
      <c r="I21" s="488">
        <v>2333</v>
      </c>
      <c r="J21" s="493">
        <v>30636</v>
      </c>
      <c r="K21" s="488">
        <v>1858</v>
      </c>
      <c r="L21" s="493">
        <v>27303</v>
      </c>
      <c r="M21" s="488">
        <v>1755</v>
      </c>
      <c r="N21" s="493">
        <v>3333</v>
      </c>
      <c r="O21" s="488">
        <v>103</v>
      </c>
      <c r="P21" s="488">
        <v>-44054</v>
      </c>
      <c r="Q21" s="488">
        <v>-37805</v>
      </c>
      <c r="R21" s="488">
        <v>-6249</v>
      </c>
      <c r="S21" s="488">
        <v>172449</v>
      </c>
      <c r="T21" s="487">
        <v>79.900000000000006</v>
      </c>
    </row>
    <row r="22" spans="1:20" ht="10.5" customHeight="1">
      <c r="A22" s="492"/>
      <c r="B22" s="494" t="s">
        <v>285</v>
      </c>
      <c r="C22" s="488">
        <v>247144</v>
      </c>
      <c r="D22" s="493">
        <v>79337</v>
      </c>
      <c r="E22" s="488">
        <v>22606</v>
      </c>
      <c r="F22" s="493">
        <v>69752</v>
      </c>
      <c r="G22" s="488">
        <v>20022</v>
      </c>
      <c r="H22" s="493">
        <v>9585</v>
      </c>
      <c r="I22" s="488">
        <v>2584</v>
      </c>
      <c r="J22" s="493">
        <v>29130</v>
      </c>
      <c r="K22" s="488">
        <v>1784</v>
      </c>
      <c r="L22" s="493">
        <v>24690</v>
      </c>
      <c r="M22" s="488">
        <v>1578</v>
      </c>
      <c r="N22" s="493">
        <v>4440</v>
      </c>
      <c r="O22" s="488">
        <v>206</v>
      </c>
      <c r="P22" s="488">
        <v>-50207</v>
      </c>
      <c r="Q22" s="488">
        <v>-45062</v>
      </c>
      <c r="R22" s="488">
        <v>-5145</v>
      </c>
      <c r="S22" s="488">
        <v>197752</v>
      </c>
      <c r="T22" s="487">
        <v>80</v>
      </c>
    </row>
    <row r="23" spans="1:20" ht="10.5" customHeight="1">
      <c r="A23" s="492"/>
      <c r="B23" s="494" t="s">
        <v>270</v>
      </c>
      <c r="C23" s="488">
        <v>180366</v>
      </c>
      <c r="D23" s="493">
        <v>65830</v>
      </c>
      <c r="E23" s="488">
        <v>24117</v>
      </c>
      <c r="F23" s="493">
        <v>57573</v>
      </c>
      <c r="G23" s="488">
        <v>20944</v>
      </c>
      <c r="H23" s="493">
        <v>8257</v>
      </c>
      <c r="I23" s="488">
        <v>3173</v>
      </c>
      <c r="J23" s="493">
        <v>31417</v>
      </c>
      <c r="K23" s="488">
        <v>6335</v>
      </c>
      <c r="L23" s="493">
        <v>23719</v>
      </c>
      <c r="M23" s="488">
        <v>4640</v>
      </c>
      <c r="N23" s="493">
        <v>7698</v>
      </c>
      <c r="O23" s="488">
        <v>1695</v>
      </c>
      <c r="P23" s="488">
        <v>-34413</v>
      </c>
      <c r="Q23" s="488">
        <v>-33854</v>
      </c>
      <c r="R23" s="488">
        <v>-559</v>
      </c>
      <c r="S23" s="488">
        <v>146608</v>
      </c>
      <c r="T23" s="487">
        <v>81.3</v>
      </c>
    </row>
    <row r="24" spans="1:20" ht="10.5" customHeight="1">
      <c r="A24" s="492"/>
      <c r="B24" s="494" t="s">
        <v>284</v>
      </c>
      <c r="C24" s="488">
        <v>124560</v>
      </c>
      <c r="D24" s="493">
        <v>39834</v>
      </c>
      <c r="E24" s="488">
        <v>9557</v>
      </c>
      <c r="F24" s="493">
        <v>35096</v>
      </c>
      <c r="G24" s="488">
        <v>8356</v>
      </c>
      <c r="H24" s="493">
        <v>4738</v>
      </c>
      <c r="I24" s="488">
        <v>1201</v>
      </c>
      <c r="J24" s="493">
        <v>18940</v>
      </c>
      <c r="K24" s="488">
        <v>1139</v>
      </c>
      <c r="L24" s="493">
        <v>15687</v>
      </c>
      <c r="M24" s="488">
        <v>1110</v>
      </c>
      <c r="N24" s="493">
        <v>3253</v>
      </c>
      <c r="O24" s="488">
        <v>29</v>
      </c>
      <c r="P24" s="488">
        <v>-20894</v>
      </c>
      <c r="Q24" s="488">
        <v>-19409</v>
      </c>
      <c r="R24" s="488">
        <v>-1485</v>
      </c>
      <c r="S24" s="488">
        <v>104182</v>
      </c>
      <c r="T24" s="487">
        <v>83.6</v>
      </c>
    </row>
    <row r="25" spans="1:20" ht="10.5" customHeight="1">
      <c r="A25" s="492"/>
      <c r="B25" s="494" t="s">
        <v>283</v>
      </c>
      <c r="C25" s="488">
        <v>122171</v>
      </c>
      <c r="D25" s="493">
        <v>42578</v>
      </c>
      <c r="E25" s="488">
        <v>11639</v>
      </c>
      <c r="F25" s="493">
        <v>37080</v>
      </c>
      <c r="G25" s="488">
        <v>10430</v>
      </c>
      <c r="H25" s="493">
        <v>5498</v>
      </c>
      <c r="I25" s="488">
        <v>1209</v>
      </c>
      <c r="J25" s="493">
        <v>18158</v>
      </c>
      <c r="K25" s="488">
        <v>1211</v>
      </c>
      <c r="L25" s="493">
        <v>14586</v>
      </c>
      <c r="M25" s="488">
        <v>1162</v>
      </c>
      <c r="N25" s="493">
        <v>3572</v>
      </c>
      <c r="O25" s="488">
        <v>49</v>
      </c>
      <c r="P25" s="488">
        <v>-24420</v>
      </c>
      <c r="Q25" s="488">
        <v>-22494</v>
      </c>
      <c r="R25" s="488">
        <v>-1926</v>
      </c>
      <c r="S25" s="488">
        <v>98138</v>
      </c>
      <c r="T25" s="487">
        <v>80.3</v>
      </c>
    </row>
    <row r="26" spans="1:20" ht="10.5" customHeight="1">
      <c r="A26" s="492"/>
      <c r="B26" s="494" t="s">
        <v>282</v>
      </c>
      <c r="C26" s="488">
        <v>154025</v>
      </c>
      <c r="D26" s="493">
        <v>53373</v>
      </c>
      <c r="E26" s="488">
        <v>14066</v>
      </c>
      <c r="F26" s="493">
        <v>45860</v>
      </c>
      <c r="G26" s="488">
        <v>12213</v>
      </c>
      <c r="H26" s="493">
        <v>7513</v>
      </c>
      <c r="I26" s="488">
        <v>1853</v>
      </c>
      <c r="J26" s="493">
        <v>18837</v>
      </c>
      <c r="K26" s="488">
        <v>988</v>
      </c>
      <c r="L26" s="493">
        <v>15421</v>
      </c>
      <c r="M26" s="488">
        <v>602</v>
      </c>
      <c r="N26" s="493">
        <v>3416</v>
      </c>
      <c r="O26" s="488">
        <v>386</v>
      </c>
      <c r="P26" s="488">
        <v>-34536</v>
      </c>
      <c r="Q26" s="488">
        <v>-30439</v>
      </c>
      <c r="R26" s="488">
        <v>-4097</v>
      </c>
      <c r="S26" s="488">
        <v>119946</v>
      </c>
      <c r="T26" s="487">
        <v>77.900000000000006</v>
      </c>
    </row>
    <row r="27" spans="1:20" ht="10.5" customHeight="1">
      <c r="A27" s="492"/>
      <c r="B27" s="494" t="s">
        <v>281</v>
      </c>
      <c r="C27" s="488">
        <v>309692</v>
      </c>
      <c r="D27" s="493">
        <v>117611</v>
      </c>
      <c r="E27" s="488">
        <v>72645</v>
      </c>
      <c r="F27" s="493">
        <v>97930</v>
      </c>
      <c r="G27" s="488">
        <v>61475</v>
      </c>
      <c r="H27" s="493">
        <v>19681</v>
      </c>
      <c r="I27" s="488">
        <v>11170</v>
      </c>
      <c r="J27" s="493">
        <v>42829</v>
      </c>
      <c r="K27" s="488">
        <v>11120</v>
      </c>
      <c r="L27" s="493">
        <v>34020</v>
      </c>
      <c r="M27" s="488">
        <v>8519</v>
      </c>
      <c r="N27" s="493">
        <v>8809</v>
      </c>
      <c r="O27" s="488">
        <v>2601</v>
      </c>
      <c r="P27" s="488">
        <v>-74782</v>
      </c>
      <c r="Q27" s="488">
        <v>-63910</v>
      </c>
      <c r="R27" s="488">
        <v>-10872</v>
      </c>
      <c r="S27" s="488">
        <v>236079</v>
      </c>
      <c r="T27" s="487">
        <v>76.2</v>
      </c>
    </row>
    <row r="28" spans="1:20" ht="10.5" customHeight="1">
      <c r="A28" s="492"/>
      <c r="B28" s="494" t="s">
        <v>280</v>
      </c>
      <c r="C28" s="488">
        <v>211751</v>
      </c>
      <c r="D28" s="493">
        <v>72398</v>
      </c>
      <c r="E28" s="488">
        <v>33707</v>
      </c>
      <c r="F28" s="493">
        <v>59893</v>
      </c>
      <c r="G28" s="488">
        <v>28301</v>
      </c>
      <c r="H28" s="493">
        <v>12505</v>
      </c>
      <c r="I28" s="488">
        <v>5406</v>
      </c>
      <c r="J28" s="493">
        <v>60666</v>
      </c>
      <c r="K28" s="488">
        <v>9308</v>
      </c>
      <c r="L28" s="493">
        <v>55422</v>
      </c>
      <c r="M28" s="488">
        <v>8597</v>
      </c>
      <c r="N28" s="493">
        <v>5244</v>
      </c>
      <c r="O28" s="488">
        <v>711</v>
      </c>
      <c r="P28" s="488">
        <v>-11732</v>
      </c>
      <c r="Q28" s="488">
        <v>-4471</v>
      </c>
      <c r="R28" s="488">
        <v>-7261</v>
      </c>
      <c r="S28" s="488">
        <v>200667</v>
      </c>
      <c r="T28" s="487">
        <v>94.8</v>
      </c>
    </row>
    <row r="29" spans="1:20" ht="10.5" customHeight="1">
      <c r="A29" s="835" t="s">
        <v>279</v>
      </c>
      <c r="B29" s="836"/>
      <c r="C29" s="488">
        <v>1475213</v>
      </c>
      <c r="D29" s="490">
        <v>510971</v>
      </c>
      <c r="E29" s="488">
        <v>320566</v>
      </c>
      <c r="F29" s="490">
        <v>451454</v>
      </c>
      <c r="G29" s="488">
        <v>287203</v>
      </c>
      <c r="H29" s="490">
        <v>59517</v>
      </c>
      <c r="I29" s="488">
        <v>33363</v>
      </c>
      <c r="J29" s="490">
        <v>332831</v>
      </c>
      <c r="K29" s="488">
        <v>103693</v>
      </c>
      <c r="L29" s="490">
        <v>298951</v>
      </c>
      <c r="M29" s="488">
        <v>92269</v>
      </c>
      <c r="N29" s="490">
        <v>33880</v>
      </c>
      <c r="O29" s="488">
        <v>11424</v>
      </c>
      <c r="P29" s="488">
        <v>-178140</v>
      </c>
      <c r="Q29" s="488">
        <v>-152503</v>
      </c>
      <c r="R29" s="488">
        <v>-25637</v>
      </c>
      <c r="S29" s="488">
        <v>1302487</v>
      </c>
      <c r="T29" s="487">
        <v>88.3</v>
      </c>
    </row>
    <row r="30" spans="1:20" ht="10.5" customHeight="1">
      <c r="A30" s="492"/>
      <c r="B30" s="494" t="s">
        <v>278</v>
      </c>
      <c r="C30" s="488">
        <v>223378</v>
      </c>
      <c r="D30" s="493">
        <v>50985</v>
      </c>
      <c r="E30" s="488">
        <v>31148</v>
      </c>
      <c r="F30" s="493">
        <v>45434</v>
      </c>
      <c r="G30" s="488">
        <v>28473</v>
      </c>
      <c r="H30" s="493">
        <v>5551</v>
      </c>
      <c r="I30" s="488">
        <v>2675</v>
      </c>
      <c r="J30" s="493">
        <v>92372</v>
      </c>
      <c r="K30" s="488">
        <v>23640</v>
      </c>
      <c r="L30" s="493">
        <v>90427</v>
      </c>
      <c r="M30" s="488">
        <v>23182</v>
      </c>
      <c r="N30" s="493">
        <v>1945</v>
      </c>
      <c r="O30" s="488">
        <v>458</v>
      </c>
      <c r="P30" s="488">
        <v>41387</v>
      </c>
      <c r="Q30" s="488">
        <v>44993</v>
      </c>
      <c r="R30" s="488">
        <v>-3606</v>
      </c>
      <c r="S30" s="488">
        <v>265121</v>
      </c>
      <c r="T30" s="487">
        <v>118.7</v>
      </c>
    </row>
    <row r="31" spans="1:20" ht="10.5" customHeight="1">
      <c r="A31" s="492"/>
      <c r="B31" s="494" t="s">
        <v>277</v>
      </c>
      <c r="C31" s="488">
        <v>160890</v>
      </c>
      <c r="D31" s="493">
        <v>56519</v>
      </c>
      <c r="E31" s="488">
        <v>30037</v>
      </c>
      <c r="F31" s="493">
        <v>51129</v>
      </c>
      <c r="G31" s="488">
        <v>27607</v>
      </c>
      <c r="H31" s="493">
        <v>5390</v>
      </c>
      <c r="I31" s="488">
        <v>2430</v>
      </c>
      <c r="J31" s="493">
        <v>54657</v>
      </c>
      <c r="K31" s="488">
        <v>18868</v>
      </c>
      <c r="L31" s="493">
        <v>53466</v>
      </c>
      <c r="M31" s="488">
        <v>18662</v>
      </c>
      <c r="N31" s="493">
        <v>1191</v>
      </c>
      <c r="O31" s="488">
        <v>206</v>
      </c>
      <c r="P31" s="488">
        <v>-1862</v>
      </c>
      <c r="Q31" s="488">
        <v>2337</v>
      </c>
      <c r="R31" s="488">
        <v>-4199</v>
      </c>
      <c r="S31" s="488">
        <v>159707</v>
      </c>
      <c r="T31" s="487">
        <v>99.3</v>
      </c>
    </row>
    <row r="32" spans="1:20" ht="10.5" customHeight="1">
      <c r="A32" s="492"/>
      <c r="B32" s="494" t="s">
        <v>276</v>
      </c>
      <c r="C32" s="488">
        <v>247529</v>
      </c>
      <c r="D32" s="493">
        <v>97784</v>
      </c>
      <c r="E32" s="488">
        <v>63612</v>
      </c>
      <c r="F32" s="493">
        <v>87492</v>
      </c>
      <c r="G32" s="488">
        <v>57577</v>
      </c>
      <c r="H32" s="493">
        <v>10292</v>
      </c>
      <c r="I32" s="488">
        <v>6035</v>
      </c>
      <c r="J32" s="493">
        <v>60914</v>
      </c>
      <c r="K32" s="488">
        <v>18563</v>
      </c>
      <c r="L32" s="493">
        <v>56149</v>
      </c>
      <c r="M32" s="488">
        <v>17806</v>
      </c>
      <c r="N32" s="493">
        <v>4765</v>
      </c>
      <c r="O32" s="488">
        <v>757</v>
      </c>
      <c r="P32" s="488">
        <v>-36870</v>
      </c>
      <c r="Q32" s="488">
        <v>-31343</v>
      </c>
      <c r="R32" s="488">
        <v>-5527</v>
      </c>
      <c r="S32" s="488">
        <v>211644</v>
      </c>
      <c r="T32" s="487">
        <v>85.5</v>
      </c>
    </row>
    <row r="33" spans="1:20" ht="10.5" customHeight="1">
      <c r="A33" s="492"/>
      <c r="B33" s="494" t="s">
        <v>275</v>
      </c>
      <c r="C33" s="488">
        <v>228141</v>
      </c>
      <c r="D33" s="493">
        <v>84068</v>
      </c>
      <c r="E33" s="488">
        <v>53106</v>
      </c>
      <c r="F33" s="493">
        <v>74401</v>
      </c>
      <c r="G33" s="488">
        <v>47699</v>
      </c>
      <c r="H33" s="493">
        <v>9667</v>
      </c>
      <c r="I33" s="488">
        <v>5407</v>
      </c>
      <c r="J33" s="493">
        <v>40833</v>
      </c>
      <c r="K33" s="488">
        <v>11433</v>
      </c>
      <c r="L33" s="493">
        <v>36608</v>
      </c>
      <c r="M33" s="488">
        <v>10178</v>
      </c>
      <c r="N33" s="493">
        <v>4225</v>
      </c>
      <c r="O33" s="488">
        <v>1255</v>
      </c>
      <c r="P33" s="488">
        <v>-43235</v>
      </c>
      <c r="Q33" s="488">
        <v>-37793</v>
      </c>
      <c r="R33" s="488">
        <v>-5442</v>
      </c>
      <c r="S33" s="488">
        <v>185794</v>
      </c>
      <c r="T33" s="487">
        <v>81.400000000000006</v>
      </c>
    </row>
    <row r="34" spans="1:20" ht="10.5" customHeight="1">
      <c r="A34" s="492"/>
      <c r="B34" s="494" t="s">
        <v>274</v>
      </c>
      <c r="C34" s="488">
        <v>214158</v>
      </c>
      <c r="D34" s="493">
        <v>73047</v>
      </c>
      <c r="E34" s="488">
        <v>48139</v>
      </c>
      <c r="F34" s="493">
        <v>65187</v>
      </c>
      <c r="G34" s="488">
        <v>43269</v>
      </c>
      <c r="H34" s="493">
        <v>7860</v>
      </c>
      <c r="I34" s="488">
        <v>4870</v>
      </c>
      <c r="J34" s="493">
        <v>35141</v>
      </c>
      <c r="K34" s="488">
        <v>15386</v>
      </c>
      <c r="L34" s="493">
        <v>20778</v>
      </c>
      <c r="M34" s="488">
        <v>8744</v>
      </c>
      <c r="N34" s="493">
        <v>14363</v>
      </c>
      <c r="O34" s="488">
        <v>6642</v>
      </c>
      <c r="P34" s="488">
        <v>-37906</v>
      </c>
      <c r="Q34" s="488">
        <v>-44409</v>
      </c>
      <c r="R34" s="488">
        <v>6503</v>
      </c>
      <c r="S34" s="488">
        <v>177142</v>
      </c>
      <c r="T34" s="487">
        <v>82.7</v>
      </c>
    </row>
    <row r="35" spans="1:20" ht="10.5" customHeight="1">
      <c r="A35" s="492"/>
      <c r="B35" s="494" t="s">
        <v>273</v>
      </c>
      <c r="C35" s="488">
        <v>225594</v>
      </c>
      <c r="D35" s="493">
        <v>83053</v>
      </c>
      <c r="E35" s="488">
        <v>50344</v>
      </c>
      <c r="F35" s="493">
        <v>71560</v>
      </c>
      <c r="G35" s="488">
        <v>44028</v>
      </c>
      <c r="H35" s="493">
        <v>11493</v>
      </c>
      <c r="I35" s="488">
        <v>6316</v>
      </c>
      <c r="J35" s="493">
        <v>22129</v>
      </c>
      <c r="K35" s="488">
        <v>4725</v>
      </c>
      <c r="L35" s="493">
        <v>20353</v>
      </c>
      <c r="M35" s="488">
        <v>4363</v>
      </c>
      <c r="N35" s="493">
        <v>1776</v>
      </c>
      <c r="O35" s="488">
        <v>362</v>
      </c>
      <c r="P35" s="488">
        <v>-60924</v>
      </c>
      <c r="Q35" s="488">
        <v>-51207</v>
      </c>
      <c r="R35" s="488">
        <v>-9717</v>
      </c>
      <c r="S35" s="488">
        <v>165620</v>
      </c>
      <c r="T35" s="487">
        <v>73.400000000000006</v>
      </c>
    </row>
    <row r="36" spans="1:20" ht="10.5" customHeight="1">
      <c r="A36" s="492"/>
      <c r="B36" s="494" t="s">
        <v>272</v>
      </c>
      <c r="C36" s="488">
        <v>175523</v>
      </c>
      <c r="D36" s="493">
        <v>65515</v>
      </c>
      <c r="E36" s="488">
        <v>44180</v>
      </c>
      <c r="F36" s="493">
        <v>56251</v>
      </c>
      <c r="G36" s="488">
        <v>38550</v>
      </c>
      <c r="H36" s="493">
        <v>9264</v>
      </c>
      <c r="I36" s="488">
        <v>5630</v>
      </c>
      <c r="J36" s="493">
        <v>26785</v>
      </c>
      <c r="K36" s="488">
        <v>11078</v>
      </c>
      <c r="L36" s="493">
        <v>21170</v>
      </c>
      <c r="M36" s="488">
        <v>9334</v>
      </c>
      <c r="N36" s="493">
        <v>5615</v>
      </c>
      <c r="O36" s="488">
        <v>1744</v>
      </c>
      <c r="P36" s="488">
        <v>-38730</v>
      </c>
      <c r="Q36" s="488">
        <v>-35081</v>
      </c>
      <c r="R36" s="488">
        <v>-3649</v>
      </c>
      <c r="S36" s="488">
        <v>137459</v>
      </c>
      <c r="T36" s="487">
        <v>78.3</v>
      </c>
    </row>
    <row r="37" spans="1:20" ht="10.5" customHeight="1">
      <c r="A37" s="835" t="s">
        <v>271</v>
      </c>
      <c r="B37" s="836"/>
      <c r="C37" s="488">
        <v>720780</v>
      </c>
      <c r="D37" s="490">
        <v>198664</v>
      </c>
      <c r="E37" s="488">
        <v>94116</v>
      </c>
      <c r="F37" s="490">
        <v>173891</v>
      </c>
      <c r="G37" s="488">
        <v>81334</v>
      </c>
      <c r="H37" s="490">
        <v>24773</v>
      </c>
      <c r="I37" s="488">
        <v>12782</v>
      </c>
      <c r="J37" s="490">
        <v>111296</v>
      </c>
      <c r="K37" s="488">
        <v>35155</v>
      </c>
      <c r="L37" s="490">
        <v>92395</v>
      </c>
      <c r="M37" s="488">
        <v>30097</v>
      </c>
      <c r="N37" s="490">
        <v>18901</v>
      </c>
      <c r="O37" s="488">
        <v>5058</v>
      </c>
      <c r="P37" s="488">
        <v>-87368</v>
      </c>
      <c r="Q37" s="488">
        <v>-81496</v>
      </c>
      <c r="R37" s="488">
        <v>-5872</v>
      </c>
      <c r="S37" s="488">
        <v>636218</v>
      </c>
      <c r="T37" s="487">
        <v>88.3</v>
      </c>
    </row>
    <row r="38" spans="1:20" ht="10.5" customHeight="1">
      <c r="A38" s="492"/>
      <c r="B38" s="494" t="s">
        <v>270</v>
      </c>
      <c r="C38" s="488">
        <v>173612</v>
      </c>
      <c r="D38" s="493">
        <v>45986</v>
      </c>
      <c r="E38" s="488">
        <v>25867</v>
      </c>
      <c r="F38" s="493">
        <v>40235</v>
      </c>
      <c r="G38" s="488">
        <v>22245</v>
      </c>
      <c r="H38" s="493">
        <v>5751</v>
      </c>
      <c r="I38" s="488">
        <v>3622</v>
      </c>
      <c r="J38" s="493">
        <v>22853</v>
      </c>
      <c r="K38" s="488">
        <v>9434</v>
      </c>
      <c r="L38" s="493">
        <v>20875</v>
      </c>
      <c r="M38" s="488">
        <v>8997</v>
      </c>
      <c r="N38" s="493">
        <v>1978</v>
      </c>
      <c r="O38" s="488">
        <v>437</v>
      </c>
      <c r="P38" s="488">
        <v>-23133</v>
      </c>
      <c r="Q38" s="488">
        <v>-19360</v>
      </c>
      <c r="R38" s="488">
        <v>-3773</v>
      </c>
      <c r="S38" s="488">
        <v>151134</v>
      </c>
      <c r="T38" s="487">
        <v>87.1</v>
      </c>
    </row>
    <row r="39" spans="1:20" ht="10.5" customHeight="1">
      <c r="A39" s="492"/>
      <c r="B39" s="494" t="s">
        <v>269</v>
      </c>
      <c r="C39" s="488">
        <v>269888</v>
      </c>
      <c r="D39" s="493">
        <v>67947</v>
      </c>
      <c r="E39" s="488">
        <v>30980</v>
      </c>
      <c r="F39" s="493">
        <v>58597</v>
      </c>
      <c r="G39" s="488">
        <v>26107</v>
      </c>
      <c r="H39" s="493">
        <v>9350</v>
      </c>
      <c r="I39" s="488">
        <v>4873</v>
      </c>
      <c r="J39" s="493">
        <v>46754</v>
      </c>
      <c r="K39" s="488">
        <v>15309</v>
      </c>
      <c r="L39" s="493">
        <v>39772</v>
      </c>
      <c r="M39" s="488">
        <v>13141</v>
      </c>
      <c r="N39" s="493">
        <v>6982</v>
      </c>
      <c r="O39" s="488">
        <v>2168</v>
      </c>
      <c r="P39" s="488">
        <v>-21193</v>
      </c>
      <c r="Q39" s="488">
        <v>-18825</v>
      </c>
      <c r="R39" s="488">
        <v>-2368</v>
      </c>
      <c r="S39" s="488">
        <v>249700</v>
      </c>
      <c r="T39" s="487">
        <v>92.5</v>
      </c>
    </row>
    <row r="40" spans="1:20" ht="10.5" customHeight="1">
      <c r="A40" s="492"/>
      <c r="B40" s="494" t="s">
        <v>268</v>
      </c>
      <c r="C40" s="488">
        <v>277280</v>
      </c>
      <c r="D40" s="493">
        <v>84731</v>
      </c>
      <c r="E40" s="488">
        <v>37269</v>
      </c>
      <c r="F40" s="493">
        <v>75059</v>
      </c>
      <c r="G40" s="488">
        <v>32982</v>
      </c>
      <c r="H40" s="493">
        <v>9672</v>
      </c>
      <c r="I40" s="488">
        <v>4287</v>
      </c>
      <c r="J40" s="493">
        <v>41689</v>
      </c>
      <c r="K40" s="488">
        <v>10412</v>
      </c>
      <c r="L40" s="493">
        <v>31748</v>
      </c>
      <c r="M40" s="488">
        <v>7959</v>
      </c>
      <c r="N40" s="493">
        <v>9941</v>
      </c>
      <c r="O40" s="488">
        <v>2453</v>
      </c>
      <c r="P40" s="488">
        <v>-43042</v>
      </c>
      <c r="Q40" s="488">
        <v>-43311</v>
      </c>
      <c r="R40" s="488">
        <v>269</v>
      </c>
      <c r="S40" s="488">
        <v>235384</v>
      </c>
      <c r="T40" s="487">
        <v>84.9</v>
      </c>
    </row>
    <row r="41" spans="1:20" ht="10.5" customHeight="1">
      <c r="A41" s="492"/>
      <c r="B41" s="491"/>
      <c r="C41" s="488"/>
      <c r="D41" s="490"/>
      <c r="E41" s="488"/>
      <c r="F41" s="490"/>
      <c r="G41" s="488"/>
      <c r="H41" s="490"/>
      <c r="I41" s="488"/>
      <c r="J41" s="490"/>
      <c r="K41" s="488"/>
      <c r="L41" s="490"/>
      <c r="M41" s="488"/>
      <c r="N41" s="490"/>
      <c r="O41" s="488"/>
      <c r="P41" s="488"/>
      <c r="Q41" s="488"/>
      <c r="R41" s="488"/>
      <c r="S41" s="488"/>
      <c r="T41" s="488"/>
    </row>
    <row r="42" spans="1:20" ht="10.5" customHeight="1">
      <c r="A42" s="835" t="s">
        <v>267</v>
      </c>
      <c r="B42" s="836"/>
      <c r="C42" s="488">
        <v>406586</v>
      </c>
      <c r="D42" s="490">
        <v>73385</v>
      </c>
      <c r="E42" s="489">
        <v>18947</v>
      </c>
      <c r="F42" s="490">
        <v>64175</v>
      </c>
      <c r="G42" s="489">
        <v>16126</v>
      </c>
      <c r="H42" s="490">
        <v>9210</v>
      </c>
      <c r="I42" s="489">
        <v>2821</v>
      </c>
      <c r="J42" s="490">
        <v>36736</v>
      </c>
      <c r="K42" s="489">
        <v>2958</v>
      </c>
      <c r="L42" s="490">
        <v>31212</v>
      </c>
      <c r="M42" s="489">
        <v>2677</v>
      </c>
      <c r="N42" s="490">
        <v>5524</v>
      </c>
      <c r="O42" s="489">
        <v>281</v>
      </c>
      <c r="P42" s="488">
        <v>-36649</v>
      </c>
      <c r="Q42" s="488">
        <v>-32963</v>
      </c>
      <c r="R42" s="488">
        <v>-3686</v>
      </c>
      <c r="S42" s="488">
        <v>370704</v>
      </c>
      <c r="T42" s="487">
        <v>91.2</v>
      </c>
    </row>
    <row r="43" spans="1:20" ht="10.5" customHeight="1">
      <c r="A43" s="835" t="s">
        <v>266</v>
      </c>
      <c r="B43" s="836"/>
      <c r="C43" s="488">
        <v>258227</v>
      </c>
      <c r="D43" s="490">
        <v>54011</v>
      </c>
      <c r="E43" s="489">
        <v>12099</v>
      </c>
      <c r="F43" s="490">
        <v>46914</v>
      </c>
      <c r="G43" s="489">
        <v>10073</v>
      </c>
      <c r="H43" s="490">
        <v>7097</v>
      </c>
      <c r="I43" s="489">
        <v>2026</v>
      </c>
      <c r="J43" s="490">
        <v>51968</v>
      </c>
      <c r="K43" s="489">
        <v>5876</v>
      </c>
      <c r="L43" s="490">
        <v>38746</v>
      </c>
      <c r="M43" s="489">
        <v>2722</v>
      </c>
      <c r="N43" s="490">
        <v>13222</v>
      </c>
      <c r="O43" s="489">
        <v>3154</v>
      </c>
      <c r="P43" s="488">
        <v>-2043</v>
      </c>
      <c r="Q43" s="488">
        <v>-8168</v>
      </c>
      <c r="R43" s="488">
        <v>6125</v>
      </c>
      <c r="S43" s="488">
        <v>256896</v>
      </c>
      <c r="T43" s="487">
        <v>99.5</v>
      </c>
    </row>
    <row r="44" spans="1:20" ht="10.5" customHeight="1">
      <c r="A44" s="835" t="s">
        <v>265</v>
      </c>
      <c r="B44" s="836"/>
      <c r="C44" s="488">
        <v>173019</v>
      </c>
      <c r="D44" s="490">
        <v>51210</v>
      </c>
      <c r="E44" s="489">
        <v>20881</v>
      </c>
      <c r="F44" s="490">
        <v>44340</v>
      </c>
      <c r="G44" s="489">
        <v>18871</v>
      </c>
      <c r="H44" s="490">
        <v>6870</v>
      </c>
      <c r="I44" s="489">
        <v>2010</v>
      </c>
      <c r="J44" s="490">
        <v>45351</v>
      </c>
      <c r="K44" s="489">
        <v>2313</v>
      </c>
      <c r="L44" s="490">
        <v>35302</v>
      </c>
      <c r="M44" s="489">
        <v>1911</v>
      </c>
      <c r="N44" s="490">
        <v>10049</v>
      </c>
      <c r="O44" s="489">
        <v>402</v>
      </c>
      <c r="P44" s="488">
        <v>-5859</v>
      </c>
      <c r="Q44" s="488">
        <v>-9038</v>
      </c>
      <c r="R44" s="488">
        <v>3179</v>
      </c>
      <c r="S44" s="488">
        <v>167753</v>
      </c>
      <c r="T44" s="487">
        <v>97</v>
      </c>
    </row>
    <row r="45" spans="1:20" ht="10.5" customHeight="1">
      <c r="A45" s="835" t="s">
        <v>264</v>
      </c>
      <c r="B45" s="836"/>
      <c r="C45" s="488">
        <v>423894</v>
      </c>
      <c r="D45" s="490">
        <v>115172</v>
      </c>
      <c r="E45" s="489">
        <v>36179</v>
      </c>
      <c r="F45" s="490">
        <v>100018</v>
      </c>
      <c r="G45" s="489">
        <v>31705</v>
      </c>
      <c r="H45" s="490">
        <v>15154</v>
      </c>
      <c r="I45" s="489">
        <v>4474</v>
      </c>
      <c r="J45" s="490">
        <v>85101</v>
      </c>
      <c r="K45" s="489">
        <v>8509</v>
      </c>
      <c r="L45" s="490">
        <v>67246</v>
      </c>
      <c r="M45" s="489">
        <v>4952</v>
      </c>
      <c r="N45" s="490">
        <v>17855</v>
      </c>
      <c r="O45" s="489">
        <v>3557</v>
      </c>
      <c r="P45" s="488">
        <v>-30071</v>
      </c>
      <c r="Q45" s="488">
        <v>-32772</v>
      </c>
      <c r="R45" s="488">
        <v>2701</v>
      </c>
      <c r="S45" s="488">
        <v>395217</v>
      </c>
      <c r="T45" s="487">
        <v>93.2</v>
      </c>
    </row>
    <row r="46" spans="1:20" ht="10.5" customHeight="1">
      <c r="A46" s="835" t="s">
        <v>263</v>
      </c>
      <c r="B46" s="836"/>
      <c r="C46" s="488">
        <v>194086</v>
      </c>
      <c r="D46" s="490">
        <v>38655</v>
      </c>
      <c r="E46" s="489">
        <v>8227</v>
      </c>
      <c r="F46" s="490">
        <v>32606</v>
      </c>
      <c r="G46" s="489">
        <v>6451</v>
      </c>
      <c r="H46" s="490">
        <v>6049</v>
      </c>
      <c r="I46" s="489">
        <v>1776</v>
      </c>
      <c r="J46" s="490">
        <v>34861</v>
      </c>
      <c r="K46" s="489">
        <v>2855</v>
      </c>
      <c r="L46" s="490">
        <v>30005</v>
      </c>
      <c r="M46" s="489">
        <v>2449</v>
      </c>
      <c r="N46" s="490">
        <v>4856</v>
      </c>
      <c r="O46" s="489">
        <v>406</v>
      </c>
      <c r="P46" s="488">
        <v>-3794</v>
      </c>
      <c r="Q46" s="488">
        <v>-2601</v>
      </c>
      <c r="R46" s="488">
        <v>-1193</v>
      </c>
      <c r="S46" s="488">
        <v>190541</v>
      </c>
      <c r="T46" s="487">
        <v>98.2</v>
      </c>
    </row>
    <row r="47" spans="1:20" ht="10.5" customHeight="1">
      <c r="A47" s="835" t="s">
        <v>262</v>
      </c>
      <c r="B47" s="836"/>
      <c r="C47" s="488">
        <v>239348</v>
      </c>
      <c r="D47" s="490">
        <v>73402</v>
      </c>
      <c r="E47" s="489">
        <v>20144</v>
      </c>
      <c r="F47" s="490">
        <v>64456</v>
      </c>
      <c r="G47" s="489">
        <v>17757</v>
      </c>
      <c r="H47" s="490">
        <v>8946</v>
      </c>
      <c r="I47" s="489">
        <v>2387</v>
      </c>
      <c r="J47" s="490">
        <v>22917</v>
      </c>
      <c r="K47" s="489">
        <v>1370</v>
      </c>
      <c r="L47" s="490">
        <v>18812</v>
      </c>
      <c r="M47" s="489">
        <v>966</v>
      </c>
      <c r="N47" s="490">
        <v>4105</v>
      </c>
      <c r="O47" s="489">
        <v>404</v>
      </c>
      <c r="P47" s="488">
        <v>-50485</v>
      </c>
      <c r="Q47" s="488">
        <v>-45644</v>
      </c>
      <c r="R47" s="488">
        <v>-4841</v>
      </c>
      <c r="S47" s="488">
        <v>189675</v>
      </c>
      <c r="T47" s="487">
        <v>79.2</v>
      </c>
    </row>
    <row r="48" spans="1:20" ht="10.5" customHeight="1">
      <c r="A48" s="835" t="s">
        <v>261</v>
      </c>
      <c r="B48" s="836"/>
      <c r="C48" s="488">
        <v>57425</v>
      </c>
      <c r="D48" s="490">
        <v>20257</v>
      </c>
      <c r="E48" s="489">
        <v>6797</v>
      </c>
      <c r="F48" s="490">
        <v>17400</v>
      </c>
      <c r="G48" s="489">
        <v>6111</v>
      </c>
      <c r="H48" s="490">
        <v>2857</v>
      </c>
      <c r="I48" s="489">
        <v>686</v>
      </c>
      <c r="J48" s="490">
        <v>8899</v>
      </c>
      <c r="K48" s="489">
        <v>211</v>
      </c>
      <c r="L48" s="490">
        <v>6077</v>
      </c>
      <c r="M48" s="489">
        <v>180</v>
      </c>
      <c r="N48" s="490">
        <v>2822</v>
      </c>
      <c r="O48" s="489">
        <v>31</v>
      </c>
      <c r="P48" s="488">
        <v>-11358</v>
      </c>
      <c r="Q48" s="488">
        <v>-11323</v>
      </c>
      <c r="R48" s="488">
        <v>-35</v>
      </c>
      <c r="S48" s="488">
        <v>46218</v>
      </c>
      <c r="T48" s="487">
        <v>80.5</v>
      </c>
    </row>
    <row r="49" spans="1:20" ht="10.5" customHeight="1">
      <c r="A49" s="835" t="s">
        <v>260</v>
      </c>
      <c r="B49" s="836"/>
      <c r="C49" s="488">
        <v>45289</v>
      </c>
      <c r="D49" s="490">
        <v>11531</v>
      </c>
      <c r="E49" s="489">
        <v>1545</v>
      </c>
      <c r="F49" s="490">
        <v>9919</v>
      </c>
      <c r="G49" s="489">
        <v>1244</v>
      </c>
      <c r="H49" s="490">
        <v>1612</v>
      </c>
      <c r="I49" s="489">
        <v>301</v>
      </c>
      <c r="J49" s="490">
        <v>4310</v>
      </c>
      <c r="K49" s="489">
        <v>162</v>
      </c>
      <c r="L49" s="490">
        <v>3920</v>
      </c>
      <c r="M49" s="489">
        <v>159</v>
      </c>
      <c r="N49" s="490">
        <v>390</v>
      </c>
      <c r="O49" s="489">
        <v>3</v>
      </c>
      <c r="P49" s="488">
        <v>-7221</v>
      </c>
      <c r="Q49" s="488">
        <v>-5999</v>
      </c>
      <c r="R49" s="488">
        <v>-1222</v>
      </c>
      <c r="S49" s="488">
        <v>38200</v>
      </c>
      <c r="T49" s="487">
        <v>84.3</v>
      </c>
    </row>
    <row r="50" spans="1:20" ht="10.5" customHeight="1">
      <c r="A50" s="835" t="s">
        <v>259</v>
      </c>
      <c r="B50" s="836"/>
      <c r="C50" s="488">
        <v>167378</v>
      </c>
      <c r="D50" s="490">
        <v>41649</v>
      </c>
      <c r="E50" s="489">
        <v>7696</v>
      </c>
      <c r="F50" s="490">
        <v>34370</v>
      </c>
      <c r="G50" s="489">
        <v>5973</v>
      </c>
      <c r="H50" s="490">
        <v>7279</v>
      </c>
      <c r="I50" s="489">
        <v>1723</v>
      </c>
      <c r="J50" s="490">
        <v>18721</v>
      </c>
      <c r="K50" s="489">
        <v>1998</v>
      </c>
      <c r="L50" s="490">
        <v>15787</v>
      </c>
      <c r="M50" s="489">
        <v>1116</v>
      </c>
      <c r="N50" s="490">
        <v>2934</v>
      </c>
      <c r="O50" s="489">
        <v>882</v>
      </c>
      <c r="P50" s="488">
        <v>-22928</v>
      </c>
      <c r="Q50" s="488">
        <v>-18583</v>
      </c>
      <c r="R50" s="488">
        <v>-4345</v>
      </c>
      <c r="S50" s="488">
        <v>144786</v>
      </c>
      <c r="T50" s="487">
        <v>86.5</v>
      </c>
    </row>
    <row r="51" spans="1:20" ht="10.5" customHeight="1">
      <c r="A51" s="835" t="s">
        <v>258</v>
      </c>
      <c r="B51" s="836"/>
      <c r="C51" s="488">
        <v>225714</v>
      </c>
      <c r="D51" s="490">
        <v>46753</v>
      </c>
      <c r="E51" s="489">
        <v>11454</v>
      </c>
      <c r="F51" s="490">
        <v>40026</v>
      </c>
      <c r="G51" s="489">
        <v>9213</v>
      </c>
      <c r="H51" s="490">
        <v>6727</v>
      </c>
      <c r="I51" s="489">
        <v>2241</v>
      </c>
      <c r="J51" s="490">
        <v>81271</v>
      </c>
      <c r="K51" s="489">
        <v>10617</v>
      </c>
      <c r="L51" s="490">
        <v>72732</v>
      </c>
      <c r="M51" s="489">
        <v>8608</v>
      </c>
      <c r="N51" s="490">
        <v>8539</v>
      </c>
      <c r="O51" s="489">
        <v>2009</v>
      </c>
      <c r="P51" s="488">
        <v>34518</v>
      </c>
      <c r="Q51" s="488">
        <v>32706</v>
      </c>
      <c r="R51" s="488">
        <v>1812</v>
      </c>
      <c r="S51" s="488">
        <v>260884</v>
      </c>
      <c r="T51" s="487">
        <v>115.6</v>
      </c>
    </row>
    <row r="52" spans="1:20" ht="10.5" customHeight="1">
      <c r="A52" s="835" t="s">
        <v>257</v>
      </c>
      <c r="B52" s="836"/>
      <c r="C52" s="488">
        <v>232922</v>
      </c>
      <c r="D52" s="490">
        <v>74659</v>
      </c>
      <c r="E52" s="489">
        <v>24199</v>
      </c>
      <c r="F52" s="490">
        <v>65902</v>
      </c>
      <c r="G52" s="489">
        <v>21468</v>
      </c>
      <c r="H52" s="490">
        <v>8757</v>
      </c>
      <c r="I52" s="489">
        <v>2731</v>
      </c>
      <c r="J52" s="490">
        <v>37229</v>
      </c>
      <c r="K52" s="489">
        <v>3713</v>
      </c>
      <c r="L52" s="490">
        <v>33546</v>
      </c>
      <c r="M52" s="489">
        <v>3465</v>
      </c>
      <c r="N52" s="490">
        <v>3683</v>
      </c>
      <c r="O52" s="489">
        <v>248</v>
      </c>
      <c r="P52" s="488">
        <v>-37430</v>
      </c>
      <c r="Q52" s="488">
        <v>-32356</v>
      </c>
      <c r="R52" s="488">
        <v>-5074</v>
      </c>
      <c r="S52" s="488">
        <v>196370</v>
      </c>
      <c r="T52" s="487">
        <v>84.3</v>
      </c>
    </row>
    <row r="53" spans="1:20" ht="10.5" customHeight="1">
      <c r="A53" s="835" t="s">
        <v>256</v>
      </c>
      <c r="B53" s="836"/>
      <c r="C53" s="488">
        <v>101514</v>
      </c>
      <c r="D53" s="490">
        <v>30676</v>
      </c>
      <c r="E53" s="489">
        <v>5325</v>
      </c>
      <c r="F53" s="490">
        <v>26663</v>
      </c>
      <c r="G53" s="489">
        <v>4220</v>
      </c>
      <c r="H53" s="490">
        <v>4013</v>
      </c>
      <c r="I53" s="489">
        <v>1105</v>
      </c>
      <c r="J53" s="490">
        <v>24528</v>
      </c>
      <c r="K53" s="489">
        <v>1707</v>
      </c>
      <c r="L53" s="490">
        <v>19817</v>
      </c>
      <c r="M53" s="489">
        <v>1169</v>
      </c>
      <c r="N53" s="490">
        <v>4711</v>
      </c>
      <c r="O53" s="489">
        <v>538</v>
      </c>
      <c r="P53" s="488">
        <v>-6148</v>
      </c>
      <c r="Q53" s="488">
        <v>-6846</v>
      </c>
      <c r="R53" s="488">
        <v>698</v>
      </c>
      <c r="S53" s="488">
        <v>95740</v>
      </c>
      <c r="T53" s="487">
        <v>94.3</v>
      </c>
    </row>
    <row r="54" spans="1:20" ht="10.5" customHeight="1">
      <c r="A54" s="835" t="s">
        <v>255</v>
      </c>
      <c r="B54" s="836"/>
      <c r="C54" s="488">
        <v>130190</v>
      </c>
      <c r="D54" s="490">
        <v>41345</v>
      </c>
      <c r="E54" s="489">
        <v>9294</v>
      </c>
      <c r="F54" s="490">
        <v>36439</v>
      </c>
      <c r="G54" s="489">
        <v>7936</v>
      </c>
      <c r="H54" s="490">
        <v>4906</v>
      </c>
      <c r="I54" s="489">
        <v>1358</v>
      </c>
      <c r="J54" s="490">
        <v>34205</v>
      </c>
      <c r="K54" s="489">
        <v>3052</v>
      </c>
      <c r="L54" s="490">
        <v>32111</v>
      </c>
      <c r="M54" s="489">
        <v>3013</v>
      </c>
      <c r="N54" s="490">
        <v>2094</v>
      </c>
      <c r="O54" s="489">
        <v>39</v>
      </c>
      <c r="P54" s="488">
        <v>-7140</v>
      </c>
      <c r="Q54" s="488">
        <v>-4328</v>
      </c>
      <c r="R54" s="488">
        <v>-2812</v>
      </c>
      <c r="S54" s="488">
        <v>123289</v>
      </c>
      <c r="T54" s="487">
        <v>94.7</v>
      </c>
    </row>
    <row r="55" spans="1:20" ht="10.5" customHeight="1">
      <c r="A55" s="835" t="s">
        <v>254</v>
      </c>
      <c r="B55" s="836"/>
      <c r="C55" s="488">
        <v>128737</v>
      </c>
      <c r="D55" s="490">
        <v>43585</v>
      </c>
      <c r="E55" s="489">
        <v>12063</v>
      </c>
      <c r="F55" s="490">
        <v>38652</v>
      </c>
      <c r="G55" s="489">
        <v>10538</v>
      </c>
      <c r="H55" s="490">
        <v>4933</v>
      </c>
      <c r="I55" s="489">
        <v>1525</v>
      </c>
      <c r="J55" s="490">
        <v>21962</v>
      </c>
      <c r="K55" s="489">
        <v>2200</v>
      </c>
      <c r="L55" s="490">
        <v>20416</v>
      </c>
      <c r="M55" s="489">
        <v>2170</v>
      </c>
      <c r="N55" s="490">
        <v>1546</v>
      </c>
      <c r="O55" s="489">
        <v>30</v>
      </c>
      <c r="P55" s="488">
        <v>-21623</v>
      </c>
      <c r="Q55" s="488">
        <v>-18236</v>
      </c>
      <c r="R55" s="488">
        <v>-3387</v>
      </c>
      <c r="S55" s="488">
        <v>107720</v>
      </c>
      <c r="T55" s="487">
        <v>83.7</v>
      </c>
    </row>
    <row r="56" spans="1:20" ht="10.5" customHeight="1">
      <c r="A56" s="835" t="s">
        <v>253</v>
      </c>
      <c r="B56" s="836"/>
      <c r="C56" s="488">
        <v>43306</v>
      </c>
      <c r="D56" s="490">
        <v>13669</v>
      </c>
      <c r="E56" s="489">
        <v>1432</v>
      </c>
      <c r="F56" s="490">
        <v>11894</v>
      </c>
      <c r="G56" s="489">
        <v>1040</v>
      </c>
      <c r="H56" s="490">
        <v>1775</v>
      </c>
      <c r="I56" s="489">
        <v>392</v>
      </c>
      <c r="J56" s="490">
        <v>7640</v>
      </c>
      <c r="K56" s="489">
        <v>314</v>
      </c>
      <c r="L56" s="490">
        <v>7074</v>
      </c>
      <c r="M56" s="489">
        <v>311</v>
      </c>
      <c r="N56" s="490">
        <v>566</v>
      </c>
      <c r="O56" s="489">
        <v>3</v>
      </c>
      <c r="P56" s="488">
        <v>-6029</v>
      </c>
      <c r="Q56" s="488">
        <v>-4820</v>
      </c>
      <c r="R56" s="488">
        <v>-1209</v>
      </c>
      <c r="S56" s="488">
        <v>37365</v>
      </c>
      <c r="T56" s="487">
        <v>86.3</v>
      </c>
    </row>
    <row r="57" spans="1:20" ht="10.5" customHeight="1">
      <c r="A57" s="835" t="s">
        <v>252</v>
      </c>
      <c r="B57" s="836"/>
      <c r="C57" s="488">
        <v>84460</v>
      </c>
      <c r="D57" s="490">
        <v>24968</v>
      </c>
      <c r="E57" s="489">
        <v>3966</v>
      </c>
      <c r="F57" s="490">
        <v>22343</v>
      </c>
      <c r="G57" s="489">
        <v>3329</v>
      </c>
      <c r="H57" s="490">
        <v>2625</v>
      </c>
      <c r="I57" s="489">
        <v>637</v>
      </c>
      <c r="J57" s="490">
        <v>21390</v>
      </c>
      <c r="K57" s="489">
        <v>876</v>
      </c>
      <c r="L57" s="490">
        <v>19630</v>
      </c>
      <c r="M57" s="489">
        <v>832</v>
      </c>
      <c r="N57" s="490">
        <v>1760</v>
      </c>
      <c r="O57" s="489">
        <v>44</v>
      </c>
      <c r="P57" s="488">
        <v>-3578</v>
      </c>
      <c r="Q57" s="488">
        <v>-2713</v>
      </c>
      <c r="R57" s="488">
        <v>-865</v>
      </c>
      <c r="S57" s="488">
        <v>81212</v>
      </c>
      <c r="T57" s="487">
        <v>96.2</v>
      </c>
    </row>
    <row r="58" spans="1:20" ht="10.5" customHeight="1">
      <c r="A58" s="492"/>
      <c r="B58" s="491"/>
      <c r="C58" s="488"/>
      <c r="D58" s="490"/>
      <c r="E58" s="488"/>
      <c r="F58" s="490"/>
      <c r="G58" s="488"/>
      <c r="H58" s="490"/>
      <c r="I58" s="488"/>
      <c r="J58" s="490"/>
      <c r="K58" s="488"/>
      <c r="L58" s="490"/>
      <c r="M58" s="488"/>
      <c r="N58" s="490"/>
      <c r="O58" s="488"/>
      <c r="P58" s="488"/>
      <c r="Q58" s="488"/>
      <c r="R58" s="488"/>
      <c r="S58" s="488"/>
      <c r="T58" s="488"/>
    </row>
    <row r="59" spans="1:20" ht="10.5" customHeight="1">
      <c r="A59" s="835" t="s">
        <v>251</v>
      </c>
      <c r="B59" s="836"/>
      <c r="C59" s="488">
        <v>32096</v>
      </c>
      <c r="D59" s="490">
        <v>11201</v>
      </c>
      <c r="E59" s="489">
        <v>3222</v>
      </c>
      <c r="F59" s="490">
        <v>9482</v>
      </c>
      <c r="G59" s="489">
        <v>2892</v>
      </c>
      <c r="H59" s="490">
        <v>1719</v>
      </c>
      <c r="I59" s="489">
        <v>330</v>
      </c>
      <c r="J59" s="490">
        <v>3035</v>
      </c>
      <c r="K59" s="489">
        <v>84</v>
      </c>
      <c r="L59" s="490">
        <v>2993</v>
      </c>
      <c r="M59" s="489">
        <v>74</v>
      </c>
      <c r="N59" s="490">
        <v>42</v>
      </c>
      <c r="O59" s="489">
        <v>10</v>
      </c>
      <c r="P59" s="488">
        <v>-8166</v>
      </c>
      <c r="Q59" s="488">
        <v>-6489</v>
      </c>
      <c r="R59" s="488">
        <v>-1677</v>
      </c>
      <c r="S59" s="488">
        <v>24059</v>
      </c>
      <c r="T59" s="487">
        <v>75</v>
      </c>
    </row>
    <row r="60" spans="1:20" ht="10.5" customHeight="1">
      <c r="A60" s="835" t="s">
        <v>250</v>
      </c>
      <c r="B60" s="836"/>
      <c r="C60" s="488">
        <v>47936</v>
      </c>
      <c r="D60" s="490">
        <v>15024</v>
      </c>
      <c r="E60" s="489">
        <v>1739</v>
      </c>
      <c r="F60" s="490">
        <v>13303</v>
      </c>
      <c r="G60" s="489">
        <v>1377</v>
      </c>
      <c r="H60" s="490">
        <v>1721</v>
      </c>
      <c r="I60" s="489">
        <v>362</v>
      </c>
      <c r="J60" s="490">
        <v>11475</v>
      </c>
      <c r="K60" s="489">
        <v>328</v>
      </c>
      <c r="L60" s="490">
        <v>11007</v>
      </c>
      <c r="M60" s="489">
        <v>321</v>
      </c>
      <c r="N60" s="490">
        <v>468</v>
      </c>
      <c r="O60" s="489">
        <v>7</v>
      </c>
      <c r="P60" s="488">
        <v>-3549</v>
      </c>
      <c r="Q60" s="488">
        <v>-2296</v>
      </c>
      <c r="R60" s="488">
        <v>-1253</v>
      </c>
      <c r="S60" s="488">
        <v>44500</v>
      </c>
      <c r="T60" s="487">
        <v>92.8</v>
      </c>
    </row>
    <row r="61" spans="1:20" ht="10.5" customHeight="1">
      <c r="A61" s="835" t="s">
        <v>249</v>
      </c>
      <c r="B61" s="836"/>
      <c r="C61" s="488">
        <v>31550</v>
      </c>
      <c r="D61" s="490">
        <v>11209</v>
      </c>
      <c r="E61" s="489">
        <v>2210</v>
      </c>
      <c r="F61" s="490">
        <v>9878</v>
      </c>
      <c r="G61" s="489">
        <v>1897</v>
      </c>
      <c r="H61" s="490">
        <v>1331</v>
      </c>
      <c r="I61" s="489">
        <v>313</v>
      </c>
      <c r="J61" s="490">
        <v>4534</v>
      </c>
      <c r="K61" s="489">
        <v>104</v>
      </c>
      <c r="L61" s="490">
        <v>3692</v>
      </c>
      <c r="M61" s="489">
        <v>100</v>
      </c>
      <c r="N61" s="490">
        <v>842</v>
      </c>
      <c r="O61" s="489">
        <v>4</v>
      </c>
      <c r="P61" s="488">
        <v>-6675</v>
      </c>
      <c r="Q61" s="488">
        <v>-6186</v>
      </c>
      <c r="R61" s="488">
        <v>-489</v>
      </c>
      <c r="S61" s="488">
        <v>24967</v>
      </c>
      <c r="T61" s="487">
        <v>79.099999999999994</v>
      </c>
    </row>
    <row r="62" spans="1:20" ht="10.5" customHeight="1">
      <c r="A62" s="835" t="s">
        <v>248</v>
      </c>
      <c r="B62" s="836"/>
      <c r="C62" s="488">
        <v>28378</v>
      </c>
      <c r="D62" s="490">
        <v>10513</v>
      </c>
      <c r="E62" s="489">
        <v>1921</v>
      </c>
      <c r="F62" s="490">
        <v>9188</v>
      </c>
      <c r="G62" s="489">
        <v>1571</v>
      </c>
      <c r="H62" s="490">
        <v>1325</v>
      </c>
      <c r="I62" s="489">
        <v>350</v>
      </c>
      <c r="J62" s="490">
        <v>2879</v>
      </c>
      <c r="K62" s="489">
        <v>65</v>
      </c>
      <c r="L62" s="490">
        <v>2316</v>
      </c>
      <c r="M62" s="489">
        <v>62</v>
      </c>
      <c r="N62" s="490">
        <v>563</v>
      </c>
      <c r="O62" s="489">
        <v>3</v>
      </c>
      <c r="P62" s="488">
        <v>-7634</v>
      </c>
      <c r="Q62" s="488">
        <v>-6872</v>
      </c>
      <c r="R62" s="488">
        <v>-762</v>
      </c>
      <c r="S62" s="488">
        <v>20812</v>
      </c>
      <c r="T62" s="487">
        <v>73.3</v>
      </c>
    </row>
    <row r="63" spans="1:20" ht="10.5" customHeight="1">
      <c r="A63" s="835" t="s">
        <v>247</v>
      </c>
      <c r="B63" s="836"/>
      <c r="C63" s="488">
        <v>9679</v>
      </c>
      <c r="D63" s="490">
        <v>3227</v>
      </c>
      <c r="E63" s="489">
        <v>291</v>
      </c>
      <c r="F63" s="490">
        <v>2767</v>
      </c>
      <c r="G63" s="489">
        <v>215</v>
      </c>
      <c r="H63" s="490">
        <v>460</v>
      </c>
      <c r="I63" s="489">
        <v>76</v>
      </c>
      <c r="J63" s="490">
        <v>5500</v>
      </c>
      <c r="K63" s="489">
        <v>164</v>
      </c>
      <c r="L63" s="490">
        <v>5492</v>
      </c>
      <c r="M63" s="489">
        <v>164</v>
      </c>
      <c r="N63" s="490">
        <v>8</v>
      </c>
      <c r="O63" s="489">
        <v>0</v>
      </c>
      <c r="P63" s="488">
        <v>2273</v>
      </c>
      <c r="Q63" s="488">
        <v>2725</v>
      </c>
      <c r="R63" s="488">
        <v>-452</v>
      </c>
      <c r="S63" s="488">
        <v>11986</v>
      </c>
      <c r="T63" s="487">
        <v>123.8</v>
      </c>
    </row>
    <row r="64" spans="1:20" ht="10.5" customHeight="1">
      <c r="A64" s="835" t="s">
        <v>246</v>
      </c>
      <c r="B64" s="836"/>
      <c r="C64" s="488">
        <v>17033</v>
      </c>
      <c r="D64" s="490">
        <v>6464</v>
      </c>
      <c r="E64" s="489">
        <v>648</v>
      </c>
      <c r="F64" s="490">
        <v>5603</v>
      </c>
      <c r="G64" s="489">
        <v>460</v>
      </c>
      <c r="H64" s="490">
        <v>861</v>
      </c>
      <c r="I64" s="489">
        <v>188</v>
      </c>
      <c r="J64" s="490">
        <v>3942</v>
      </c>
      <c r="K64" s="489">
        <v>113</v>
      </c>
      <c r="L64" s="490">
        <v>3620</v>
      </c>
      <c r="M64" s="489">
        <v>112</v>
      </c>
      <c r="N64" s="490">
        <v>322</v>
      </c>
      <c r="O64" s="489">
        <v>1</v>
      </c>
      <c r="P64" s="488">
        <v>-2522</v>
      </c>
      <c r="Q64" s="488">
        <v>-1983</v>
      </c>
      <c r="R64" s="488">
        <v>-539</v>
      </c>
      <c r="S64" s="488">
        <v>14547</v>
      </c>
      <c r="T64" s="487">
        <v>85.4</v>
      </c>
    </row>
    <row r="65" spans="1:29" ht="10.5" customHeight="1">
      <c r="A65" s="835" t="s">
        <v>245</v>
      </c>
      <c r="B65" s="836"/>
      <c r="C65" s="488">
        <v>11171</v>
      </c>
      <c r="D65" s="490">
        <v>4261</v>
      </c>
      <c r="E65" s="489">
        <v>544</v>
      </c>
      <c r="F65" s="490">
        <v>3787</v>
      </c>
      <c r="G65" s="489">
        <v>439</v>
      </c>
      <c r="H65" s="490">
        <v>474</v>
      </c>
      <c r="I65" s="489">
        <v>105</v>
      </c>
      <c r="J65" s="490">
        <v>3653</v>
      </c>
      <c r="K65" s="489">
        <v>167</v>
      </c>
      <c r="L65" s="490">
        <v>2601</v>
      </c>
      <c r="M65" s="489">
        <v>124</v>
      </c>
      <c r="N65" s="490">
        <v>1052</v>
      </c>
      <c r="O65" s="489">
        <v>43</v>
      </c>
      <c r="P65" s="488">
        <v>-608</v>
      </c>
      <c r="Q65" s="488">
        <v>-1186</v>
      </c>
      <c r="R65" s="488">
        <v>578</v>
      </c>
      <c r="S65" s="488">
        <v>10612</v>
      </c>
      <c r="T65" s="487">
        <v>95</v>
      </c>
    </row>
    <row r="66" spans="1:29" ht="10.5" customHeight="1">
      <c r="A66" s="835" t="s">
        <v>244</v>
      </c>
      <c r="B66" s="836"/>
      <c r="C66" s="488">
        <v>10724</v>
      </c>
      <c r="D66" s="490">
        <v>3511</v>
      </c>
      <c r="E66" s="489">
        <v>440</v>
      </c>
      <c r="F66" s="490">
        <v>3092</v>
      </c>
      <c r="G66" s="489">
        <v>330</v>
      </c>
      <c r="H66" s="490">
        <v>419</v>
      </c>
      <c r="I66" s="489">
        <v>110</v>
      </c>
      <c r="J66" s="490">
        <v>2971</v>
      </c>
      <c r="K66" s="489">
        <v>228</v>
      </c>
      <c r="L66" s="490">
        <v>2574</v>
      </c>
      <c r="M66" s="489">
        <v>228</v>
      </c>
      <c r="N66" s="490">
        <v>397</v>
      </c>
      <c r="O66" s="489">
        <v>0</v>
      </c>
      <c r="P66" s="488">
        <v>-540</v>
      </c>
      <c r="Q66" s="488">
        <v>-518</v>
      </c>
      <c r="R66" s="488">
        <v>-22</v>
      </c>
      <c r="S66" s="488">
        <v>10205</v>
      </c>
      <c r="T66" s="487">
        <v>95.2</v>
      </c>
    </row>
    <row r="67" spans="1:29" ht="10.5" customHeight="1">
      <c r="A67" s="835" t="s">
        <v>243</v>
      </c>
      <c r="B67" s="836"/>
      <c r="C67" s="488">
        <v>17013</v>
      </c>
      <c r="D67" s="490">
        <v>6635</v>
      </c>
      <c r="E67" s="489">
        <v>797</v>
      </c>
      <c r="F67" s="490">
        <v>5842</v>
      </c>
      <c r="G67" s="489">
        <v>612</v>
      </c>
      <c r="H67" s="490">
        <v>793</v>
      </c>
      <c r="I67" s="489">
        <v>185</v>
      </c>
      <c r="J67" s="490">
        <v>4644</v>
      </c>
      <c r="K67" s="489">
        <v>228</v>
      </c>
      <c r="L67" s="490">
        <v>4315</v>
      </c>
      <c r="M67" s="489">
        <v>228</v>
      </c>
      <c r="N67" s="490">
        <v>329</v>
      </c>
      <c r="O67" s="489">
        <v>0</v>
      </c>
      <c r="P67" s="488">
        <v>-1991</v>
      </c>
      <c r="Q67" s="488">
        <v>-1527</v>
      </c>
      <c r="R67" s="488">
        <v>-464</v>
      </c>
      <c r="S67" s="488">
        <v>15052</v>
      </c>
      <c r="T67" s="487">
        <v>88.5</v>
      </c>
    </row>
    <row r="68" spans="1:29" ht="10.5" customHeight="1">
      <c r="A68" s="835" t="s">
        <v>242</v>
      </c>
      <c r="B68" s="836"/>
      <c r="C68" s="488">
        <v>11786</v>
      </c>
      <c r="D68" s="490">
        <v>1263</v>
      </c>
      <c r="E68" s="489">
        <v>265</v>
      </c>
      <c r="F68" s="490">
        <v>992</v>
      </c>
      <c r="G68" s="489">
        <v>224</v>
      </c>
      <c r="H68" s="490">
        <v>271</v>
      </c>
      <c r="I68" s="489">
        <v>41</v>
      </c>
      <c r="J68" s="490">
        <v>7309</v>
      </c>
      <c r="K68" s="489">
        <v>1882</v>
      </c>
      <c r="L68" s="490">
        <v>7017</v>
      </c>
      <c r="M68" s="489">
        <v>1823</v>
      </c>
      <c r="N68" s="490">
        <v>292</v>
      </c>
      <c r="O68" s="489">
        <v>59</v>
      </c>
      <c r="P68" s="488">
        <v>6046</v>
      </c>
      <c r="Q68" s="488">
        <v>6025</v>
      </c>
      <c r="R68" s="488">
        <v>21</v>
      </c>
      <c r="S68" s="488">
        <v>17853</v>
      </c>
      <c r="T68" s="487">
        <v>151.5</v>
      </c>
    </row>
    <row r="69" spans="1:29" ht="10.5" customHeight="1">
      <c r="A69" s="835" t="s">
        <v>241</v>
      </c>
      <c r="B69" s="836"/>
      <c r="C69" s="488">
        <v>7333</v>
      </c>
      <c r="D69" s="490">
        <v>2492</v>
      </c>
      <c r="E69" s="489">
        <v>490</v>
      </c>
      <c r="F69" s="490">
        <v>2224</v>
      </c>
      <c r="G69" s="489">
        <v>426</v>
      </c>
      <c r="H69" s="490">
        <v>268</v>
      </c>
      <c r="I69" s="489">
        <v>64</v>
      </c>
      <c r="J69" s="490">
        <v>614</v>
      </c>
      <c r="K69" s="489">
        <v>90</v>
      </c>
      <c r="L69" s="490">
        <v>587</v>
      </c>
      <c r="M69" s="489">
        <v>90</v>
      </c>
      <c r="N69" s="490">
        <v>27</v>
      </c>
      <c r="O69" s="489">
        <v>0</v>
      </c>
      <c r="P69" s="488">
        <v>-1878</v>
      </c>
      <c r="Q69" s="488">
        <v>-1637</v>
      </c>
      <c r="R69" s="488">
        <v>-241</v>
      </c>
      <c r="S69" s="488">
        <v>5470</v>
      </c>
      <c r="T69" s="487">
        <v>74.599999999999994</v>
      </c>
    </row>
    <row r="70" spans="1:29" ht="10.5" customHeight="1">
      <c r="A70" s="835" t="s">
        <v>240</v>
      </c>
      <c r="B70" s="836"/>
      <c r="C70" s="488">
        <v>25026</v>
      </c>
      <c r="D70" s="490">
        <v>5836</v>
      </c>
      <c r="E70" s="489">
        <v>2092</v>
      </c>
      <c r="F70" s="490">
        <v>4956</v>
      </c>
      <c r="G70" s="489">
        <v>1852</v>
      </c>
      <c r="H70" s="490">
        <v>880</v>
      </c>
      <c r="I70" s="489">
        <v>240</v>
      </c>
      <c r="J70" s="490">
        <v>2408</v>
      </c>
      <c r="K70" s="489">
        <v>887</v>
      </c>
      <c r="L70" s="490">
        <v>2390</v>
      </c>
      <c r="M70" s="489">
        <v>875</v>
      </c>
      <c r="N70" s="490">
        <v>18</v>
      </c>
      <c r="O70" s="489">
        <v>12</v>
      </c>
      <c r="P70" s="488">
        <v>-3428</v>
      </c>
      <c r="Q70" s="488">
        <v>-2566</v>
      </c>
      <c r="R70" s="488">
        <v>-862</v>
      </c>
      <c r="S70" s="488">
        <v>21635</v>
      </c>
      <c r="T70" s="487">
        <v>86.5</v>
      </c>
    </row>
    <row r="71" spans="1:29" ht="10.5" customHeight="1">
      <c r="A71" s="835" t="s">
        <v>239</v>
      </c>
      <c r="B71" s="836"/>
      <c r="C71" s="488">
        <v>40343</v>
      </c>
      <c r="D71" s="490">
        <v>11072</v>
      </c>
      <c r="E71" s="489">
        <v>1191</v>
      </c>
      <c r="F71" s="490">
        <v>9779</v>
      </c>
      <c r="G71" s="489">
        <v>904</v>
      </c>
      <c r="H71" s="490">
        <v>1293</v>
      </c>
      <c r="I71" s="489">
        <v>287</v>
      </c>
      <c r="J71" s="490">
        <v>11558</v>
      </c>
      <c r="K71" s="489">
        <v>807</v>
      </c>
      <c r="L71" s="490">
        <v>11336</v>
      </c>
      <c r="M71" s="489">
        <v>804</v>
      </c>
      <c r="N71" s="490">
        <v>222</v>
      </c>
      <c r="O71" s="489">
        <v>3</v>
      </c>
      <c r="P71" s="488">
        <v>486</v>
      </c>
      <c r="Q71" s="488">
        <v>1557</v>
      </c>
      <c r="R71" s="488">
        <v>-1071</v>
      </c>
      <c r="S71" s="488">
        <v>40913</v>
      </c>
      <c r="T71" s="487">
        <v>101.4</v>
      </c>
    </row>
    <row r="72" spans="1:29" ht="10.5" customHeight="1">
      <c r="A72" s="833" t="s">
        <v>238</v>
      </c>
      <c r="B72" s="834"/>
      <c r="C72" s="484">
        <v>3214</v>
      </c>
      <c r="D72" s="486">
        <v>1025</v>
      </c>
      <c r="E72" s="485">
        <v>91</v>
      </c>
      <c r="F72" s="486">
        <v>913</v>
      </c>
      <c r="G72" s="485">
        <v>68</v>
      </c>
      <c r="H72" s="486">
        <v>112</v>
      </c>
      <c r="I72" s="485">
        <v>23</v>
      </c>
      <c r="J72" s="486">
        <v>781</v>
      </c>
      <c r="K72" s="485">
        <v>24</v>
      </c>
      <c r="L72" s="486">
        <v>781</v>
      </c>
      <c r="M72" s="485">
        <v>24</v>
      </c>
      <c r="N72" s="486">
        <v>0</v>
      </c>
      <c r="O72" s="485">
        <v>0</v>
      </c>
      <c r="P72" s="484">
        <v>-244</v>
      </c>
      <c r="Q72" s="484">
        <v>-132</v>
      </c>
      <c r="R72" s="484">
        <v>-112</v>
      </c>
      <c r="S72" s="484">
        <v>2980</v>
      </c>
      <c r="T72" s="483">
        <v>92.7</v>
      </c>
    </row>
    <row r="73" spans="1:29" s="478" customFormat="1" ht="11.25">
      <c r="A73" s="482"/>
      <c r="B73" s="478" t="s">
        <v>237</v>
      </c>
      <c r="C73" s="479"/>
      <c r="D73" s="479"/>
      <c r="E73" s="479"/>
      <c r="F73" s="479"/>
      <c r="G73" s="479"/>
      <c r="H73" s="479"/>
      <c r="I73" s="479"/>
      <c r="J73" s="479"/>
      <c r="K73" s="479"/>
      <c r="L73" s="479"/>
      <c r="M73" s="479"/>
      <c r="N73" s="479"/>
      <c r="O73" s="479"/>
      <c r="P73" s="479"/>
      <c r="Q73" s="479"/>
      <c r="R73" s="479"/>
      <c r="S73" s="479"/>
      <c r="T73" s="479"/>
      <c r="U73" s="479"/>
      <c r="V73" s="479"/>
      <c r="W73" s="479"/>
      <c r="X73" s="479"/>
      <c r="AB73" s="479"/>
      <c r="AC73" s="479"/>
    </row>
    <row r="74" spans="1:29" s="478" customFormat="1" ht="11.25">
      <c r="B74" s="481" t="s">
        <v>236</v>
      </c>
      <c r="C74" s="479"/>
      <c r="D74" s="479"/>
      <c r="E74" s="479"/>
      <c r="F74" s="479"/>
      <c r="G74" s="479"/>
      <c r="H74" s="479"/>
      <c r="I74" s="479"/>
      <c r="J74" s="479"/>
      <c r="K74" s="479"/>
      <c r="L74" s="479"/>
      <c r="M74" s="479"/>
      <c r="N74" s="479"/>
      <c r="O74" s="479"/>
      <c r="P74" s="479"/>
      <c r="Q74" s="479"/>
      <c r="R74" s="479"/>
      <c r="S74" s="479"/>
      <c r="T74" s="479"/>
    </row>
    <row r="75" spans="1:29" s="478" customFormat="1" ht="11.25">
      <c r="B75" s="480" t="s">
        <v>235</v>
      </c>
      <c r="C75" s="479"/>
      <c r="D75" s="479"/>
      <c r="E75" s="479"/>
      <c r="F75" s="479"/>
      <c r="G75" s="479"/>
      <c r="H75" s="479"/>
      <c r="I75" s="479"/>
      <c r="J75" s="479"/>
      <c r="K75" s="479"/>
      <c r="L75" s="479"/>
      <c r="M75" s="479"/>
      <c r="N75" s="479"/>
      <c r="O75" s="479"/>
      <c r="P75" s="479"/>
      <c r="Q75" s="479"/>
      <c r="R75" s="479"/>
      <c r="S75" s="479"/>
      <c r="T75" s="479"/>
    </row>
  </sheetData>
  <mergeCells count="35">
    <mergeCell ref="A4:B4"/>
    <mergeCell ref="A8:B8"/>
    <mergeCell ref="A10:B10"/>
    <mergeCell ref="A29:B29"/>
    <mergeCell ref="A52:B52"/>
    <mergeCell ref="A37:B37"/>
    <mergeCell ref="A42:B42"/>
    <mergeCell ref="A43:B43"/>
    <mergeCell ref="A50:B50"/>
    <mergeCell ref="A51:B51"/>
    <mergeCell ref="A44:B44"/>
    <mergeCell ref="A45:B45"/>
    <mergeCell ref="A46:B46"/>
    <mergeCell ref="A47:B47"/>
    <mergeCell ref="A48:B48"/>
    <mergeCell ref="A49:B49"/>
    <mergeCell ref="A65:B65"/>
    <mergeCell ref="A53:B53"/>
    <mergeCell ref="A54:B54"/>
    <mergeCell ref="A55:B55"/>
    <mergeCell ref="A56:B56"/>
    <mergeCell ref="A57:B57"/>
    <mergeCell ref="A59:B59"/>
    <mergeCell ref="A60:B60"/>
    <mergeCell ref="A61:B61"/>
    <mergeCell ref="A62:B62"/>
    <mergeCell ref="A63:B63"/>
    <mergeCell ref="A64:B64"/>
    <mergeCell ref="A72:B72"/>
    <mergeCell ref="A66:B66"/>
    <mergeCell ref="A67:B67"/>
    <mergeCell ref="A68:B68"/>
    <mergeCell ref="A69:B69"/>
    <mergeCell ref="A70:B70"/>
    <mergeCell ref="A71:B71"/>
  </mergeCells>
  <phoneticPr fontId="3"/>
  <printOptions horizontalCentered="1" verticalCentered="1" gridLinesSet="0"/>
  <pageMargins left="0.70866141732283472" right="0.70866141732283472" top="0.47244094488188981" bottom="0.47244094488188981" header="0.31496062992125984" footer="0.31496062992125984"/>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9"/>
  <sheetViews>
    <sheetView zoomScaleNormal="100" zoomScaleSheetLayoutView="100" workbookViewId="0"/>
  </sheetViews>
  <sheetFormatPr defaultRowHeight="12"/>
  <cols>
    <col min="1" max="1" width="2.125" style="476" customWidth="1"/>
    <col min="2" max="2" width="10.625" style="476" customWidth="1"/>
    <col min="3" max="3" width="9.25" style="477" customWidth="1"/>
    <col min="4" max="4" width="6.625" style="477" customWidth="1"/>
    <col min="5" max="5" width="9.25" style="477" customWidth="1"/>
    <col min="6" max="6" width="6.625" style="477" customWidth="1"/>
    <col min="7" max="7" width="9.25" style="477" customWidth="1"/>
    <col min="8" max="8" width="6.625" style="477" customWidth="1"/>
    <col min="9" max="9" width="9.25" style="477" customWidth="1"/>
    <col min="10" max="10" width="6.625" style="477" customWidth="1"/>
    <col min="11" max="11" width="9.25" style="477" customWidth="1"/>
    <col min="12" max="12" width="6.625" style="477" customWidth="1"/>
    <col min="13" max="13" width="9.25" style="477" customWidth="1"/>
    <col min="14" max="14" width="6.625" style="477" customWidth="1"/>
    <col min="15" max="15" width="9.25" style="477" customWidth="1"/>
    <col min="16" max="16" width="6.625" style="477" customWidth="1"/>
    <col min="17" max="17" width="9.25" style="477" customWidth="1"/>
    <col min="18" max="18" width="6.625" style="477" customWidth="1"/>
    <col min="19" max="21" width="9.25" style="477" customWidth="1"/>
    <col min="22" max="22" width="6.625" style="477" customWidth="1"/>
    <col min="23" max="23" width="9.25" style="477" customWidth="1"/>
    <col min="24" max="24" width="6.625" style="477" customWidth="1"/>
    <col min="25" max="25" width="9.25" style="477" customWidth="1"/>
    <col min="26" max="26" width="6.625" style="477" customWidth="1"/>
    <col min="27" max="27" width="9.25" style="477" customWidth="1"/>
    <col min="28" max="28" width="6.625" style="477" customWidth="1"/>
    <col min="29" max="16384" width="9" style="476"/>
  </cols>
  <sheetData>
    <row r="1" spans="1:28" s="517" customFormat="1" ht="19.5" customHeight="1">
      <c r="A1" s="519" t="s">
        <v>400</v>
      </c>
      <c r="B1" s="519"/>
      <c r="C1" s="519"/>
      <c r="D1" s="519"/>
      <c r="E1" s="519"/>
      <c r="F1" s="519"/>
      <c r="G1" s="519"/>
      <c r="H1" s="519"/>
      <c r="I1" s="519"/>
      <c r="J1" s="519"/>
      <c r="K1" s="519"/>
      <c r="L1" s="519"/>
      <c r="M1" s="519"/>
      <c r="N1" s="519"/>
      <c r="O1" s="518"/>
      <c r="P1" s="518"/>
      <c r="Q1" s="518"/>
      <c r="R1" s="518"/>
      <c r="S1" s="518"/>
      <c r="T1" s="518"/>
      <c r="U1" s="518"/>
      <c r="V1" s="518"/>
      <c r="W1" s="518"/>
      <c r="X1" s="518"/>
      <c r="Y1" s="518"/>
      <c r="Z1" s="518"/>
      <c r="AA1" s="518"/>
      <c r="AB1" s="518"/>
    </row>
    <row r="2" spans="1:28" ht="15" customHeight="1">
      <c r="A2" s="516"/>
      <c r="B2" s="515"/>
      <c r="C2" s="561"/>
      <c r="D2" s="511"/>
      <c r="E2" s="513"/>
      <c r="F2" s="560" t="s">
        <v>399</v>
      </c>
      <c r="G2" s="511" t="s">
        <v>398</v>
      </c>
      <c r="H2" s="511" t="s">
        <v>397</v>
      </c>
      <c r="I2" s="511" t="s">
        <v>396</v>
      </c>
      <c r="J2" s="511" t="s">
        <v>395</v>
      </c>
      <c r="K2" s="511" t="s">
        <v>394</v>
      </c>
      <c r="L2" s="511" t="s">
        <v>88</v>
      </c>
      <c r="M2" s="511" t="s">
        <v>327</v>
      </c>
      <c r="N2" s="511"/>
      <c r="O2" s="511"/>
      <c r="P2" s="511"/>
      <c r="Q2" s="511"/>
      <c r="R2" s="511"/>
      <c r="S2" s="511"/>
      <c r="T2" s="511"/>
      <c r="U2" s="559"/>
      <c r="V2" s="513" t="s">
        <v>393</v>
      </c>
      <c r="W2" s="511"/>
      <c r="X2" s="511"/>
      <c r="Y2" s="511"/>
      <c r="Z2" s="511"/>
      <c r="AA2" s="511"/>
      <c r="AB2" s="508"/>
    </row>
    <row r="3" spans="1:28" ht="12.95" customHeight="1">
      <c r="A3" s="492"/>
      <c r="B3" s="512"/>
      <c r="C3" s="506" t="s">
        <v>316</v>
      </c>
      <c r="D3" s="556"/>
      <c r="E3" s="506" t="s">
        <v>392</v>
      </c>
      <c r="F3" s="556"/>
      <c r="G3" s="841" t="s">
        <v>391</v>
      </c>
      <c r="H3" s="842"/>
      <c r="I3" s="842"/>
      <c r="J3" s="843"/>
      <c r="K3" s="844" t="s">
        <v>390</v>
      </c>
      <c r="L3" s="845"/>
      <c r="M3" s="514"/>
      <c r="N3" s="514"/>
      <c r="O3" s="514"/>
      <c r="P3" s="514"/>
      <c r="Q3" s="514"/>
      <c r="R3" s="514"/>
      <c r="S3" s="514"/>
      <c r="T3" s="846" t="s">
        <v>389</v>
      </c>
      <c r="U3" s="506" t="s">
        <v>316</v>
      </c>
      <c r="V3" s="514"/>
      <c r="W3" s="511"/>
      <c r="X3" s="511"/>
      <c r="Y3" s="511"/>
      <c r="Z3" s="511"/>
      <c r="AA3" s="511"/>
      <c r="AB3" s="510"/>
    </row>
    <row r="4" spans="1:28" ht="12.95" customHeight="1">
      <c r="A4" s="835" t="s">
        <v>388</v>
      </c>
      <c r="B4" s="836"/>
      <c r="C4" s="507" t="s">
        <v>312</v>
      </c>
      <c r="D4" s="556"/>
      <c r="E4" s="506" t="s">
        <v>387</v>
      </c>
      <c r="F4" s="556"/>
      <c r="G4" s="506" t="s">
        <v>386</v>
      </c>
      <c r="H4" s="556"/>
      <c r="I4" s="507" t="s">
        <v>385</v>
      </c>
      <c r="J4" s="556"/>
      <c r="K4" s="554" t="s">
        <v>300</v>
      </c>
      <c r="L4" s="554"/>
      <c r="M4" s="558" t="s">
        <v>365</v>
      </c>
      <c r="N4" s="509"/>
      <c r="O4" s="558" t="s">
        <v>384</v>
      </c>
      <c r="P4" s="509"/>
      <c r="Q4" s="557" t="s">
        <v>383</v>
      </c>
      <c r="R4" s="509"/>
      <c r="S4" s="848" t="s">
        <v>382</v>
      </c>
      <c r="T4" s="847"/>
      <c r="U4" s="507" t="s">
        <v>381</v>
      </c>
      <c r="V4" s="556"/>
      <c r="W4" s="506" t="s">
        <v>379</v>
      </c>
      <c r="X4" s="556"/>
      <c r="Y4" s="506" t="s">
        <v>380</v>
      </c>
      <c r="Z4" s="556"/>
      <c r="AA4" s="506" t="s">
        <v>379</v>
      </c>
      <c r="AB4" s="556"/>
    </row>
    <row r="5" spans="1:28" ht="12.95" customHeight="1">
      <c r="A5" s="492"/>
      <c r="B5" s="494"/>
      <c r="C5" s="507"/>
      <c r="D5" s="552" t="s">
        <v>378</v>
      </c>
      <c r="E5" s="507" t="s">
        <v>377</v>
      </c>
      <c r="F5" s="552" t="s">
        <v>376</v>
      </c>
      <c r="G5" s="506" t="s">
        <v>76</v>
      </c>
      <c r="H5" s="552" t="s">
        <v>375</v>
      </c>
      <c r="I5" s="555" t="s">
        <v>374</v>
      </c>
      <c r="J5" s="552" t="s">
        <v>373</v>
      </c>
      <c r="K5" s="554"/>
      <c r="L5" s="552" t="s">
        <v>372</v>
      </c>
      <c r="M5" s="506" t="s">
        <v>371</v>
      </c>
      <c r="N5" s="552" t="s">
        <v>370</v>
      </c>
      <c r="O5" s="507" t="s">
        <v>369</v>
      </c>
      <c r="P5" s="552" t="s">
        <v>368</v>
      </c>
      <c r="Q5" s="507" t="s">
        <v>86</v>
      </c>
      <c r="R5" s="552" t="s">
        <v>367</v>
      </c>
      <c r="S5" s="849"/>
      <c r="T5" s="847"/>
      <c r="U5" s="506"/>
      <c r="V5" s="552" t="s">
        <v>366</v>
      </c>
      <c r="W5" s="507" t="s">
        <v>365</v>
      </c>
      <c r="X5" s="552" t="s">
        <v>364</v>
      </c>
      <c r="Y5" s="507" t="s">
        <v>363</v>
      </c>
      <c r="Z5" s="552" t="s">
        <v>362</v>
      </c>
      <c r="AA5" s="507" t="s">
        <v>361</v>
      </c>
      <c r="AB5" s="552" t="s">
        <v>360</v>
      </c>
    </row>
    <row r="6" spans="1:28" ht="12.95" customHeight="1">
      <c r="A6" s="503"/>
      <c r="B6" s="502"/>
      <c r="C6" s="499"/>
      <c r="D6" s="551" t="s">
        <v>356</v>
      </c>
      <c r="E6" s="499"/>
      <c r="F6" s="551" t="s">
        <v>356</v>
      </c>
      <c r="G6" s="499"/>
      <c r="H6" s="551" t="s">
        <v>356</v>
      </c>
      <c r="I6" s="553" t="s">
        <v>86</v>
      </c>
      <c r="J6" s="551" t="s">
        <v>356</v>
      </c>
      <c r="K6" s="499"/>
      <c r="L6" s="551" t="s">
        <v>356</v>
      </c>
      <c r="M6" s="500" t="s">
        <v>359</v>
      </c>
      <c r="N6" s="551" t="s">
        <v>356</v>
      </c>
      <c r="O6" s="499" t="s">
        <v>359</v>
      </c>
      <c r="P6" s="551" t="s">
        <v>356</v>
      </c>
      <c r="Q6" s="499"/>
      <c r="R6" s="551" t="s">
        <v>356</v>
      </c>
      <c r="S6" s="850"/>
      <c r="T6" s="552" t="s">
        <v>358</v>
      </c>
      <c r="U6" s="499"/>
      <c r="V6" s="551" t="s">
        <v>356</v>
      </c>
      <c r="W6" s="499" t="s">
        <v>357</v>
      </c>
      <c r="X6" s="551" t="s">
        <v>356</v>
      </c>
      <c r="Y6" s="499" t="s">
        <v>357</v>
      </c>
      <c r="Z6" s="551" t="s">
        <v>356</v>
      </c>
      <c r="AA6" s="499"/>
      <c r="AB6" s="551" t="s">
        <v>356</v>
      </c>
    </row>
    <row r="7" spans="1:28" s="545" customFormat="1" ht="8.25" customHeight="1">
      <c r="A7" s="550"/>
      <c r="B7" s="549"/>
      <c r="C7" s="547" t="s">
        <v>88</v>
      </c>
      <c r="D7" s="546" t="s">
        <v>91</v>
      </c>
      <c r="E7" s="547" t="s">
        <v>88</v>
      </c>
      <c r="F7" s="546" t="s">
        <v>91</v>
      </c>
      <c r="G7" s="547" t="s">
        <v>88</v>
      </c>
      <c r="H7" s="546" t="s">
        <v>91</v>
      </c>
      <c r="I7" s="547" t="s">
        <v>88</v>
      </c>
      <c r="J7" s="546" t="s">
        <v>91</v>
      </c>
      <c r="K7" s="547" t="s">
        <v>88</v>
      </c>
      <c r="L7" s="546" t="s">
        <v>91</v>
      </c>
      <c r="M7" s="547" t="s">
        <v>88</v>
      </c>
      <c r="N7" s="546" t="s">
        <v>91</v>
      </c>
      <c r="O7" s="547" t="s">
        <v>88</v>
      </c>
      <c r="P7" s="546" t="s">
        <v>91</v>
      </c>
      <c r="Q7" s="547" t="s">
        <v>88</v>
      </c>
      <c r="R7" s="546" t="s">
        <v>91</v>
      </c>
      <c r="S7" s="547" t="s">
        <v>88</v>
      </c>
      <c r="T7" s="548" t="s">
        <v>88</v>
      </c>
      <c r="U7" s="547" t="s">
        <v>88</v>
      </c>
      <c r="V7" s="546" t="s">
        <v>91</v>
      </c>
      <c r="W7" s="547" t="s">
        <v>88</v>
      </c>
      <c r="X7" s="546" t="s">
        <v>91</v>
      </c>
      <c r="Y7" s="547" t="s">
        <v>88</v>
      </c>
      <c r="Z7" s="546" t="s">
        <v>91</v>
      </c>
      <c r="AA7" s="547" t="s">
        <v>88</v>
      </c>
      <c r="AB7" s="546" t="s">
        <v>91</v>
      </c>
    </row>
    <row r="8" spans="1:28" ht="11.1" customHeight="1">
      <c r="A8" s="835" t="s">
        <v>297</v>
      </c>
      <c r="B8" s="836"/>
      <c r="C8" s="544">
        <v>9126214</v>
      </c>
      <c r="D8" s="536" t="s">
        <v>344</v>
      </c>
      <c r="E8" s="532">
        <v>3013571</v>
      </c>
      <c r="F8" s="533">
        <v>37.799999999999997</v>
      </c>
      <c r="G8" s="532">
        <v>280612</v>
      </c>
      <c r="H8" s="533">
        <v>3.5</v>
      </c>
      <c r="I8" s="532">
        <v>1853575</v>
      </c>
      <c r="J8" s="533">
        <v>23.3</v>
      </c>
      <c r="K8" s="532">
        <v>2821718</v>
      </c>
      <c r="L8" s="533">
        <v>35.4</v>
      </c>
      <c r="M8" s="532">
        <v>642290</v>
      </c>
      <c r="N8" s="533">
        <v>8.1</v>
      </c>
      <c r="O8" s="532">
        <v>1017956</v>
      </c>
      <c r="P8" s="533">
        <v>12.9</v>
      </c>
      <c r="Q8" s="532">
        <v>1131482</v>
      </c>
      <c r="R8" s="533">
        <v>14.3</v>
      </c>
      <c r="S8" s="537">
        <v>29990</v>
      </c>
      <c r="T8" s="537">
        <v>1156738</v>
      </c>
      <c r="U8" s="532">
        <v>8322926</v>
      </c>
      <c r="V8" s="536" t="s">
        <v>344</v>
      </c>
      <c r="W8" s="532">
        <v>642290</v>
      </c>
      <c r="X8" s="533">
        <v>9</v>
      </c>
      <c r="Y8" s="532">
        <v>1017956</v>
      </c>
      <c r="Z8" s="533">
        <v>14.2</v>
      </c>
      <c r="AA8" s="532">
        <v>328194</v>
      </c>
      <c r="AB8" s="531">
        <v>4.5999999999999996</v>
      </c>
    </row>
    <row r="9" spans="1:28" s="542" customFormat="1" ht="11.1" customHeight="1">
      <c r="A9" s="492"/>
      <c r="B9" s="512"/>
      <c r="C9" s="543"/>
      <c r="D9" s="536"/>
      <c r="E9" s="543"/>
      <c r="F9" s="533"/>
      <c r="G9" s="543"/>
      <c r="H9" s="533"/>
      <c r="I9" s="543"/>
      <c r="J9" s="533"/>
      <c r="K9" s="543"/>
      <c r="L9" s="533"/>
      <c r="M9" s="543"/>
      <c r="N9" s="533"/>
      <c r="O9" s="543"/>
      <c r="P9" s="533"/>
      <c r="Q9" s="543"/>
      <c r="R9" s="533"/>
      <c r="S9" s="539"/>
      <c r="T9" s="539"/>
      <c r="U9" s="543"/>
      <c r="V9" s="536"/>
      <c r="W9" s="543"/>
      <c r="X9" s="533"/>
      <c r="Y9" s="543"/>
      <c r="Z9" s="533"/>
      <c r="AA9" s="543"/>
      <c r="AB9" s="531"/>
    </row>
    <row r="10" spans="1:28" ht="11.1" customHeight="1">
      <c r="A10" s="835" t="s">
        <v>296</v>
      </c>
      <c r="B10" s="836"/>
      <c r="C10" s="532">
        <v>3724844</v>
      </c>
      <c r="D10" s="536" t="s">
        <v>344</v>
      </c>
      <c r="E10" s="532">
        <v>1216320</v>
      </c>
      <c r="F10" s="533">
        <v>37.700000000000003</v>
      </c>
      <c r="G10" s="532">
        <v>104081</v>
      </c>
      <c r="H10" s="533">
        <v>3.2</v>
      </c>
      <c r="I10" s="532">
        <v>641786</v>
      </c>
      <c r="J10" s="533">
        <v>19.899999999999999</v>
      </c>
      <c r="K10" s="532">
        <v>1263423</v>
      </c>
      <c r="L10" s="533">
        <v>39.200000000000003</v>
      </c>
      <c r="M10" s="532">
        <v>523690</v>
      </c>
      <c r="N10" s="533">
        <v>16.399999999999999</v>
      </c>
      <c r="O10" s="532">
        <v>226404</v>
      </c>
      <c r="P10" s="533">
        <v>7.1</v>
      </c>
      <c r="Q10" s="532">
        <v>500611</v>
      </c>
      <c r="R10" s="533">
        <v>15.7</v>
      </c>
      <c r="S10" s="537">
        <v>12718</v>
      </c>
      <c r="T10" s="537">
        <v>499234</v>
      </c>
      <c r="U10" s="532">
        <v>3416060</v>
      </c>
      <c r="V10" s="536" t="s">
        <v>344</v>
      </c>
      <c r="W10" s="532">
        <v>523690</v>
      </c>
      <c r="X10" s="533">
        <v>18</v>
      </c>
      <c r="Y10" s="532">
        <v>282787</v>
      </c>
      <c r="Z10" s="533">
        <v>9.6999999999999993</v>
      </c>
      <c r="AA10" s="532">
        <v>135444</v>
      </c>
      <c r="AB10" s="531">
        <v>4.5999999999999996</v>
      </c>
    </row>
    <row r="11" spans="1:28" ht="11.1" customHeight="1">
      <c r="A11" s="492"/>
      <c r="B11" s="494" t="s">
        <v>355</v>
      </c>
      <c r="C11" s="532">
        <v>285356</v>
      </c>
      <c r="D11" s="536" t="s">
        <v>344</v>
      </c>
      <c r="E11" s="532">
        <v>82250</v>
      </c>
      <c r="F11" s="533">
        <v>34.700000000000003</v>
      </c>
      <c r="G11" s="532">
        <v>8390</v>
      </c>
      <c r="H11" s="533">
        <v>3.5</v>
      </c>
      <c r="I11" s="532">
        <v>53136</v>
      </c>
      <c r="J11" s="533">
        <v>22.4</v>
      </c>
      <c r="K11" s="532">
        <v>93482</v>
      </c>
      <c r="L11" s="533">
        <v>39.4</v>
      </c>
      <c r="M11" s="532">
        <v>22290</v>
      </c>
      <c r="N11" s="533">
        <v>9.5</v>
      </c>
      <c r="O11" s="532">
        <v>23815</v>
      </c>
      <c r="P11" s="533">
        <v>10.199999999999999</v>
      </c>
      <c r="Q11" s="532">
        <v>46197</v>
      </c>
      <c r="R11" s="533">
        <v>19.7</v>
      </c>
      <c r="S11" s="537">
        <v>1180</v>
      </c>
      <c r="T11" s="537">
        <v>48098</v>
      </c>
      <c r="U11" s="532">
        <v>256228</v>
      </c>
      <c r="V11" s="536" t="s">
        <v>344</v>
      </c>
      <c r="W11" s="532">
        <v>30561</v>
      </c>
      <c r="X11" s="533">
        <v>14.7</v>
      </c>
      <c r="Y11" s="532">
        <v>21102</v>
      </c>
      <c r="Z11" s="533">
        <v>10.1</v>
      </c>
      <c r="AA11" s="532">
        <v>11511</v>
      </c>
      <c r="AB11" s="531">
        <v>5.5</v>
      </c>
    </row>
    <row r="12" spans="1:28" ht="11.1" customHeight="1">
      <c r="A12" s="492"/>
      <c r="B12" s="494" t="s">
        <v>354</v>
      </c>
      <c r="C12" s="532">
        <v>238966</v>
      </c>
      <c r="D12" s="536" t="s">
        <v>344</v>
      </c>
      <c r="E12" s="532">
        <v>68996</v>
      </c>
      <c r="F12" s="533">
        <v>34.9</v>
      </c>
      <c r="G12" s="532">
        <v>7018</v>
      </c>
      <c r="H12" s="533">
        <v>3.6</v>
      </c>
      <c r="I12" s="532">
        <v>37365</v>
      </c>
      <c r="J12" s="533">
        <v>18.899999999999999</v>
      </c>
      <c r="K12" s="532">
        <v>84287</v>
      </c>
      <c r="L12" s="533">
        <v>42.6</v>
      </c>
      <c r="M12" s="532">
        <v>37812</v>
      </c>
      <c r="N12" s="533">
        <v>19.3</v>
      </c>
      <c r="O12" s="532">
        <v>11253</v>
      </c>
      <c r="P12" s="533">
        <v>5.8</v>
      </c>
      <c r="Q12" s="532">
        <v>34406</v>
      </c>
      <c r="R12" s="533">
        <v>17.600000000000001</v>
      </c>
      <c r="S12" s="537">
        <v>816</v>
      </c>
      <c r="T12" s="537">
        <v>41300</v>
      </c>
      <c r="U12" s="532">
        <v>239244</v>
      </c>
      <c r="V12" s="536" t="s">
        <v>344</v>
      </c>
      <c r="W12" s="532">
        <v>45742</v>
      </c>
      <c r="X12" s="533">
        <v>23.1</v>
      </c>
      <c r="Y12" s="532">
        <v>24110</v>
      </c>
      <c r="Z12" s="533">
        <v>12.2</v>
      </c>
      <c r="AA12" s="532">
        <v>13897</v>
      </c>
      <c r="AB12" s="531">
        <v>7</v>
      </c>
    </row>
    <row r="13" spans="1:28" ht="11.1" customHeight="1">
      <c r="A13" s="492"/>
      <c r="B13" s="494" t="s">
        <v>293</v>
      </c>
      <c r="C13" s="532">
        <v>98532</v>
      </c>
      <c r="D13" s="536" t="s">
        <v>344</v>
      </c>
      <c r="E13" s="532">
        <v>27315</v>
      </c>
      <c r="F13" s="533">
        <v>34.700000000000003</v>
      </c>
      <c r="G13" s="532">
        <v>3119</v>
      </c>
      <c r="H13" s="533">
        <v>4</v>
      </c>
      <c r="I13" s="532">
        <v>13998</v>
      </c>
      <c r="J13" s="533">
        <v>17.8</v>
      </c>
      <c r="K13" s="532">
        <v>34290</v>
      </c>
      <c r="L13" s="533">
        <v>43.6</v>
      </c>
      <c r="M13" s="532">
        <v>14545</v>
      </c>
      <c r="N13" s="533">
        <v>18.7</v>
      </c>
      <c r="O13" s="532">
        <v>4642</v>
      </c>
      <c r="P13" s="533">
        <v>6</v>
      </c>
      <c r="Q13" s="532">
        <v>14789</v>
      </c>
      <c r="R13" s="533">
        <v>19</v>
      </c>
      <c r="S13" s="537">
        <v>314</v>
      </c>
      <c r="T13" s="537">
        <v>19810</v>
      </c>
      <c r="U13" s="532">
        <v>183315</v>
      </c>
      <c r="V13" s="536" t="s">
        <v>344</v>
      </c>
      <c r="W13" s="532">
        <v>64456</v>
      </c>
      <c r="X13" s="533">
        <v>39.4</v>
      </c>
      <c r="Y13" s="532">
        <v>35223</v>
      </c>
      <c r="Z13" s="533">
        <v>21.5</v>
      </c>
      <c r="AA13" s="532">
        <v>19080</v>
      </c>
      <c r="AB13" s="531">
        <v>11.7</v>
      </c>
    </row>
    <row r="14" spans="1:28" ht="11.1" customHeight="1">
      <c r="A14" s="492"/>
      <c r="B14" s="494" t="s">
        <v>292</v>
      </c>
      <c r="C14" s="532">
        <v>148312</v>
      </c>
      <c r="D14" s="536" t="s">
        <v>344</v>
      </c>
      <c r="E14" s="532">
        <v>42235</v>
      </c>
      <c r="F14" s="533">
        <v>38</v>
      </c>
      <c r="G14" s="532">
        <v>4616</v>
      </c>
      <c r="H14" s="533">
        <v>4.2</v>
      </c>
      <c r="I14" s="532">
        <v>27379</v>
      </c>
      <c r="J14" s="533">
        <v>24.6</v>
      </c>
      <c r="K14" s="532">
        <v>36937</v>
      </c>
      <c r="L14" s="533">
        <v>33.200000000000003</v>
      </c>
      <c r="M14" s="532">
        <v>15329</v>
      </c>
      <c r="N14" s="533">
        <v>13.9</v>
      </c>
      <c r="O14" s="532">
        <v>4775</v>
      </c>
      <c r="P14" s="533">
        <v>4.3</v>
      </c>
      <c r="Q14" s="532">
        <v>16363</v>
      </c>
      <c r="R14" s="533">
        <v>14.9</v>
      </c>
      <c r="S14" s="537">
        <v>470</v>
      </c>
      <c r="T14" s="537">
        <v>37145</v>
      </c>
      <c r="U14" s="532">
        <v>239067</v>
      </c>
      <c r="V14" s="536" t="s">
        <v>344</v>
      </c>
      <c r="W14" s="532">
        <v>78518</v>
      </c>
      <c r="X14" s="533">
        <v>38.9</v>
      </c>
      <c r="Y14" s="532">
        <v>33728</v>
      </c>
      <c r="Z14" s="533">
        <v>16.7</v>
      </c>
      <c r="AA14" s="532">
        <v>14976</v>
      </c>
      <c r="AB14" s="531">
        <v>7.4</v>
      </c>
    </row>
    <row r="15" spans="1:28" ht="11.1" customHeight="1">
      <c r="A15" s="492"/>
      <c r="B15" s="494" t="s">
        <v>268</v>
      </c>
      <c r="C15" s="532">
        <v>194827</v>
      </c>
      <c r="D15" s="536" t="s">
        <v>344</v>
      </c>
      <c r="E15" s="532">
        <v>62413</v>
      </c>
      <c r="F15" s="533">
        <v>38.9</v>
      </c>
      <c r="G15" s="532">
        <v>5779</v>
      </c>
      <c r="H15" s="533">
        <v>3.6</v>
      </c>
      <c r="I15" s="532">
        <v>27084</v>
      </c>
      <c r="J15" s="533">
        <v>16.899999999999999</v>
      </c>
      <c r="K15" s="532">
        <v>65287</v>
      </c>
      <c r="L15" s="533">
        <v>40.700000000000003</v>
      </c>
      <c r="M15" s="532">
        <v>37653</v>
      </c>
      <c r="N15" s="533">
        <v>23.7</v>
      </c>
      <c r="O15" s="532">
        <v>8483</v>
      </c>
      <c r="P15" s="533">
        <v>5.3</v>
      </c>
      <c r="Q15" s="532">
        <v>18465</v>
      </c>
      <c r="R15" s="533">
        <v>11.6</v>
      </c>
      <c r="S15" s="537">
        <v>686</v>
      </c>
      <c r="T15" s="537">
        <v>34264</v>
      </c>
      <c r="U15" s="532">
        <v>155922</v>
      </c>
      <c r="V15" s="536" t="s">
        <v>345</v>
      </c>
      <c r="W15" s="532">
        <v>19184</v>
      </c>
      <c r="X15" s="533">
        <v>15.8</v>
      </c>
      <c r="Y15" s="532">
        <v>5212</v>
      </c>
      <c r="Z15" s="533">
        <v>4.3</v>
      </c>
      <c r="AA15" s="532">
        <v>1300</v>
      </c>
      <c r="AB15" s="531">
        <v>1.1000000000000001</v>
      </c>
    </row>
    <row r="16" spans="1:28" ht="11.1" customHeight="1">
      <c r="A16" s="492"/>
      <c r="B16" s="494" t="s">
        <v>353</v>
      </c>
      <c r="C16" s="532">
        <v>205493</v>
      </c>
      <c r="D16" s="536" t="s">
        <v>344</v>
      </c>
      <c r="E16" s="532">
        <v>67496</v>
      </c>
      <c r="F16" s="533">
        <v>38.299999999999997</v>
      </c>
      <c r="G16" s="532">
        <v>5653</v>
      </c>
      <c r="H16" s="533">
        <v>3.2</v>
      </c>
      <c r="I16" s="532">
        <v>31772</v>
      </c>
      <c r="J16" s="533">
        <v>18</v>
      </c>
      <c r="K16" s="532">
        <v>71369</v>
      </c>
      <c r="L16" s="533">
        <v>40.5</v>
      </c>
      <c r="M16" s="532">
        <v>36669</v>
      </c>
      <c r="N16" s="533">
        <v>21</v>
      </c>
      <c r="O16" s="532">
        <v>10134</v>
      </c>
      <c r="P16" s="533">
        <v>5.8</v>
      </c>
      <c r="Q16" s="532">
        <v>23830</v>
      </c>
      <c r="R16" s="533">
        <v>13.6</v>
      </c>
      <c r="S16" s="537">
        <v>736</v>
      </c>
      <c r="T16" s="537">
        <v>29203</v>
      </c>
      <c r="U16" s="532">
        <v>174863</v>
      </c>
      <c r="V16" s="536" t="s">
        <v>344</v>
      </c>
      <c r="W16" s="532">
        <v>26206</v>
      </c>
      <c r="X16" s="533">
        <v>18</v>
      </c>
      <c r="Y16" s="532">
        <v>9237</v>
      </c>
      <c r="Z16" s="533">
        <v>6.3</v>
      </c>
      <c r="AA16" s="532">
        <v>4560</v>
      </c>
      <c r="AB16" s="531">
        <v>3.1</v>
      </c>
    </row>
    <row r="17" spans="1:28" ht="11.1" customHeight="1">
      <c r="A17" s="492"/>
      <c r="B17" s="494" t="s">
        <v>290</v>
      </c>
      <c r="C17" s="532">
        <v>166229</v>
      </c>
      <c r="D17" s="536" t="s">
        <v>344</v>
      </c>
      <c r="E17" s="532">
        <v>58654</v>
      </c>
      <c r="F17" s="533">
        <v>40</v>
      </c>
      <c r="G17" s="532">
        <v>3920</v>
      </c>
      <c r="H17" s="533">
        <v>2.7</v>
      </c>
      <c r="I17" s="532">
        <v>25468</v>
      </c>
      <c r="J17" s="533">
        <v>17.399999999999999</v>
      </c>
      <c r="K17" s="532">
        <v>58604</v>
      </c>
      <c r="L17" s="533">
        <v>40</v>
      </c>
      <c r="M17" s="532">
        <v>33416</v>
      </c>
      <c r="N17" s="533">
        <v>23</v>
      </c>
      <c r="O17" s="532">
        <v>8342</v>
      </c>
      <c r="P17" s="533">
        <v>5.8</v>
      </c>
      <c r="Q17" s="532">
        <v>16264</v>
      </c>
      <c r="R17" s="533">
        <v>11.2</v>
      </c>
      <c r="S17" s="537">
        <v>582</v>
      </c>
      <c r="T17" s="537">
        <v>19583</v>
      </c>
      <c r="U17" s="532">
        <v>138339</v>
      </c>
      <c r="V17" s="536" t="s">
        <v>344</v>
      </c>
      <c r="W17" s="532">
        <v>19814</v>
      </c>
      <c r="X17" s="533">
        <v>16.7</v>
      </c>
      <c r="Y17" s="532">
        <v>7474</v>
      </c>
      <c r="Z17" s="533">
        <v>6.3</v>
      </c>
      <c r="AA17" s="532">
        <v>2844</v>
      </c>
      <c r="AB17" s="531">
        <v>2.4</v>
      </c>
    </row>
    <row r="18" spans="1:28" ht="11.1" customHeight="1">
      <c r="A18" s="492"/>
      <c r="B18" s="494" t="s">
        <v>352</v>
      </c>
      <c r="C18" s="532">
        <v>202229</v>
      </c>
      <c r="D18" s="536" t="s">
        <v>344</v>
      </c>
      <c r="E18" s="532">
        <v>72976</v>
      </c>
      <c r="F18" s="533">
        <v>39.6</v>
      </c>
      <c r="G18" s="532">
        <v>4937</v>
      </c>
      <c r="H18" s="533">
        <v>2.7</v>
      </c>
      <c r="I18" s="532">
        <v>44336</v>
      </c>
      <c r="J18" s="533">
        <v>24.1</v>
      </c>
      <c r="K18" s="532">
        <v>62004</v>
      </c>
      <c r="L18" s="533">
        <v>33.700000000000003</v>
      </c>
      <c r="M18" s="532">
        <v>25936</v>
      </c>
      <c r="N18" s="533">
        <v>14.2</v>
      </c>
      <c r="O18" s="532">
        <v>15196</v>
      </c>
      <c r="P18" s="533">
        <v>8.3000000000000007</v>
      </c>
      <c r="Q18" s="532">
        <v>20307</v>
      </c>
      <c r="R18" s="533">
        <v>11.2</v>
      </c>
      <c r="S18" s="537">
        <v>565</v>
      </c>
      <c r="T18" s="537">
        <v>17976</v>
      </c>
      <c r="U18" s="532">
        <v>191207</v>
      </c>
      <c r="V18" s="536" t="s">
        <v>344</v>
      </c>
      <c r="W18" s="532">
        <v>26010</v>
      </c>
      <c r="X18" s="533">
        <v>15</v>
      </c>
      <c r="Y18" s="532">
        <v>20649</v>
      </c>
      <c r="Z18" s="533">
        <v>11.9</v>
      </c>
      <c r="AA18" s="532">
        <v>3758</v>
      </c>
      <c r="AB18" s="531">
        <v>2.2000000000000002</v>
      </c>
    </row>
    <row r="19" spans="1:28" ht="11.1" customHeight="1">
      <c r="A19" s="492"/>
      <c r="B19" s="494" t="s">
        <v>288</v>
      </c>
      <c r="C19" s="532">
        <v>344172</v>
      </c>
      <c r="D19" s="536" t="s">
        <v>344</v>
      </c>
      <c r="E19" s="532">
        <v>97404</v>
      </c>
      <c r="F19" s="533">
        <v>34.200000000000003</v>
      </c>
      <c r="G19" s="532">
        <v>10457</v>
      </c>
      <c r="H19" s="533">
        <v>3.7</v>
      </c>
      <c r="I19" s="532">
        <v>56061</v>
      </c>
      <c r="J19" s="533">
        <v>19.7</v>
      </c>
      <c r="K19" s="532">
        <v>120645</v>
      </c>
      <c r="L19" s="533">
        <v>42.4</v>
      </c>
      <c r="M19" s="532">
        <v>36678</v>
      </c>
      <c r="N19" s="533">
        <v>13</v>
      </c>
      <c r="O19" s="532">
        <v>16850</v>
      </c>
      <c r="P19" s="533">
        <v>6</v>
      </c>
      <c r="Q19" s="532">
        <v>66081</v>
      </c>
      <c r="R19" s="533">
        <v>23.4</v>
      </c>
      <c r="S19" s="537">
        <v>1036</v>
      </c>
      <c r="T19" s="537">
        <v>59605</v>
      </c>
      <c r="U19" s="532">
        <v>321887</v>
      </c>
      <c r="V19" s="536" t="s">
        <v>344</v>
      </c>
      <c r="W19" s="532">
        <v>47770</v>
      </c>
      <c r="X19" s="533">
        <v>18.2</v>
      </c>
      <c r="Y19" s="532">
        <v>25984</v>
      </c>
      <c r="Z19" s="533">
        <v>9.9</v>
      </c>
      <c r="AA19" s="532">
        <v>23570</v>
      </c>
      <c r="AB19" s="531">
        <v>9</v>
      </c>
    </row>
    <row r="20" spans="1:28" ht="11.1" customHeight="1">
      <c r="A20" s="492"/>
      <c r="B20" s="494" t="s">
        <v>287</v>
      </c>
      <c r="C20" s="532">
        <v>275283</v>
      </c>
      <c r="D20" s="536" t="s">
        <v>345</v>
      </c>
      <c r="E20" s="532">
        <v>96450</v>
      </c>
      <c r="F20" s="533">
        <v>39</v>
      </c>
      <c r="G20" s="532">
        <v>6716</v>
      </c>
      <c r="H20" s="533">
        <v>2.7</v>
      </c>
      <c r="I20" s="532">
        <v>53032</v>
      </c>
      <c r="J20" s="533">
        <v>21.5</v>
      </c>
      <c r="K20" s="532">
        <v>90867</v>
      </c>
      <c r="L20" s="533">
        <v>36.799999999999997</v>
      </c>
      <c r="M20" s="532">
        <v>36493</v>
      </c>
      <c r="N20" s="533">
        <v>14.9</v>
      </c>
      <c r="O20" s="532">
        <v>19606</v>
      </c>
      <c r="P20" s="533">
        <v>8</v>
      </c>
      <c r="Q20" s="532">
        <v>33849</v>
      </c>
      <c r="R20" s="533">
        <v>13.8</v>
      </c>
      <c r="S20" s="537">
        <v>919</v>
      </c>
      <c r="T20" s="537">
        <v>28218</v>
      </c>
      <c r="U20" s="532">
        <v>240167</v>
      </c>
      <c r="V20" s="536" t="s">
        <v>344</v>
      </c>
      <c r="W20" s="532">
        <v>29112</v>
      </c>
      <c r="X20" s="533">
        <v>13.7</v>
      </c>
      <c r="Y20" s="532">
        <v>19515</v>
      </c>
      <c r="Z20" s="533">
        <v>9.1999999999999993</v>
      </c>
      <c r="AA20" s="532">
        <v>6205</v>
      </c>
      <c r="AB20" s="531">
        <v>2.9</v>
      </c>
    </row>
    <row r="21" spans="1:28" ht="11.1" customHeight="1">
      <c r="A21" s="492"/>
      <c r="B21" s="494" t="s">
        <v>286</v>
      </c>
      <c r="C21" s="532">
        <v>215736</v>
      </c>
      <c r="D21" s="536" t="s">
        <v>344</v>
      </c>
      <c r="E21" s="532">
        <v>77652</v>
      </c>
      <c r="F21" s="533">
        <v>40.299999999999997</v>
      </c>
      <c r="G21" s="532">
        <v>5362</v>
      </c>
      <c r="H21" s="533">
        <v>2.8</v>
      </c>
      <c r="I21" s="532">
        <v>34943</v>
      </c>
      <c r="J21" s="533">
        <v>18.100000000000001</v>
      </c>
      <c r="K21" s="532">
        <v>74690</v>
      </c>
      <c r="L21" s="533">
        <v>38.799999999999997</v>
      </c>
      <c r="M21" s="532">
        <v>40042</v>
      </c>
      <c r="N21" s="533">
        <v>21</v>
      </c>
      <c r="O21" s="532">
        <v>12158</v>
      </c>
      <c r="P21" s="533">
        <v>6.4</v>
      </c>
      <c r="Q21" s="532">
        <v>21723</v>
      </c>
      <c r="R21" s="533">
        <v>11.4</v>
      </c>
      <c r="S21" s="537">
        <v>767</v>
      </c>
      <c r="T21" s="537">
        <v>23089</v>
      </c>
      <c r="U21" s="532">
        <v>172449</v>
      </c>
      <c r="V21" s="536" t="s">
        <v>344</v>
      </c>
      <c r="W21" s="532">
        <v>21183</v>
      </c>
      <c r="X21" s="533">
        <v>14.2</v>
      </c>
      <c r="Y21" s="532">
        <v>7595</v>
      </c>
      <c r="Z21" s="533">
        <v>5.0999999999999996</v>
      </c>
      <c r="AA21" s="532">
        <v>1858</v>
      </c>
      <c r="AB21" s="531">
        <v>1.2</v>
      </c>
    </row>
    <row r="22" spans="1:28" ht="11.1" customHeight="1">
      <c r="A22" s="492"/>
      <c r="B22" s="494" t="s">
        <v>285</v>
      </c>
      <c r="C22" s="532">
        <v>247144</v>
      </c>
      <c r="D22" s="536" t="s">
        <v>344</v>
      </c>
      <c r="E22" s="532">
        <v>91548</v>
      </c>
      <c r="F22" s="533">
        <v>41.8</v>
      </c>
      <c r="G22" s="532">
        <v>6253</v>
      </c>
      <c r="H22" s="533">
        <v>2.9</v>
      </c>
      <c r="I22" s="532">
        <v>41919</v>
      </c>
      <c r="J22" s="533">
        <v>19.100000000000001</v>
      </c>
      <c r="K22" s="532">
        <v>79337</v>
      </c>
      <c r="L22" s="533">
        <v>36.200000000000003</v>
      </c>
      <c r="M22" s="532">
        <v>40916</v>
      </c>
      <c r="N22" s="533">
        <v>18.899999999999999</v>
      </c>
      <c r="O22" s="532">
        <v>15000</v>
      </c>
      <c r="P22" s="533">
        <v>6.9</v>
      </c>
      <c r="Q22" s="532">
        <v>22606</v>
      </c>
      <c r="R22" s="533">
        <v>10.4</v>
      </c>
      <c r="S22" s="537">
        <v>815</v>
      </c>
      <c r="T22" s="537">
        <v>28087</v>
      </c>
      <c r="U22" s="532">
        <v>197752</v>
      </c>
      <c r="V22" s="536" t="s">
        <v>344</v>
      </c>
      <c r="W22" s="532">
        <v>18700</v>
      </c>
      <c r="X22" s="533">
        <v>11</v>
      </c>
      <c r="Y22" s="532">
        <v>8646</v>
      </c>
      <c r="Z22" s="533">
        <v>5.0999999999999996</v>
      </c>
      <c r="AA22" s="532">
        <v>1784</v>
      </c>
      <c r="AB22" s="531">
        <v>1.1000000000000001</v>
      </c>
    </row>
    <row r="23" spans="1:28" ht="11.1" customHeight="1">
      <c r="A23" s="492"/>
      <c r="B23" s="494" t="s">
        <v>270</v>
      </c>
      <c r="C23" s="532">
        <v>180366</v>
      </c>
      <c r="D23" s="536" t="s">
        <v>344</v>
      </c>
      <c r="E23" s="532">
        <v>59665</v>
      </c>
      <c r="F23" s="533">
        <v>37</v>
      </c>
      <c r="G23" s="532">
        <v>4844</v>
      </c>
      <c r="H23" s="533">
        <v>3</v>
      </c>
      <c r="I23" s="532">
        <v>30992</v>
      </c>
      <c r="J23" s="533">
        <v>19.2</v>
      </c>
      <c r="K23" s="532">
        <v>65830</v>
      </c>
      <c r="L23" s="533">
        <v>40.799999999999997</v>
      </c>
      <c r="M23" s="532">
        <v>30593</v>
      </c>
      <c r="N23" s="533">
        <v>19.100000000000001</v>
      </c>
      <c r="O23" s="532">
        <v>10465</v>
      </c>
      <c r="P23" s="533">
        <v>6.6</v>
      </c>
      <c r="Q23" s="532">
        <v>24117</v>
      </c>
      <c r="R23" s="533">
        <v>15.1</v>
      </c>
      <c r="S23" s="537">
        <v>655</v>
      </c>
      <c r="T23" s="537">
        <v>19035</v>
      </c>
      <c r="U23" s="532">
        <v>146608</v>
      </c>
      <c r="V23" s="536" t="s">
        <v>344</v>
      </c>
      <c r="W23" s="532">
        <v>16399</v>
      </c>
      <c r="X23" s="533">
        <v>12.9</v>
      </c>
      <c r="Y23" s="532">
        <v>8683</v>
      </c>
      <c r="Z23" s="533">
        <v>6.8</v>
      </c>
      <c r="AA23" s="532">
        <v>6335</v>
      </c>
      <c r="AB23" s="531">
        <v>5</v>
      </c>
    </row>
    <row r="24" spans="1:28" ht="11.1" customHeight="1">
      <c r="A24" s="492"/>
      <c r="B24" s="494" t="s">
        <v>284</v>
      </c>
      <c r="C24" s="532">
        <v>124560</v>
      </c>
      <c r="D24" s="536" t="s">
        <v>344</v>
      </c>
      <c r="E24" s="532">
        <v>44276</v>
      </c>
      <c r="F24" s="533">
        <v>40.799999999999997</v>
      </c>
      <c r="G24" s="532">
        <v>3393</v>
      </c>
      <c r="H24" s="533">
        <v>3.1</v>
      </c>
      <c r="I24" s="532">
        <v>21124</v>
      </c>
      <c r="J24" s="533">
        <v>19.399999999999999</v>
      </c>
      <c r="K24" s="532">
        <v>39834</v>
      </c>
      <c r="L24" s="533">
        <v>36.700000000000003</v>
      </c>
      <c r="M24" s="532">
        <v>18144</v>
      </c>
      <c r="N24" s="533">
        <v>16.899999999999999</v>
      </c>
      <c r="O24" s="532">
        <v>11617</v>
      </c>
      <c r="P24" s="533">
        <v>10.8</v>
      </c>
      <c r="Q24" s="532">
        <v>9557</v>
      </c>
      <c r="R24" s="533">
        <v>8.9</v>
      </c>
      <c r="S24" s="537">
        <v>516</v>
      </c>
      <c r="T24" s="537">
        <v>15933</v>
      </c>
      <c r="U24" s="532">
        <v>104182</v>
      </c>
      <c r="V24" s="536" t="s">
        <v>344</v>
      </c>
      <c r="W24" s="532">
        <v>9895</v>
      </c>
      <c r="X24" s="533">
        <v>11.2</v>
      </c>
      <c r="Y24" s="532">
        <v>7906</v>
      </c>
      <c r="Z24" s="533">
        <v>9</v>
      </c>
      <c r="AA24" s="532">
        <v>1139</v>
      </c>
      <c r="AB24" s="531">
        <v>1.3</v>
      </c>
    </row>
    <row r="25" spans="1:28" ht="11.1" customHeight="1">
      <c r="A25" s="492"/>
      <c r="B25" s="494" t="s">
        <v>283</v>
      </c>
      <c r="C25" s="532">
        <v>122171</v>
      </c>
      <c r="D25" s="536" t="s">
        <v>344</v>
      </c>
      <c r="E25" s="532">
        <v>47543</v>
      </c>
      <c r="F25" s="533">
        <v>42.7</v>
      </c>
      <c r="G25" s="532">
        <v>3047</v>
      </c>
      <c r="H25" s="533">
        <v>2.7</v>
      </c>
      <c r="I25" s="532">
        <v>18078</v>
      </c>
      <c r="J25" s="533">
        <v>16.3</v>
      </c>
      <c r="K25" s="532">
        <v>42578</v>
      </c>
      <c r="L25" s="533">
        <v>38.299999999999997</v>
      </c>
      <c r="M25" s="532">
        <v>19137</v>
      </c>
      <c r="N25" s="533">
        <v>17.399999999999999</v>
      </c>
      <c r="O25" s="532">
        <v>11415</v>
      </c>
      <c r="P25" s="533">
        <v>10.4</v>
      </c>
      <c r="Q25" s="532">
        <v>11639</v>
      </c>
      <c r="R25" s="533">
        <v>10.6</v>
      </c>
      <c r="S25" s="537">
        <v>387</v>
      </c>
      <c r="T25" s="537">
        <v>10925</v>
      </c>
      <c r="U25" s="532">
        <v>98138</v>
      </c>
      <c r="V25" s="536" t="s">
        <v>344</v>
      </c>
      <c r="W25" s="532">
        <v>9664</v>
      </c>
      <c r="X25" s="533">
        <v>11.1</v>
      </c>
      <c r="Y25" s="532">
        <v>7283</v>
      </c>
      <c r="Z25" s="533">
        <v>8.4</v>
      </c>
      <c r="AA25" s="532">
        <v>1211</v>
      </c>
      <c r="AB25" s="531">
        <v>1.4</v>
      </c>
    </row>
    <row r="26" spans="1:28" ht="11.1" customHeight="1">
      <c r="A26" s="492"/>
      <c r="B26" s="494" t="s">
        <v>282</v>
      </c>
      <c r="C26" s="532">
        <v>154025</v>
      </c>
      <c r="D26" s="536" t="s">
        <v>344</v>
      </c>
      <c r="E26" s="532">
        <v>58096</v>
      </c>
      <c r="F26" s="533">
        <v>41.1</v>
      </c>
      <c r="G26" s="532">
        <v>4368</v>
      </c>
      <c r="H26" s="533">
        <v>3.1</v>
      </c>
      <c r="I26" s="532">
        <v>25465</v>
      </c>
      <c r="J26" s="533">
        <v>18</v>
      </c>
      <c r="K26" s="532">
        <v>53373</v>
      </c>
      <c r="L26" s="533">
        <v>37.799999999999997</v>
      </c>
      <c r="M26" s="532">
        <v>25967</v>
      </c>
      <c r="N26" s="533">
        <v>18.600000000000001</v>
      </c>
      <c r="O26" s="532">
        <v>12883</v>
      </c>
      <c r="P26" s="533">
        <v>9.1999999999999993</v>
      </c>
      <c r="Q26" s="532">
        <v>14066</v>
      </c>
      <c r="R26" s="533">
        <v>10.1</v>
      </c>
      <c r="S26" s="537">
        <v>457</v>
      </c>
      <c r="T26" s="537">
        <v>12723</v>
      </c>
      <c r="U26" s="532">
        <v>119946</v>
      </c>
      <c r="V26" s="536" t="s">
        <v>344</v>
      </c>
      <c r="W26" s="532">
        <v>11342</v>
      </c>
      <c r="X26" s="533">
        <v>10.6</v>
      </c>
      <c r="Y26" s="532">
        <v>6507</v>
      </c>
      <c r="Z26" s="533">
        <v>6.1</v>
      </c>
      <c r="AA26" s="532">
        <v>988</v>
      </c>
      <c r="AB26" s="531">
        <v>0.9</v>
      </c>
    </row>
    <row r="27" spans="1:28" ht="11.1" customHeight="1">
      <c r="A27" s="492"/>
      <c r="B27" s="494" t="s">
        <v>281</v>
      </c>
      <c r="C27" s="532">
        <v>309692</v>
      </c>
      <c r="D27" s="536" t="s">
        <v>344</v>
      </c>
      <c r="E27" s="532">
        <v>98545</v>
      </c>
      <c r="F27" s="533">
        <v>35.4</v>
      </c>
      <c r="G27" s="532">
        <v>9587</v>
      </c>
      <c r="H27" s="533">
        <v>3.4</v>
      </c>
      <c r="I27" s="532">
        <v>52804</v>
      </c>
      <c r="J27" s="533">
        <v>19</v>
      </c>
      <c r="K27" s="532">
        <v>117611</v>
      </c>
      <c r="L27" s="533">
        <v>42.2</v>
      </c>
      <c r="M27" s="532">
        <v>24810</v>
      </c>
      <c r="N27" s="533">
        <v>9</v>
      </c>
      <c r="O27" s="532">
        <v>18987</v>
      </c>
      <c r="P27" s="533">
        <v>6.9</v>
      </c>
      <c r="Q27" s="532">
        <v>72645</v>
      </c>
      <c r="R27" s="533">
        <v>26.3</v>
      </c>
      <c r="S27" s="537">
        <v>1169</v>
      </c>
      <c r="T27" s="537">
        <v>31145</v>
      </c>
      <c r="U27" s="532">
        <v>236079</v>
      </c>
      <c r="V27" s="536" t="s">
        <v>344</v>
      </c>
      <c r="W27" s="532">
        <v>14674</v>
      </c>
      <c r="X27" s="533">
        <v>7.2</v>
      </c>
      <c r="Y27" s="532">
        <v>17035</v>
      </c>
      <c r="Z27" s="533">
        <v>8.3000000000000007</v>
      </c>
      <c r="AA27" s="532">
        <v>11120</v>
      </c>
      <c r="AB27" s="531">
        <v>5.4</v>
      </c>
    </row>
    <row r="28" spans="1:28" ht="11.1" customHeight="1">
      <c r="A28" s="492"/>
      <c r="B28" s="494" t="s">
        <v>280</v>
      </c>
      <c r="C28" s="532">
        <v>211751</v>
      </c>
      <c r="D28" s="536" t="s">
        <v>345</v>
      </c>
      <c r="E28" s="532">
        <v>62806</v>
      </c>
      <c r="F28" s="533">
        <v>33.299999999999997</v>
      </c>
      <c r="G28" s="532">
        <v>6622</v>
      </c>
      <c r="H28" s="533">
        <v>3.5</v>
      </c>
      <c r="I28" s="532">
        <v>46830</v>
      </c>
      <c r="J28" s="533">
        <v>24.8</v>
      </c>
      <c r="K28" s="532">
        <v>72398</v>
      </c>
      <c r="L28" s="533">
        <v>38.4</v>
      </c>
      <c r="M28" s="532">
        <v>27260</v>
      </c>
      <c r="N28" s="533">
        <v>14.6</v>
      </c>
      <c r="O28" s="532">
        <v>10783</v>
      </c>
      <c r="P28" s="533">
        <v>5.8</v>
      </c>
      <c r="Q28" s="532">
        <v>33707</v>
      </c>
      <c r="R28" s="533">
        <v>18</v>
      </c>
      <c r="S28" s="537">
        <v>648</v>
      </c>
      <c r="T28" s="537">
        <v>23095</v>
      </c>
      <c r="U28" s="532">
        <v>200667</v>
      </c>
      <c r="V28" s="536" t="s">
        <v>345</v>
      </c>
      <c r="W28" s="532">
        <v>34460</v>
      </c>
      <c r="X28" s="533">
        <v>19.399999999999999</v>
      </c>
      <c r="Y28" s="532">
        <v>16898</v>
      </c>
      <c r="Z28" s="533">
        <v>9.5</v>
      </c>
      <c r="AA28" s="532">
        <v>9308</v>
      </c>
      <c r="AB28" s="531">
        <v>5.2</v>
      </c>
    </row>
    <row r="29" spans="1:28" ht="11.1" customHeight="1">
      <c r="A29" s="835" t="s">
        <v>279</v>
      </c>
      <c r="B29" s="836"/>
      <c r="C29" s="532">
        <v>1475213</v>
      </c>
      <c r="D29" s="536" t="s">
        <v>344</v>
      </c>
      <c r="E29" s="532">
        <v>420415</v>
      </c>
      <c r="F29" s="533">
        <v>34.6</v>
      </c>
      <c r="G29" s="532">
        <v>42622</v>
      </c>
      <c r="H29" s="533">
        <v>3.5</v>
      </c>
      <c r="I29" s="532">
        <v>240031</v>
      </c>
      <c r="J29" s="533">
        <v>19.8</v>
      </c>
      <c r="K29" s="532">
        <v>510971</v>
      </c>
      <c r="L29" s="533">
        <v>42.1</v>
      </c>
      <c r="M29" s="532">
        <v>88287</v>
      </c>
      <c r="N29" s="533">
        <v>7.4</v>
      </c>
      <c r="O29" s="532">
        <v>96704</v>
      </c>
      <c r="P29" s="533">
        <v>8</v>
      </c>
      <c r="Q29" s="532">
        <v>320566</v>
      </c>
      <c r="R29" s="533">
        <v>26.7</v>
      </c>
      <c r="S29" s="537">
        <v>5414</v>
      </c>
      <c r="T29" s="537">
        <v>261174</v>
      </c>
      <c r="U29" s="532">
        <v>1302487</v>
      </c>
      <c r="V29" s="536" t="s">
        <v>345</v>
      </c>
      <c r="W29" s="532">
        <v>88287</v>
      </c>
      <c r="X29" s="533">
        <v>8.5</v>
      </c>
      <c r="Y29" s="532">
        <v>140851</v>
      </c>
      <c r="Z29" s="533">
        <v>13.5</v>
      </c>
      <c r="AA29" s="532">
        <v>103693</v>
      </c>
      <c r="AB29" s="531">
        <v>10</v>
      </c>
    </row>
    <row r="30" spans="1:28" ht="11.1" customHeight="1">
      <c r="A30" s="492"/>
      <c r="B30" s="494" t="s">
        <v>278</v>
      </c>
      <c r="C30" s="532">
        <v>223378</v>
      </c>
      <c r="D30" s="536" t="s">
        <v>344</v>
      </c>
      <c r="E30" s="532">
        <v>67071</v>
      </c>
      <c r="F30" s="533">
        <v>37.700000000000003</v>
      </c>
      <c r="G30" s="532">
        <v>6452</v>
      </c>
      <c r="H30" s="533">
        <v>3.6</v>
      </c>
      <c r="I30" s="532">
        <v>53326</v>
      </c>
      <c r="J30" s="533">
        <v>30</v>
      </c>
      <c r="K30" s="532">
        <v>50985</v>
      </c>
      <c r="L30" s="533">
        <v>28.7</v>
      </c>
      <c r="M30" s="532">
        <v>5575</v>
      </c>
      <c r="N30" s="533">
        <v>3.2</v>
      </c>
      <c r="O30" s="532">
        <v>13906</v>
      </c>
      <c r="P30" s="533">
        <v>7.9</v>
      </c>
      <c r="Q30" s="532">
        <v>31148</v>
      </c>
      <c r="R30" s="533">
        <v>17.7</v>
      </c>
      <c r="S30" s="537">
        <v>356</v>
      </c>
      <c r="T30" s="537">
        <v>45544</v>
      </c>
      <c r="U30" s="532">
        <v>265121</v>
      </c>
      <c r="V30" s="536" t="s">
        <v>344</v>
      </c>
      <c r="W30" s="532">
        <v>18736</v>
      </c>
      <c r="X30" s="533">
        <v>8.5</v>
      </c>
      <c r="Y30" s="532">
        <v>49996</v>
      </c>
      <c r="Z30" s="533">
        <v>22.8</v>
      </c>
      <c r="AA30" s="532">
        <v>23640</v>
      </c>
      <c r="AB30" s="531">
        <v>10.8</v>
      </c>
    </row>
    <row r="31" spans="1:28" ht="11.1" customHeight="1">
      <c r="A31" s="492"/>
      <c r="B31" s="494" t="s">
        <v>277</v>
      </c>
      <c r="C31" s="532">
        <v>160890</v>
      </c>
      <c r="D31" s="536" t="s">
        <v>344</v>
      </c>
      <c r="E31" s="532">
        <v>49546</v>
      </c>
      <c r="F31" s="533">
        <v>36.700000000000003</v>
      </c>
      <c r="G31" s="532">
        <v>4344</v>
      </c>
      <c r="H31" s="533">
        <v>3.2</v>
      </c>
      <c r="I31" s="532">
        <v>24708</v>
      </c>
      <c r="J31" s="533">
        <v>18.3</v>
      </c>
      <c r="K31" s="532">
        <v>56519</v>
      </c>
      <c r="L31" s="533">
        <v>41.8</v>
      </c>
      <c r="M31" s="532">
        <v>12805</v>
      </c>
      <c r="N31" s="533">
        <v>9.6</v>
      </c>
      <c r="O31" s="532">
        <v>12998</v>
      </c>
      <c r="P31" s="533">
        <v>9.6999999999999993</v>
      </c>
      <c r="Q31" s="532">
        <v>30037</v>
      </c>
      <c r="R31" s="533">
        <v>22.5</v>
      </c>
      <c r="S31" s="537">
        <v>679</v>
      </c>
      <c r="T31" s="537">
        <v>25773</v>
      </c>
      <c r="U31" s="532">
        <v>159707</v>
      </c>
      <c r="V31" s="536" t="s">
        <v>344</v>
      </c>
      <c r="W31" s="532">
        <v>10888</v>
      </c>
      <c r="X31" s="533">
        <v>8.1</v>
      </c>
      <c r="Y31" s="532">
        <v>24901</v>
      </c>
      <c r="Z31" s="533">
        <v>18.600000000000001</v>
      </c>
      <c r="AA31" s="532">
        <v>18868</v>
      </c>
      <c r="AB31" s="531">
        <v>14.1</v>
      </c>
    </row>
    <row r="32" spans="1:28" ht="11.1" customHeight="1">
      <c r="A32" s="492"/>
      <c r="B32" s="494" t="s">
        <v>276</v>
      </c>
      <c r="C32" s="532">
        <v>247529</v>
      </c>
      <c r="D32" s="536" t="s">
        <v>345</v>
      </c>
      <c r="E32" s="532">
        <v>63523</v>
      </c>
      <c r="F32" s="533">
        <v>30.7</v>
      </c>
      <c r="G32" s="532">
        <v>7028</v>
      </c>
      <c r="H32" s="533">
        <v>3.4</v>
      </c>
      <c r="I32" s="532">
        <v>38372</v>
      </c>
      <c r="J32" s="533">
        <v>18.600000000000001</v>
      </c>
      <c r="K32" s="532">
        <v>97784</v>
      </c>
      <c r="L32" s="533">
        <v>47.3</v>
      </c>
      <c r="M32" s="532">
        <v>14582</v>
      </c>
      <c r="N32" s="533">
        <v>7.1</v>
      </c>
      <c r="O32" s="532">
        <v>18605</v>
      </c>
      <c r="P32" s="533">
        <v>9.1</v>
      </c>
      <c r="Q32" s="532">
        <v>63612</v>
      </c>
      <c r="R32" s="533">
        <v>31.1</v>
      </c>
      <c r="S32" s="537">
        <v>985</v>
      </c>
      <c r="T32" s="537">
        <v>40822</v>
      </c>
      <c r="U32" s="532">
        <v>211644</v>
      </c>
      <c r="V32" s="536" t="s">
        <v>344</v>
      </c>
      <c r="W32" s="532">
        <v>19007</v>
      </c>
      <c r="X32" s="533">
        <v>11.1</v>
      </c>
      <c r="Y32" s="532">
        <v>23344</v>
      </c>
      <c r="Z32" s="533">
        <v>13.7</v>
      </c>
      <c r="AA32" s="532">
        <v>18563</v>
      </c>
      <c r="AB32" s="531">
        <v>10.9</v>
      </c>
    </row>
    <row r="33" spans="1:28" ht="11.1" customHeight="1">
      <c r="A33" s="492"/>
      <c r="B33" s="494" t="s">
        <v>275</v>
      </c>
      <c r="C33" s="532">
        <v>228141</v>
      </c>
      <c r="D33" s="536" t="s">
        <v>344</v>
      </c>
      <c r="E33" s="532">
        <v>60620</v>
      </c>
      <c r="F33" s="533">
        <v>33</v>
      </c>
      <c r="G33" s="532">
        <v>6734</v>
      </c>
      <c r="H33" s="533">
        <v>3.7</v>
      </c>
      <c r="I33" s="532">
        <v>32435</v>
      </c>
      <c r="J33" s="533">
        <v>17.600000000000001</v>
      </c>
      <c r="K33" s="532">
        <v>84068</v>
      </c>
      <c r="L33" s="533">
        <v>45.7</v>
      </c>
      <c r="M33" s="532">
        <v>17037</v>
      </c>
      <c r="N33" s="533">
        <v>9.4</v>
      </c>
      <c r="O33" s="532">
        <v>13037</v>
      </c>
      <c r="P33" s="533">
        <v>7.2</v>
      </c>
      <c r="Q33" s="532">
        <v>53106</v>
      </c>
      <c r="R33" s="533">
        <v>29.2</v>
      </c>
      <c r="S33" s="537">
        <v>888</v>
      </c>
      <c r="T33" s="537">
        <v>44284</v>
      </c>
      <c r="U33" s="532">
        <v>185794</v>
      </c>
      <c r="V33" s="536" t="s">
        <v>344</v>
      </c>
      <c r="W33" s="532">
        <v>15837</v>
      </c>
      <c r="X33" s="533">
        <v>11.2</v>
      </c>
      <c r="Y33" s="532">
        <v>13563</v>
      </c>
      <c r="Z33" s="533">
        <v>9.6</v>
      </c>
      <c r="AA33" s="532">
        <v>11433</v>
      </c>
      <c r="AB33" s="531">
        <v>8.1</v>
      </c>
    </row>
    <row r="34" spans="1:28" ht="11.1" customHeight="1">
      <c r="A34" s="492"/>
      <c r="B34" s="494" t="s">
        <v>274</v>
      </c>
      <c r="C34" s="532">
        <v>214158</v>
      </c>
      <c r="D34" s="536" t="s">
        <v>344</v>
      </c>
      <c r="E34" s="532">
        <v>57140</v>
      </c>
      <c r="F34" s="533">
        <v>33.799999999999997</v>
      </c>
      <c r="G34" s="532">
        <v>5876</v>
      </c>
      <c r="H34" s="533">
        <v>3.5</v>
      </c>
      <c r="I34" s="532">
        <v>32885</v>
      </c>
      <c r="J34" s="533">
        <v>19.5</v>
      </c>
      <c r="K34" s="532">
        <v>73047</v>
      </c>
      <c r="L34" s="533">
        <v>43.2</v>
      </c>
      <c r="M34" s="532">
        <v>14659</v>
      </c>
      <c r="N34" s="533">
        <v>8.8000000000000007</v>
      </c>
      <c r="O34" s="532">
        <v>9359</v>
      </c>
      <c r="P34" s="533">
        <v>5.6</v>
      </c>
      <c r="Q34" s="532">
        <v>48139</v>
      </c>
      <c r="R34" s="533">
        <v>28.8</v>
      </c>
      <c r="S34" s="537">
        <v>890</v>
      </c>
      <c r="T34" s="537">
        <v>45210</v>
      </c>
      <c r="U34" s="532">
        <v>177142</v>
      </c>
      <c r="V34" s="536" t="s">
        <v>345</v>
      </c>
      <c r="W34" s="532">
        <v>9792</v>
      </c>
      <c r="X34" s="533">
        <v>7.4</v>
      </c>
      <c r="Y34" s="532">
        <v>9963</v>
      </c>
      <c r="Z34" s="533">
        <v>7.6</v>
      </c>
      <c r="AA34" s="532">
        <v>15386</v>
      </c>
      <c r="AB34" s="531">
        <v>11.7</v>
      </c>
    </row>
    <row r="35" spans="1:28" ht="11.1" customHeight="1">
      <c r="A35" s="492"/>
      <c r="B35" s="494" t="s">
        <v>273</v>
      </c>
      <c r="C35" s="532">
        <v>225594</v>
      </c>
      <c r="D35" s="536" t="s">
        <v>344</v>
      </c>
      <c r="E35" s="532">
        <v>63946</v>
      </c>
      <c r="F35" s="533">
        <v>34.4</v>
      </c>
      <c r="G35" s="532">
        <v>6823</v>
      </c>
      <c r="H35" s="533">
        <v>3.7</v>
      </c>
      <c r="I35" s="532">
        <v>31934</v>
      </c>
      <c r="J35" s="533">
        <v>17.2</v>
      </c>
      <c r="K35" s="532">
        <v>83053</v>
      </c>
      <c r="L35" s="533">
        <v>44.7</v>
      </c>
      <c r="M35" s="532">
        <v>15066</v>
      </c>
      <c r="N35" s="533">
        <v>8.1999999999999993</v>
      </c>
      <c r="O35" s="532">
        <v>16693</v>
      </c>
      <c r="P35" s="533">
        <v>9.1</v>
      </c>
      <c r="Q35" s="532">
        <v>50344</v>
      </c>
      <c r="R35" s="533">
        <v>27.4</v>
      </c>
      <c r="S35" s="537">
        <v>950</v>
      </c>
      <c r="T35" s="537">
        <v>39838</v>
      </c>
      <c r="U35" s="532">
        <v>165620</v>
      </c>
      <c r="V35" s="536" t="s">
        <v>344</v>
      </c>
      <c r="W35" s="532">
        <v>8326</v>
      </c>
      <c r="X35" s="533">
        <v>6.6</v>
      </c>
      <c r="Y35" s="532">
        <v>9078</v>
      </c>
      <c r="Z35" s="533">
        <v>7.2</v>
      </c>
      <c r="AA35" s="532">
        <v>4725</v>
      </c>
      <c r="AB35" s="531">
        <v>3.8</v>
      </c>
    </row>
    <row r="36" spans="1:28" ht="11.1" customHeight="1">
      <c r="A36" s="492"/>
      <c r="B36" s="494" t="s">
        <v>272</v>
      </c>
      <c r="C36" s="532">
        <v>175523</v>
      </c>
      <c r="D36" s="536" t="s">
        <v>344</v>
      </c>
      <c r="E36" s="532">
        <v>58569</v>
      </c>
      <c r="F36" s="533">
        <v>37.6</v>
      </c>
      <c r="G36" s="532">
        <v>5365</v>
      </c>
      <c r="H36" s="533">
        <v>3.4</v>
      </c>
      <c r="I36" s="532">
        <v>26371</v>
      </c>
      <c r="J36" s="533">
        <v>16.899999999999999</v>
      </c>
      <c r="K36" s="532">
        <v>65515</v>
      </c>
      <c r="L36" s="533">
        <v>42</v>
      </c>
      <c r="M36" s="532">
        <v>8563</v>
      </c>
      <c r="N36" s="533">
        <v>5.5</v>
      </c>
      <c r="O36" s="532">
        <v>12106</v>
      </c>
      <c r="P36" s="533">
        <v>7.9</v>
      </c>
      <c r="Q36" s="532">
        <v>44180</v>
      </c>
      <c r="R36" s="533">
        <v>28.6</v>
      </c>
      <c r="S36" s="537">
        <v>666</v>
      </c>
      <c r="T36" s="537">
        <v>19703</v>
      </c>
      <c r="U36" s="532">
        <v>137459</v>
      </c>
      <c r="V36" s="536" t="s">
        <v>344</v>
      </c>
      <c r="W36" s="532">
        <v>5701</v>
      </c>
      <c r="X36" s="533">
        <v>4.8</v>
      </c>
      <c r="Y36" s="532">
        <v>10006</v>
      </c>
      <c r="Z36" s="533">
        <v>8.5</v>
      </c>
      <c r="AA36" s="532">
        <v>11078</v>
      </c>
      <c r="AB36" s="531">
        <v>9.4</v>
      </c>
    </row>
    <row r="37" spans="1:28" ht="11.1" customHeight="1">
      <c r="A37" s="835" t="s">
        <v>271</v>
      </c>
      <c r="B37" s="836"/>
      <c r="C37" s="532">
        <v>720780</v>
      </c>
      <c r="D37" s="536" t="s">
        <v>344</v>
      </c>
      <c r="E37" s="532">
        <v>232054</v>
      </c>
      <c r="F37" s="533">
        <v>37.299999999999997</v>
      </c>
      <c r="G37" s="532">
        <v>21558</v>
      </c>
      <c r="H37" s="533">
        <v>3.5</v>
      </c>
      <c r="I37" s="532">
        <v>169178</v>
      </c>
      <c r="J37" s="533">
        <v>27.2</v>
      </c>
      <c r="K37" s="532">
        <v>198664</v>
      </c>
      <c r="L37" s="533">
        <v>32</v>
      </c>
      <c r="M37" s="532">
        <v>30313</v>
      </c>
      <c r="N37" s="533">
        <v>5</v>
      </c>
      <c r="O37" s="532">
        <v>71429</v>
      </c>
      <c r="P37" s="533">
        <v>11.7</v>
      </c>
      <c r="Q37" s="532">
        <v>94116</v>
      </c>
      <c r="R37" s="533">
        <v>15.4</v>
      </c>
      <c r="S37" s="537">
        <v>2806</v>
      </c>
      <c r="T37" s="537">
        <v>99326</v>
      </c>
      <c r="U37" s="532">
        <v>636218</v>
      </c>
      <c r="V37" s="536" t="s">
        <v>344</v>
      </c>
      <c r="W37" s="532">
        <v>30313</v>
      </c>
      <c r="X37" s="533">
        <v>5.6</v>
      </c>
      <c r="Y37" s="532">
        <v>45828</v>
      </c>
      <c r="Z37" s="533">
        <v>8.5</v>
      </c>
      <c r="AA37" s="532">
        <v>35155</v>
      </c>
      <c r="AB37" s="531">
        <v>6.5</v>
      </c>
    </row>
    <row r="38" spans="1:28" ht="11.1" customHeight="1">
      <c r="A38" s="492"/>
      <c r="B38" s="494" t="s">
        <v>270</v>
      </c>
      <c r="C38" s="532">
        <v>173612</v>
      </c>
      <c r="D38" s="536" t="s">
        <v>344</v>
      </c>
      <c r="E38" s="532">
        <v>57353</v>
      </c>
      <c r="F38" s="533">
        <v>37.299999999999997</v>
      </c>
      <c r="G38" s="532">
        <v>6087</v>
      </c>
      <c r="H38" s="533">
        <v>4</v>
      </c>
      <c r="I38" s="532">
        <v>44206</v>
      </c>
      <c r="J38" s="533">
        <v>28.8</v>
      </c>
      <c r="K38" s="532">
        <v>45986</v>
      </c>
      <c r="L38" s="533">
        <v>29.9</v>
      </c>
      <c r="M38" s="532">
        <v>9852</v>
      </c>
      <c r="N38" s="533">
        <v>6.5</v>
      </c>
      <c r="O38" s="532">
        <v>9612</v>
      </c>
      <c r="P38" s="533">
        <v>6.3</v>
      </c>
      <c r="Q38" s="532">
        <v>25867</v>
      </c>
      <c r="R38" s="533">
        <v>17.100000000000001</v>
      </c>
      <c r="S38" s="537">
        <v>655</v>
      </c>
      <c r="T38" s="537">
        <v>19980</v>
      </c>
      <c r="U38" s="532">
        <v>151134</v>
      </c>
      <c r="V38" s="536" t="s">
        <v>344</v>
      </c>
      <c r="W38" s="532">
        <v>8035</v>
      </c>
      <c r="X38" s="533">
        <v>6.1</v>
      </c>
      <c r="Y38" s="532">
        <v>5384</v>
      </c>
      <c r="Z38" s="533">
        <v>4.0999999999999996</v>
      </c>
      <c r="AA38" s="532">
        <v>9434</v>
      </c>
      <c r="AB38" s="531">
        <v>7.2</v>
      </c>
    </row>
    <row r="39" spans="1:28" ht="11.1" customHeight="1">
      <c r="A39" s="492"/>
      <c r="B39" s="494" t="s">
        <v>269</v>
      </c>
      <c r="C39" s="532">
        <v>269888</v>
      </c>
      <c r="D39" s="536" t="s">
        <v>344</v>
      </c>
      <c r="E39" s="532">
        <v>84722</v>
      </c>
      <c r="F39" s="533">
        <v>36.700000000000003</v>
      </c>
      <c r="G39" s="532">
        <v>7682</v>
      </c>
      <c r="H39" s="533">
        <v>3.3</v>
      </c>
      <c r="I39" s="532">
        <v>70531</v>
      </c>
      <c r="J39" s="533">
        <v>30.5</v>
      </c>
      <c r="K39" s="532">
        <v>67947</v>
      </c>
      <c r="L39" s="533">
        <v>29.4</v>
      </c>
      <c r="M39" s="532">
        <v>12998</v>
      </c>
      <c r="N39" s="533">
        <v>5.7</v>
      </c>
      <c r="O39" s="532">
        <v>22964</v>
      </c>
      <c r="P39" s="533">
        <v>10.1</v>
      </c>
      <c r="Q39" s="532">
        <v>30980</v>
      </c>
      <c r="R39" s="533">
        <v>13.6</v>
      </c>
      <c r="S39" s="537">
        <v>1005</v>
      </c>
      <c r="T39" s="537">
        <v>39006</v>
      </c>
      <c r="U39" s="532">
        <v>249700</v>
      </c>
      <c r="V39" s="536" t="s">
        <v>344</v>
      </c>
      <c r="W39" s="532">
        <v>13924</v>
      </c>
      <c r="X39" s="533">
        <v>6.6</v>
      </c>
      <c r="Y39" s="532">
        <v>17521</v>
      </c>
      <c r="Z39" s="533">
        <v>8.3000000000000007</v>
      </c>
      <c r="AA39" s="532">
        <v>15309</v>
      </c>
      <c r="AB39" s="531">
        <v>7.3</v>
      </c>
    </row>
    <row r="40" spans="1:28" ht="11.1" customHeight="1">
      <c r="A40" s="492"/>
      <c r="B40" s="494" t="s">
        <v>268</v>
      </c>
      <c r="C40" s="532">
        <v>277280</v>
      </c>
      <c r="D40" s="536" t="s">
        <v>344</v>
      </c>
      <c r="E40" s="532">
        <v>89979</v>
      </c>
      <c r="F40" s="533">
        <v>38</v>
      </c>
      <c r="G40" s="532">
        <v>7789</v>
      </c>
      <c r="H40" s="533">
        <v>3.3</v>
      </c>
      <c r="I40" s="532">
        <v>54441</v>
      </c>
      <c r="J40" s="533">
        <v>23</v>
      </c>
      <c r="K40" s="532">
        <v>84731</v>
      </c>
      <c r="L40" s="533">
        <v>35.799999999999997</v>
      </c>
      <c r="M40" s="532">
        <v>7463</v>
      </c>
      <c r="N40" s="533">
        <v>3.2</v>
      </c>
      <c r="O40" s="532">
        <v>38853</v>
      </c>
      <c r="P40" s="533">
        <v>16.600000000000001</v>
      </c>
      <c r="Q40" s="532">
        <v>37269</v>
      </c>
      <c r="R40" s="533">
        <v>16</v>
      </c>
      <c r="S40" s="537">
        <v>1146</v>
      </c>
      <c r="T40" s="537">
        <v>40340</v>
      </c>
      <c r="U40" s="532">
        <v>235384</v>
      </c>
      <c r="V40" s="536" t="s">
        <v>344</v>
      </c>
      <c r="W40" s="532">
        <v>8354</v>
      </c>
      <c r="X40" s="533">
        <v>4.3</v>
      </c>
      <c r="Y40" s="532">
        <v>22923</v>
      </c>
      <c r="Z40" s="533">
        <v>11.8</v>
      </c>
      <c r="AA40" s="532">
        <v>10412</v>
      </c>
      <c r="AB40" s="531">
        <v>5.3</v>
      </c>
    </row>
    <row r="41" spans="1:28" ht="11.1" customHeight="1">
      <c r="A41" s="492"/>
      <c r="B41" s="491"/>
      <c r="C41" s="538"/>
      <c r="D41" s="536"/>
      <c r="E41" s="538"/>
      <c r="F41" s="533"/>
      <c r="G41" s="538"/>
      <c r="H41" s="533"/>
      <c r="I41" s="538"/>
      <c r="J41" s="533"/>
      <c r="K41" s="538"/>
      <c r="L41" s="541"/>
      <c r="M41" s="538"/>
      <c r="N41" s="541"/>
      <c r="O41" s="538"/>
      <c r="P41" s="533"/>
      <c r="Q41" s="538"/>
      <c r="R41" s="533"/>
      <c r="S41" s="538"/>
      <c r="T41" s="539"/>
      <c r="U41" s="538"/>
      <c r="V41" s="536"/>
      <c r="W41" s="538"/>
      <c r="X41" s="541"/>
      <c r="Y41" s="538"/>
      <c r="Z41" s="533"/>
      <c r="AA41" s="538"/>
      <c r="AB41" s="540"/>
    </row>
    <row r="42" spans="1:28" ht="11.1" customHeight="1">
      <c r="A42" s="835" t="s">
        <v>267</v>
      </c>
      <c r="B42" s="836"/>
      <c r="C42" s="532">
        <v>406586</v>
      </c>
      <c r="D42" s="536" t="s">
        <v>344</v>
      </c>
      <c r="E42" s="532">
        <v>156569</v>
      </c>
      <c r="F42" s="533">
        <v>42.7</v>
      </c>
      <c r="G42" s="532">
        <v>10641</v>
      </c>
      <c r="H42" s="533">
        <v>2.9</v>
      </c>
      <c r="I42" s="532">
        <v>126302</v>
      </c>
      <c r="J42" s="533">
        <v>34.4</v>
      </c>
      <c r="K42" s="532">
        <v>73385</v>
      </c>
      <c r="L42" s="533">
        <v>20</v>
      </c>
      <c r="M42" s="535" t="s">
        <v>343</v>
      </c>
      <c r="N42" s="534" t="s">
        <v>342</v>
      </c>
      <c r="O42" s="532">
        <v>53671</v>
      </c>
      <c r="P42" s="533">
        <v>14.8</v>
      </c>
      <c r="Q42" s="532">
        <v>18947</v>
      </c>
      <c r="R42" s="533">
        <v>5.2</v>
      </c>
      <c r="S42" s="537">
        <v>767</v>
      </c>
      <c r="T42" s="537">
        <v>39689</v>
      </c>
      <c r="U42" s="532">
        <v>370704</v>
      </c>
      <c r="V42" s="536" t="s">
        <v>344</v>
      </c>
      <c r="W42" s="535" t="s">
        <v>343</v>
      </c>
      <c r="X42" s="534" t="s">
        <v>342</v>
      </c>
      <c r="Y42" s="532">
        <v>33778</v>
      </c>
      <c r="Z42" s="533">
        <v>10.199999999999999</v>
      </c>
      <c r="AA42" s="532">
        <v>2958</v>
      </c>
      <c r="AB42" s="531">
        <v>0.9</v>
      </c>
    </row>
    <row r="43" spans="1:28" ht="11.1" customHeight="1">
      <c r="A43" s="835" t="s">
        <v>266</v>
      </c>
      <c r="B43" s="836"/>
      <c r="C43" s="532">
        <v>258227</v>
      </c>
      <c r="D43" s="536" t="s">
        <v>344</v>
      </c>
      <c r="E43" s="532">
        <v>86416</v>
      </c>
      <c r="F43" s="533">
        <v>38.9</v>
      </c>
      <c r="G43" s="532">
        <v>8407</v>
      </c>
      <c r="H43" s="533">
        <v>3.8</v>
      </c>
      <c r="I43" s="532">
        <v>73585</v>
      </c>
      <c r="J43" s="533">
        <v>33.1</v>
      </c>
      <c r="K43" s="532">
        <v>54011</v>
      </c>
      <c r="L43" s="533">
        <v>24.3</v>
      </c>
      <c r="M43" s="535" t="s">
        <v>343</v>
      </c>
      <c r="N43" s="534" t="s">
        <v>342</v>
      </c>
      <c r="O43" s="532">
        <v>41200</v>
      </c>
      <c r="P43" s="533">
        <v>18.8</v>
      </c>
      <c r="Q43" s="532">
        <v>12099</v>
      </c>
      <c r="R43" s="533">
        <v>5.5</v>
      </c>
      <c r="S43" s="537">
        <v>712</v>
      </c>
      <c r="T43" s="537">
        <v>35808</v>
      </c>
      <c r="U43" s="532">
        <v>256896</v>
      </c>
      <c r="V43" s="536" t="s">
        <v>344</v>
      </c>
      <c r="W43" s="535" t="s">
        <v>343</v>
      </c>
      <c r="X43" s="534" t="s">
        <v>342</v>
      </c>
      <c r="Y43" s="532">
        <v>46092</v>
      </c>
      <c r="Z43" s="533">
        <v>20.8</v>
      </c>
      <c r="AA43" s="532">
        <v>5876</v>
      </c>
      <c r="AB43" s="531">
        <v>2.7</v>
      </c>
    </row>
    <row r="44" spans="1:28" ht="11.1" customHeight="1">
      <c r="A44" s="835" t="s">
        <v>265</v>
      </c>
      <c r="B44" s="836"/>
      <c r="C44" s="532">
        <v>173019</v>
      </c>
      <c r="D44" s="536" t="s">
        <v>344</v>
      </c>
      <c r="E44" s="532">
        <v>68306</v>
      </c>
      <c r="F44" s="533">
        <v>42.7</v>
      </c>
      <c r="G44" s="532">
        <v>7571</v>
      </c>
      <c r="H44" s="533">
        <v>4.7</v>
      </c>
      <c r="I44" s="532">
        <v>33052</v>
      </c>
      <c r="J44" s="533">
        <v>20.6</v>
      </c>
      <c r="K44" s="532">
        <v>51210</v>
      </c>
      <c r="L44" s="533">
        <v>32</v>
      </c>
      <c r="M44" s="535" t="s">
        <v>343</v>
      </c>
      <c r="N44" s="534" t="s">
        <v>342</v>
      </c>
      <c r="O44" s="532">
        <v>29736</v>
      </c>
      <c r="P44" s="533">
        <v>18.8</v>
      </c>
      <c r="Q44" s="532">
        <v>20881</v>
      </c>
      <c r="R44" s="533">
        <v>13.2</v>
      </c>
      <c r="S44" s="537">
        <v>593</v>
      </c>
      <c r="T44" s="537">
        <v>12880</v>
      </c>
      <c r="U44" s="532">
        <v>167753</v>
      </c>
      <c r="V44" s="536" t="s">
        <v>344</v>
      </c>
      <c r="W44" s="535" t="s">
        <v>343</v>
      </c>
      <c r="X44" s="534" t="s">
        <v>342</v>
      </c>
      <c r="Y44" s="532">
        <v>43038</v>
      </c>
      <c r="Z44" s="533">
        <v>27.8</v>
      </c>
      <c r="AA44" s="532">
        <v>2313</v>
      </c>
      <c r="AB44" s="531">
        <v>1.5</v>
      </c>
    </row>
    <row r="45" spans="1:28" ht="11.1" customHeight="1">
      <c r="A45" s="835" t="s">
        <v>351</v>
      </c>
      <c r="B45" s="836"/>
      <c r="C45" s="532">
        <v>423894</v>
      </c>
      <c r="D45" s="536" t="s">
        <v>344</v>
      </c>
      <c r="E45" s="532">
        <v>144826</v>
      </c>
      <c r="F45" s="533">
        <v>37.799999999999997</v>
      </c>
      <c r="G45" s="532">
        <v>13791</v>
      </c>
      <c r="H45" s="533">
        <v>3.6</v>
      </c>
      <c r="I45" s="532">
        <v>109366</v>
      </c>
      <c r="J45" s="533">
        <v>28.5</v>
      </c>
      <c r="K45" s="532">
        <v>115172</v>
      </c>
      <c r="L45" s="533">
        <v>30.1</v>
      </c>
      <c r="M45" s="535" t="s">
        <v>343</v>
      </c>
      <c r="N45" s="534" t="s">
        <v>342</v>
      </c>
      <c r="O45" s="532">
        <v>77599</v>
      </c>
      <c r="P45" s="533">
        <v>20.5</v>
      </c>
      <c r="Q45" s="532">
        <v>36179</v>
      </c>
      <c r="R45" s="533">
        <v>9.6</v>
      </c>
      <c r="S45" s="537">
        <v>1394</v>
      </c>
      <c r="T45" s="537">
        <v>40739</v>
      </c>
      <c r="U45" s="532">
        <v>395217</v>
      </c>
      <c r="V45" s="536" t="s">
        <v>344</v>
      </c>
      <c r="W45" s="535" t="s">
        <v>343</v>
      </c>
      <c r="X45" s="534" t="s">
        <v>346</v>
      </c>
      <c r="Y45" s="532">
        <v>76592</v>
      </c>
      <c r="Z45" s="533">
        <v>21.6</v>
      </c>
      <c r="AA45" s="532">
        <v>8509</v>
      </c>
      <c r="AB45" s="531">
        <v>2.4</v>
      </c>
    </row>
    <row r="46" spans="1:28" ht="11.1" customHeight="1">
      <c r="A46" s="835" t="s">
        <v>263</v>
      </c>
      <c r="B46" s="836"/>
      <c r="C46" s="532">
        <v>194086</v>
      </c>
      <c r="D46" s="536" t="s">
        <v>344</v>
      </c>
      <c r="E46" s="532">
        <v>70191</v>
      </c>
      <c r="F46" s="533">
        <v>39.4</v>
      </c>
      <c r="G46" s="532">
        <v>8200</v>
      </c>
      <c r="H46" s="533">
        <v>4.5999999999999996</v>
      </c>
      <c r="I46" s="532">
        <v>60960</v>
      </c>
      <c r="J46" s="533">
        <v>34.200000000000003</v>
      </c>
      <c r="K46" s="532">
        <v>38655</v>
      </c>
      <c r="L46" s="533">
        <v>21.7</v>
      </c>
      <c r="M46" s="535" t="s">
        <v>343</v>
      </c>
      <c r="N46" s="534" t="s">
        <v>342</v>
      </c>
      <c r="O46" s="532">
        <v>30179</v>
      </c>
      <c r="P46" s="533">
        <v>17.100000000000001</v>
      </c>
      <c r="Q46" s="532">
        <v>8227</v>
      </c>
      <c r="R46" s="533">
        <v>4.5999999999999996</v>
      </c>
      <c r="S46" s="537">
        <v>249</v>
      </c>
      <c r="T46" s="537">
        <v>16080</v>
      </c>
      <c r="U46" s="532">
        <v>190541</v>
      </c>
      <c r="V46" s="536" t="s">
        <v>344</v>
      </c>
      <c r="W46" s="535" t="s">
        <v>343</v>
      </c>
      <c r="X46" s="534" t="s">
        <v>342</v>
      </c>
      <c r="Y46" s="532">
        <v>32006</v>
      </c>
      <c r="Z46" s="533">
        <v>18.3</v>
      </c>
      <c r="AA46" s="532">
        <v>2855</v>
      </c>
      <c r="AB46" s="531">
        <v>1.6</v>
      </c>
    </row>
    <row r="47" spans="1:28" ht="11.1" customHeight="1">
      <c r="A47" s="835" t="s">
        <v>262</v>
      </c>
      <c r="B47" s="836"/>
      <c r="C47" s="532">
        <v>239348</v>
      </c>
      <c r="D47" s="536" t="s">
        <v>344</v>
      </c>
      <c r="E47" s="532">
        <v>86755</v>
      </c>
      <c r="F47" s="533">
        <v>39.5</v>
      </c>
      <c r="G47" s="532">
        <v>7742</v>
      </c>
      <c r="H47" s="533">
        <v>3.5</v>
      </c>
      <c r="I47" s="532">
        <v>51788</v>
      </c>
      <c r="J47" s="533">
        <v>23.6</v>
      </c>
      <c r="K47" s="532">
        <v>73402</v>
      </c>
      <c r="L47" s="533">
        <v>33.4</v>
      </c>
      <c r="M47" s="535" t="s">
        <v>343</v>
      </c>
      <c r="N47" s="534" t="s">
        <v>342</v>
      </c>
      <c r="O47" s="532">
        <v>52446</v>
      </c>
      <c r="P47" s="533">
        <v>24.1</v>
      </c>
      <c r="Q47" s="532">
        <v>20144</v>
      </c>
      <c r="R47" s="533">
        <v>9.3000000000000007</v>
      </c>
      <c r="S47" s="537">
        <v>812</v>
      </c>
      <c r="T47" s="537">
        <v>19661</v>
      </c>
      <c r="U47" s="532">
        <v>189675</v>
      </c>
      <c r="V47" s="536" t="s">
        <v>345</v>
      </c>
      <c r="W47" s="535" t="s">
        <v>343</v>
      </c>
      <c r="X47" s="534" t="s">
        <v>342</v>
      </c>
      <c r="Y47" s="532">
        <v>21547</v>
      </c>
      <c r="Z47" s="533">
        <v>12.7</v>
      </c>
      <c r="AA47" s="532">
        <v>1370</v>
      </c>
      <c r="AB47" s="531">
        <v>0.8</v>
      </c>
    </row>
    <row r="48" spans="1:28" ht="11.1" customHeight="1">
      <c r="A48" s="835" t="s">
        <v>261</v>
      </c>
      <c r="B48" s="836"/>
      <c r="C48" s="532">
        <v>57425</v>
      </c>
      <c r="D48" s="536" t="s">
        <v>345</v>
      </c>
      <c r="E48" s="532">
        <v>23048</v>
      </c>
      <c r="F48" s="533">
        <v>42.8</v>
      </c>
      <c r="G48" s="532">
        <v>2195</v>
      </c>
      <c r="H48" s="533">
        <v>4.0999999999999996</v>
      </c>
      <c r="I48" s="532">
        <v>8413</v>
      </c>
      <c r="J48" s="533">
        <v>15.6</v>
      </c>
      <c r="K48" s="532">
        <v>20257</v>
      </c>
      <c r="L48" s="533">
        <v>37.6</v>
      </c>
      <c r="M48" s="535" t="s">
        <v>343</v>
      </c>
      <c r="N48" s="534" t="s">
        <v>342</v>
      </c>
      <c r="O48" s="532">
        <v>13309</v>
      </c>
      <c r="P48" s="533">
        <v>24.9</v>
      </c>
      <c r="Q48" s="532">
        <v>6797</v>
      </c>
      <c r="R48" s="533">
        <v>12.7</v>
      </c>
      <c r="S48" s="537">
        <v>151</v>
      </c>
      <c r="T48" s="537">
        <v>3512</v>
      </c>
      <c r="U48" s="532">
        <v>46218</v>
      </c>
      <c r="V48" s="536" t="s">
        <v>344</v>
      </c>
      <c r="W48" s="535" t="s">
        <v>343</v>
      </c>
      <c r="X48" s="534" t="s">
        <v>342</v>
      </c>
      <c r="Y48" s="532">
        <v>8688</v>
      </c>
      <c r="Z48" s="533">
        <v>20.3</v>
      </c>
      <c r="AA48" s="532">
        <v>211</v>
      </c>
      <c r="AB48" s="531">
        <v>0.5</v>
      </c>
    </row>
    <row r="49" spans="1:28" ht="11.1" customHeight="1">
      <c r="A49" s="835" t="s">
        <v>260</v>
      </c>
      <c r="B49" s="836"/>
      <c r="C49" s="532">
        <v>45289</v>
      </c>
      <c r="D49" s="536" t="s">
        <v>344</v>
      </c>
      <c r="E49" s="532">
        <v>18164</v>
      </c>
      <c r="F49" s="533">
        <v>41.6</v>
      </c>
      <c r="G49" s="532">
        <v>3893</v>
      </c>
      <c r="H49" s="533">
        <v>8.9</v>
      </c>
      <c r="I49" s="532">
        <v>10038</v>
      </c>
      <c r="J49" s="533">
        <v>23</v>
      </c>
      <c r="K49" s="532">
        <v>11531</v>
      </c>
      <c r="L49" s="533">
        <v>26.4</v>
      </c>
      <c r="M49" s="535" t="s">
        <v>343</v>
      </c>
      <c r="N49" s="534" t="s">
        <v>342</v>
      </c>
      <c r="O49" s="532">
        <v>9854</v>
      </c>
      <c r="P49" s="533">
        <v>22.8</v>
      </c>
      <c r="Q49" s="532">
        <v>1545</v>
      </c>
      <c r="R49" s="533">
        <v>3.6</v>
      </c>
      <c r="S49" s="537">
        <v>132</v>
      </c>
      <c r="T49" s="537">
        <v>1663</v>
      </c>
      <c r="U49" s="532">
        <v>38200</v>
      </c>
      <c r="V49" s="536" t="s">
        <v>344</v>
      </c>
      <c r="W49" s="535" t="s">
        <v>343</v>
      </c>
      <c r="X49" s="534" t="s">
        <v>342</v>
      </c>
      <c r="Y49" s="532">
        <v>4148</v>
      </c>
      <c r="Z49" s="533">
        <v>11.4</v>
      </c>
      <c r="AA49" s="532">
        <v>162</v>
      </c>
      <c r="AB49" s="531">
        <v>0.4</v>
      </c>
    </row>
    <row r="50" spans="1:28" ht="11.1" customHeight="1">
      <c r="A50" s="835" t="s">
        <v>350</v>
      </c>
      <c r="B50" s="836"/>
      <c r="C50" s="532">
        <v>167378</v>
      </c>
      <c r="D50" s="536" t="s">
        <v>344</v>
      </c>
      <c r="E50" s="532">
        <v>61576</v>
      </c>
      <c r="F50" s="533">
        <v>40.299999999999997</v>
      </c>
      <c r="G50" s="532">
        <v>5418</v>
      </c>
      <c r="H50" s="533">
        <v>3.5</v>
      </c>
      <c r="I50" s="532">
        <v>44247</v>
      </c>
      <c r="J50" s="533">
        <v>28.9</v>
      </c>
      <c r="K50" s="532">
        <v>41649</v>
      </c>
      <c r="L50" s="533">
        <v>27.2</v>
      </c>
      <c r="M50" s="535" t="s">
        <v>343</v>
      </c>
      <c r="N50" s="534" t="s">
        <v>342</v>
      </c>
      <c r="O50" s="532">
        <v>33617</v>
      </c>
      <c r="P50" s="533">
        <v>22.1</v>
      </c>
      <c r="Q50" s="532">
        <v>7696</v>
      </c>
      <c r="R50" s="533">
        <v>5.0999999999999996</v>
      </c>
      <c r="S50" s="537">
        <v>336</v>
      </c>
      <c r="T50" s="537">
        <v>14488</v>
      </c>
      <c r="U50" s="532">
        <v>144786</v>
      </c>
      <c r="V50" s="536" t="s">
        <v>344</v>
      </c>
      <c r="W50" s="535" t="s">
        <v>343</v>
      </c>
      <c r="X50" s="534" t="s">
        <v>346</v>
      </c>
      <c r="Y50" s="532">
        <v>16723</v>
      </c>
      <c r="Z50" s="533">
        <v>12.8</v>
      </c>
      <c r="AA50" s="532">
        <v>1998</v>
      </c>
      <c r="AB50" s="531">
        <v>1.5</v>
      </c>
    </row>
    <row r="51" spans="1:28" ht="11.1" customHeight="1">
      <c r="A51" s="835" t="s">
        <v>258</v>
      </c>
      <c r="B51" s="836"/>
      <c r="C51" s="532">
        <v>225714</v>
      </c>
      <c r="D51" s="536" t="s">
        <v>344</v>
      </c>
      <c r="E51" s="532">
        <v>74458</v>
      </c>
      <c r="F51" s="533">
        <v>36.200000000000003</v>
      </c>
      <c r="G51" s="532">
        <v>7390</v>
      </c>
      <c r="H51" s="533">
        <v>3.6</v>
      </c>
      <c r="I51" s="532">
        <v>76825</v>
      </c>
      <c r="J51" s="533">
        <v>37.4</v>
      </c>
      <c r="K51" s="532">
        <v>46753</v>
      </c>
      <c r="L51" s="533">
        <v>22.8</v>
      </c>
      <c r="M51" s="535" t="s">
        <v>343</v>
      </c>
      <c r="N51" s="534" t="s">
        <v>342</v>
      </c>
      <c r="O51" s="532">
        <v>34647</v>
      </c>
      <c r="P51" s="533">
        <v>17.100000000000001</v>
      </c>
      <c r="Q51" s="532">
        <v>11454</v>
      </c>
      <c r="R51" s="533">
        <v>5.7</v>
      </c>
      <c r="S51" s="537">
        <v>652</v>
      </c>
      <c r="T51" s="537">
        <v>20288</v>
      </c>
      <c r="U51" s="532">
        <v>260884</v>
      </c>
      <c r="V51" s="536" t="s">
        <v>344</v>
      </c>
      <c r="W51" s="535" t="s">
        <v>343</v>
      </c>
      <c r="X51" s="534" t="s">
        <v>342</v>
      </c>
      <c r="Y51" s="532">
        <v>70654</v>
      </c>
      <c r="Z51" s="533">
        <v>29.4</v>
      </c>
      <c r="AA51" s="532">
        <v>10617</v>
      </c>
      <c r="AB51" s="531">
        <v>4.4000000000000004</v>
      </c>
    </row>
    <row r="52" spans="1:28" ht="11.1" customHeight="1">
      <c r="A52" s="835" t="s">
        <v>257</v>
      </c>
      <c r="B52" s="836"/>
      <c r="C52" s="532">
        <v>232922</v>
      </c>
      <c r="D52" s="536" t="s">
        <v>344</v>
      </c>
      <c r="E52" s="532">
        <v>77435</v>
      </c>
      <c r="F52" s="533">
        <v>37.6</v>
      </c>
      <c r="G52" s="532">
        <v>6781</v>
      </c>
      <c r="H52" s="533">
        <v>3.3</v>
      </c>
      <c r="I52" s="532">
        <v>47048</v>
      </c>
      <c r="J52" s="533">
        <v>22.8</v>
      </c>
      <c r="K52" s="532">
        <v>74659</v>
      </c>
      <c r="L52" s="533">
        <v>36.299999999999997</v>
      </c>
      <c r="M52" s="535" t="s">
        <v>343</v>
      </c>
      <c r="N52" s="534" t="s">
        <v>346</v>
      </c>
      <c r="O52" s="532">
        <v>49582</v>
      </c>
      <c r="P52" s="533">
        <v>24.4</v>
      </c>
      <c r="Q52" s="532">
        <v>24199</v>
      </c>
      <c r="R52" s="533">
        <v>11.9</v>
      </c>
      <c r="S52" s="537">
        <v>878</v>
      </c>
      <c r="T52" s="537">
        <v>26999</v>
      </c>
      <c r="U52" s="532">
        <v>196370</v>
      </c>
      <c r="V52" s="536" t="s">
        <v>345</v>
      </c>
      <c r="W52" s="535" t="s">
        <v>343</v>
      </c>
      <c r="X52" s="534" t="s">
        <v>342</v>
      </c>
      <c r="Y52" s="532">
        <v>33516</v>
      </c>
      <c r="Z52" s="533">
        <v>19.8</v>
      </c>
      <c r="AA52" s="532">
        <v>3713</v>
      </c>
      <c r="AB52" s="531">
        <v>2.2000000000000002</v>
      </c>
    </row>
    <row r="53" spans="1:28" ht="11.1" customHeight="1">
      <c r="A53" s="835" t="s">
        <v>256</v>
      </c>
      <c r="B53" s="836"/>
      <c r="C53" s="532">
        <v>101514</v>
      </c>
      <c r="D53" s="536" t="s">
        <v>344</v>
      </c>
      <c r="E53" s="532">
        <v>32848</v>
      </c>
      <c r="F53" s="533">
        <v>36.1</v>
      </c>
      <c r="G53" s="532">
        <v>3903</v>
      </c>
      <c r="H53" s="533">
        <v>4.3</v>
      </c>
      <c r="I53" s="532">
        <v>23632</v>
      </c>
      <c r="J53" s="533">
        <v>26</v>
      </c>
      <c r="K53" s="532">
        <v>30676</v>
      </c>
      <c r="L53" s="533">
        <v>33.700000000000003</v>
      </c>
      <c r="M53" s="535" t="s">
        <v>343</v>
      </c>
      <c r="N53" s="534" t="s">
        <v>346</v>
      </c>
      <c r="O53" s="532">
        <v>24977</v>
      </c>
      <c r="P53" s="533">
        <v>27.8</v>
      </c>
      <c r="Q53" s="532">
        <v>5325</v>
      </c>
      <c r="R53" s="533">
        <v>5.9</v>
      </c>
      <c r="S53" s="537">
        <v>374</v>
      </c>
      <c r="T53" s="537">
        <v>10455</v>
      </c>
      <c r="U53" s="532">
        <v>95740</v>
      </c>
      <c r="V53" s="536" t="s">
        <v>344</v>
      </c>
      <c r="W53" s="535" t="s">
        <v>343</v>
      </c>
      <c r="X53" s="534" t="s">
        <v>342</v>
      </c>
      <c r="Y53" s="532">
        <v>22821</v>
      </c>
      <c r="Z53" s="533">
        <v>26.8</v>
      </c>
      <c r="AA53" s="532">
        <v>1707</v>
      </c>
      <c r="AB53" s="531">
        <v>2</v>
      </c>
    </row>
    <row r="54" spans="1:28" ht="11.1" customHeight="1">
      <c r="A54" s="835" t="s">
        <v>255</v>
      </c>
      <c r="B54" s="836"/>
      <c r="C54" s="532">
        <v>130190</v>
      </c>
      <c r="D54" s="536" t="s">
        <v>344</v>
      </c>
      <c r="E54" s="532">
        <v>44706</v>
      </c>
      <c r="F54" s="533">
        <v>38.799999999999997</v>
      </c>
      <c r="G54" s="532">
        <v>3664</v>
      </c>
      <c r="H54" s="533">
        <v>3.2</v>
      </c>
      <c r="I54" s="532">
        <v>25462</v>
      </c>
      <c r="J54" s="533">
        <v>22.1</v>
      </c>
      <c r="K54" s="532">
        <v>41345</v>
      </c>
      <c r="L54" s="533">
        <v>35.9</v>
      </c>
      <c r="M54" s="535" t="s">
        <v>343</v>
      </c>
      <c r="N54" s="534" t="s">
        <v>342</v>
      </c>
      <c r="O54" s="532">
        <v>31812</v>
      </c>
      <c r="P54" s="533">
        <v>27.8</v>
      </c>
      <c r="Q54" s="532">
        <v>9294</v>
      </c>
      <c r="R54" s="533">
        <v>8.1</v>
      </c>
      <c r="S54" s="537">
        <v>239</v>
      </c>
      <c r="T54" s="537">
        <v>15013</v>
      </c>
      <c r="U54" s="532">
        <v>123289</v>
      </c>
      <c r="V54" s="536" t="s">
        <v>344</v>
      </c>
      <c r="W54" s="535" t="s">
        <v>343</v>
      </c>
      <c r="X54" s="534" t="s">
        <v>342</v>
      </c>
      <c r="Y54" s="532">
        <v>31153</v>
      </c>
      <c r="Z54" s="533">
        <v>28.8</v>
      </c>
      <c r="AA54" s="532">
        <v>3052</v>
      </c>
      <c r="AB54" s="531">
        <v>2.8</v>
      </c>
    </row>
    <row r="55" spans="1:28" ht="11.1" customHeight="1">
      <c r="A55" s="835" t="s">
        <v>254</v>
      </c>
      <c r="B55" s="836"/>
      <c r="C55" s="532">
        <v>128737</v>
      </c>
      <c r="D55" s="536" t="s">
        <v>344</v>
      </c>
      <c r="E55" s="532">
        <v>41675</v>
      </c>
      <c r="F55" s="533">
        <v>37.700000000000003</v>
      </c>
      <c r="G55" s="532">
        <v>3618</v>
      </c>
      <c r="H55" s="533">
        <v>3.3</v>
      </c>
      <c r="I55" s="532">
        <v>21607</v>
      </c>
      <c r="J55" s="533">
        <v>19.600000000000001</v>
      </c>
      <c r="K55" s="532">
        <v>43585</v>
      </c>
      <c r="L55" s="533">
        <v>39.4</v>
      </c>
      <c r="M55" s="535" t="s">
        <v>343</v>
      </c>
      <c r="N55" s="534" t="s">
        <v>342</v>
      </c>
      <c r="O55" s="532">
        <v>30916</v>
      </c>
      <c r="P55" s="533">
        <v>28.3</v>
      </c>
      <c r="Q55" s="532">
        <v>12063</v>
      </c>
      <c r="R55" s="533">
        <v>11.1</v>
      </c>
      <c r="S55" s="537">
        <v>606</v>
      </c>
      <c r="T55" s="537">
        <v>18252</v>
      </c>
      <c r="U55" s="532">
        <v>107720</v>
      </c>
      <c r="V55" s="536" t="s">
        <v>344</v>
      </c>
      <c r="W55" s="535" t="s">
        <v>343</v>
      </c>
      <c r="X55" s="534" t="s">
        <v>346</v>
      </c>
      <c r="Y55" s="532">
        <v>19762</v>
      </c>
      <c r="Z55" s="533">
        <v>22.1</v>
      </c>
      <c r="AA55" s="532">
        <v>2200</v>
      </c>
      <c r="AB55" s="531">
        <v>2.5</v>
      </c>
    </row>
    <row r="56" spans="1:28" ht="11.1" customHeight="1">
      <c r="A56" s="835" t="s">
        <v>253</v>
      </c>
      <c r="B56" s="836"/>
      <c r="C56" s="532">
        <v>43306</v>
      </c>
      <c r="D56" s="536" t="s">
        <v>345</v>
      </c>
      <c r="E56" s="532">
        <v>16673</v>
      </c>
      <c r="F56" s="533">
        <v>39.799999999999997</v>
      </c>
      <c r="G56" s="532">
        <v>1930</v>
      </c>
      <c r="H56" s="533">
        <v>4.5999999999999996</v>
      </c>
      <c r="I56" s="532">
        <v>9587</v>
      </c>
      <c r="J56" s="533">
        <v>22.9</v>
      </c>
      <c r="K56" s="532">
        <v>13669</v>
      </c>
      <c r="L56" s="533">
        <v>32.700000000000003</v>
      </c>
      <c r="M56" s="535" t="s">
        <v>343</v>
      </c>
      <c r="N56" s="534" t="s">
        <v>342</v>
      </c>
      <c r="O56" s="532">
        <v>12149</v>
      </c>
      <c r="P56" s="533">
        <v>29.3</v>
      </c>
      <c r="Q56" s="532">
        <v>1432</v>
      </c>
      <c r="R56" s="533">
        <v>3.4</v>
      </c>
      <c r="S56" s="537">
        <v>88</v>
      </c>
      <c r="T56" s="537">
        <v>1447</v>
      </c>
      <c r="U56" s="532">
        <v>37365</v>
      </c>
      <c r="V56" s="536" t="s">
        <v>345</v>
      </c>
      <c r="W56" s="535" t="s">
        <v>343</v>
      </c>
      <c r="X56" s="534" t="s">
        <v>342</v>
      </c>
      <c r="Y56" s="532">
        <v>7326</v>
      </c>
      <c r="Z56" s="533">
        <v>20.399999999999999</v>
      </c>
      <c r="AA56" s="532">
        <v>314</v>
      </c>
      <c r="AB56" s="531">
        <v>0.9</v>
      </c>
    </row>
    <row r="57" spans="1:28" ht="11.1" customHeight="1">
      <c r="A57" s="835" t="s">
        <v>252</v>
      </c>
      <c r="B57" s="836"/>
      <c r="C57" s="532">
        <v>84460</v>
      </c>
      <c r="D57" s="536" t="s">
        <v>344</v>
      </c>
      <c r="E57" s="532">
        <v>30280</v>
      </c>
      <c r="F57" s="533">
        <v>39.700000000000003</v>
      </c>
      <c r="G57" s="532">
        <v>2628</v>
      </c>
      <c r="H57" s="533">
        <v>3.4</v>
      </c>
      <c r="I57" s="532">
        <v>18320</v>
      </c>
      <c r="J57" s="533">
        <v>24</v>
      </c>
      <c r="K57" s="532">
        <v>24968</v>
      </c>
      <c r="L57" s="533">
        <v>32.799999999999997</v>
      </c>
      <c r="M57" s="535" t="s">
        <v>343</v>
      </c>
      <c r="N57" s="534" t="s">
        <v>342</v>
      </c>
      <c r="O57" s="532">
        <v>20672</v>
      </c>
      <c r="P57" s="533">
        <v>27.5</v>
      </c>
      <c r="Q57" s="532">
        <v>3966</v>
      </c>
      <c r="R57" s="533">
        <v>5.3</v>
      </c>
      <c r="S57" s="537">
        <v>330</v>
      </c>
      <c r="T57" s="537">
        <v>8264</v>
      </c>
      <c r="U57" s="532">
        <v>81212</v>
      </c>
      <c r="V57" s="536" t="s">
        <v>344</v>
      </c>
      <c r="W57" s="535" t="s">
        <v>343</v>
      </c>
      <c r="X57" s="534" t="s">
        <v>346</v>
      </c>
      <c r="Y57" s="532">
        <v>20514</v>
      </c>
      <c r="Z57" s="533">
        <v>28.1</v>
      </c>
      <c r="AA57" s="532">
        <v>876</v>
      </c>
      <c r="AB57" s="531">
        <v>1.2</v>
      </c>
    </row>
    <row r="58" spans="1:28" ht="11.1" customHeight="1">
      <c r="A58" s="492"/>
      <c r="B58" s="491"/>
      <c r="C58" s="538"/>
      <c r="D58" s="536"/>
      <c r="E58" s="538"/>
      <c r="F58" s="533"/>
      <c r="G58" s="538"/>
      <c r="H58" s="533"/>
      <c r="I58" s="538"/>
      <c r="J58" s="533"/>
      <c r="K58" s="538"/>
      <c r="L58" s="533"/>
      <c r="M58" s="535"/>
      <c r="N58" s="534"/>
      <c r="O58" s="538"/>
      <c r="P58" s="533"/>
      <c r="Q58" s="538"/>
      <c r="R58" s="533"/>
      <c r="S58" s="538"/>
      <c r="T58" s="539"/>
      <c r="U58" s="538"/>
      <c r="V58" s="536"/>
      <c r="W58" s="535"/>
      <c r="X58" s="534"/>
      <c r="Y58" s="538"/>
      <c r="Z58" s="533"/>
      <c r="AA58" s="538"/>
      <c r="AB58" s="531"/>
    </row>
    <row r="59" spans="1:28" ht="11.1" customHeight="1">
      <c r="A59" s="835" t="s">
        <v>349</v>
      </c>
      <c r="B59" s="836"/>
      <c r="C59" s="532">
        <v>32096</v>
      </c>
      <c r="D59" s="536" t="s">
        <v>344</v>
      </c>
      <c r="E59" s="532">
        <v>12739</v>
      </c>
      <c r="F59" s="533">
        <v>41.2</v>
      </c>
      <c r="G59" s="532">
        <v>1713</v>
      </c>
      <c r="H59" s="533">
        <v>5.5</v>
      </c>
      <c r="I59" s="532">
        <v>5238</v>
      </c>
      <c r="J59" s="533">
        <v>17</v>
      </c>
      <c r="K59" s="532">
        <v>11201</v>
      </c>
      <c r="L59" s="533">
        <v>36.299999999999997</v>
      </c>
      <c r="M59" s="535" t="s">
        <v>343</v>
      </c>
      <c r="N59" s="534" t="s">
        <v>342</v>
      </c>
      <c r="O59" s="532">
        <v>7850</v>
      </c>
      <c r="P59" s="533">
        <v>25.7</v>
      </c>
      <c r="Q59" s="532">
        <v>3222</v>
      </c>
      <c r="R59" s="533">
        <v>10.6</v>
      </c>
      <c r="S59" s="537">
        <v>129</v>
      </c>
      <c r="T59" s="537">
        <v>1205</v>
      </c>
      <c r="U59" s="532">
        <v>24059</v>
      </c>
      <c r="V59" s="536" t="s">
        <v>344</v>
      </c>
      <c r="W59" s="535" t="s">
        <v>343</v>
      </c>
      <c r="X59" s="534" t="s">
        <v>342</v>
      </c>
      <c r="Y59" s="532">
        <v>2951</v>
      </c>
      <c r="Z59" s="533">
        <v>12.9</v>
      </c>
      <c r="AA59" s="532">
        <v>84</v>
      </c>
      <c r="AB59" s="531">
        <v>0.4</v>
      </c>
    </row>
    <row r="60" spans="1:28" ht="11.1" customHeight="1">
      <c r="A60" s="835" t="s">
        <v>250</v>
      </c>
      <c r="B60" s="836"/>
      <c r="C60" s="532">
        <v>47936</v>
      </c>
      <c r="D60" s="536" t="s">
        <v>344</v>
      </c>
      <c r="E60" s="532">
        <v>17259</v>
      </c>
      <c r="F60" s="533">
        <v>38</v>
      </c>
      <c r="G60" s="532">
        <v>1845</v>
      </c>
      <c r="H60" s="533">
        <v>4.0999999999999996</v>
      </c>
      <c r="I60" s="532">
        <v>11308</v>
      </c>
      <c r="J60" s="533">
        <v>24.9</v>
      </c>
      <c r="K60" s="532">
        <v>15024</v>
      </c>
      <c r="L60" s="533">
        <v>33.1</v>
      </c>
      <c r="M60" s="535" t="s">
        <v>343</v>
      </c>
      <c r="N60" s="534" t="s">
        <v>342</v>
      </c>
      <c r="O60" s="532">
        <v>13172</v>
      </c>
      <c r="P60" s="533">
        <v>29.2</v>
      </c>
      <c r="Q60" s="532">
        <v>1739</v>
      </c>
      <c r="R60" s="533">
        <v>3.9</v>
      </c>
      <c r="S60" s="537">
        <v>113</v>
      </c>
      <c r="T60" s="537">
        <v>2500</v>
      </c>
      <c r="U60" s="532">
        <v>44500</v>
      </c>
      <c r="V60" s="536" t="s">
        <v>344</v>
      </c>
      <c r="W60" s="535" t="s">
        <v>343</v>
      </c>
      <c r="X60" s="534" t="s">
        <v>342</v>
      </c>
      <c r="Y60" s="532">
        <v>11147</v>
      </c>
      <c r="Z60" s="533">
        <v>26.5</v>
      </c>
      <c r="AA60" s="532">
        <v>328</v>
      </c>
      <c r="AB60" s="531">
        <v>0.8</v>
      </c>
    </row>
    <row r="61" spans="1:28" ht="11.1" customHeight="1">
      <c r="A61" s="835" t="s">
        <v>249</v>
      </c>
      <c r="B61" s="836"/>
      <c r="C61" s="532">
        <v>31550</v>
      </c>
      <c r="D61" s="536" t="s">
        <v>344</v>
      </c>
      <c r="E61" s="532">
        <v>12693</v>
      </c>
      <c r="F61" s="533">
        <v>42</v>
      </c>
      <c r="G61" s="532">
        <v>1523</v>
      </c>
      <c r="H61" s="533">
        <v>5</v>
      </c>
      <c r="I61" s="532">
        <v>4785</v>
      </c>
      <c r="J61" s="533">
        <v>15.8</v>
      </c>
      <c r="K61" s="532">
        <v>11209</v>
      </c>
      <c r="L61" s="533">
        <v>37.1</v>
      </c>
      <c r="M61" s="535" t="s">
        <v>343</v>
      </c>
      <c r="N61" s="534" t="s">
        <v>342</v>
      </c>
      <c r="O61" s="532">
        <v>8907</v>
      </c>
      <c r="P61" s="533">
        <v>29.7</v>
      </c>
      <c r="Q61" s="532">
        <v>2210</v>
      </c>
      <c r="R61" s="533">
        <v>7.4</v>
      </c>
      <c r="S61" s="537">
        <v>92</v>
      </c>
      <c r="T61" s="537">
        <v>1340</v>
      </c>
      <c r="U61" s="532">
        <v>24967</v>
      </c>
      <c r="V61" s="536" t="s">
        <v>344</v>
      </c>
      <c r="W61" s="535" t="s">
        <v>343</v>
      </c>
      <c r="X61" s="534" t="s">
        <v>342</v>
      </c>
      <c r="Y61" s="532">
        <v>4430</v>
      </c>
      <c r="Z61" s="533">
        <v>18.7</v>
      </c>
      <c r="AA61" s="532">
        <v>104</v>
      </c>
      <c r="AB61" s="531">
        <v>0.4</v>
      </c>
    </row>
    <row r="62" spans="1:28" ht="11.1" customHeight="1">
      <c r="A62" s="835" t="s">
        <v>248</v>
      </c>
      <c r="B62" s="836"/>
      <c r="C62" s="532">
        <v>28378</v>
      </c>
      <c r="D62" s="536" t="s">
        <v>344</v>
      </c>
      <c r="E62" s="532">
        <v>11620</v>
      </c>
      <c r="F62" s="533">
        <v>42.2</v>
      </c>
      <c r="G62" s="532">
        <v>1017</v>
      </c>
      <c r="H62" s="533">
        <v>3.7</v>
      </c>
      <c r="I62" s="532">
        <v>4391</v>
      </c>
      <c r="J62" s="533">
        <v>15.9</v>
      </c>
      <c r="K62" s="532">
        <v>10513</v>
      </c>
      <c r="L62" s="533">
        <v>38.200000000000003</v>
      </c>
      <c r="M62" s="535" t="s">
        <v>343</v>
      </c>
      <c r="N62" s="534" t="s">
        <v>346</v>
      </c>
      <c r="O62" s="532">
        <v>8524</v>
      </c>
      <c r="P62" s="533">
        <v>31.2</v>
      </c>
      <c r="Q62" s="532">
        <v>1921</v>
      </c>
      <c r="R62" s="533">
        <v>7</v>
      </c>
      <c r="S62" s="537">
        <v>68</v>
      </c>
      <c r="T62" s="537">
        <v>837</v>
      </c>
      <c r="U62" s="532">
        <v>20812</v>
      </c>
      <c r="V62" s="536" t="s">
        <v>344</v>
      </c>
      <c r="W62" s="535" t="s">
        <v>343</v>
      </c>
      <c r="X62" s="534" t="s">
        <v>346</v>
      </c>
      <c r="Y62" s="532">
        <v>2814</v>
      </c>
      <c r="Z62" s="533">
        <v>14.1</v>
      </c>
      <c r="AA62" s="532">
        <v>65</v>
      </c>
      <c r="AB62" s="531">
        <v>0.3</v>
      </c>
    </row>
    <row r="63" spans="1:28" ht="11.1" customHeight="1">
      <c r="A63" s="835" t="s">
        <v>247</v>
      </c>
      <c r="B63" s="836"/>
      <c r="C63" s="532">
        <v>9679</v>
      </c>
      <c r="D63" s="536" t="s">
        <v>344</v>
      </c>
      <c r="E63" s="532">
        <v>3473</v>
      </c>
      <c r="F63" s="533">
        <v>36.700000000000003</v>
      </c>
      <c r="G63" s="532">
        <v>721</v>
      </c>
      <c r="H63" s="533">
        <v>7.6</v>
      </c>
      <c r="I63" s="532">
        <v>2035</v>
      </c>
      <c r="J63" s="533">
        <v>21.5</v>
      </c>
      <c r="K63" s="532">
        <v>3227</v>
      </c>
      <c r="L63" s="533">
        <v>34.1</v>
      </c>
      <c r="M63" s="535" t="s">
        <v>343</v>
      </c>
      <c r="N63" s="534" t="s">
        <v>346</v>
      </c>
      <c r="O63" s="532">
        <v>2902</v>
      </c>
      <c r="P63" s="533">
        <v>31</v>
      </c>
      <c r="Q63" s="532">
        <v>291</v>
      </c>
      <c r="R63" s="533">
        <v>3.1</v>
      </c>
      <c r="S63" s="537">
        <v>34</v>
      </c>
      <c r="T63" s="537">
        <v>223</v>
      </c>
      <c r="U63" s="532">
        <v>11986</v>
      </c>
      <c r="V63" s="536" t="s">
        <v>344</v>
      </c>
      <c r="W63" s="535" t="s">
        <v>343</v>
      </c>
      <c r="X63" s="534" t="s">
        <v>342</v>
      </c>
      <c r="Y63" s="532">
        <v>5336</v>
      </c>
      <c r="Z63" s="533">
        <v>45.4</v>
      </c>
      <c r="AA63" s="532">
        <v>164</v>
      </c>
      <c r="AB63" s="531">
        <v>1.4</v>
      </c>
    </row>
    <row r="64" spans="1:28" ht="11.1" customHeight="1">
      <c r="A64" s="835" t="s">
        <v>348</v>
      </c>
      <c r="B64" s="836"/>
      <c r="C64" s="532">
        <v>17033</v>
      </c>
      <c r="D64" s="536" t="s">
        <v>344</v>
      </c>
      <c r="E64" s="532">
        <v>5792</v>
      </c>
      <c r="F64" s="533">
        <v>35.299999999999997</v>
      </c>
      <c r="G64" s="532">
        <v>895</v>
      </c>
      <c r="H64" s="533">
        <v>5.4</v>
      </c>
      <c r="I64" s="532">
        <v>3280</v>
      </c>
      <c r="J64" s="533">
        <v>20</v>
      </c>
      <c r="K64" s="532">
        <v>6464</v>
      </c>
      <c r="L64" s="533">
        <v>39.299999999999997</v>
      </c>
      <c r="M64" s="535" t="s">
        <v>343</v>
      </c>
      <c r="N64" s="534" t="s">
        <v>346</v>
      </c>
      <c r="O64" s="532">
        <v>5780</v>
      </c>
      <c r="P64" s="533">
        <v>35.299999999999997</v>
      </c>
      <c r="Q64" s="532">
        <v>648</v>
      </c>
      <c r="R64" s="533">
        <v>4</v>
      </c>
      <c r="S64" s="537">
        <v>36</v>
      </c>
      <c r="T64" s="537">
        <v>602</v>
      </c>
      <c r="U64" s="532">
        <v>14547</v>
      </c>
      <c r="V64" s="536" t="s">
        <v>344</v>
      </c>
      <c r="W64" s="535" t="s">
        <v>343</v>
      </c>
      <c r="X64" s="534" t="s">
        <v>342</v>
      </c>
      <c r="Y64" s="532">
        <v>3829</v>
      </c>
      <c r="Z64" s="533">
        <v>27.5</v>
      </c>
      <c r="AA64" s="532">
        <v>113</v>
      </c>
      <c r="AB64" s="531">
        <v>0.8</v>
      </c>
    </row>
    <row r="65" spans="1:28" ht="11.1" customHeight="1">
      <c r="A65" s="835" t="s">
        <v>347</v>
      </c>
      <c r="B65" s="836"/>
      <c r="C65" s="532">
        <v>11171</v>
      </c>
      <c r="D65" s="536" t="s">
        <v>344</v>
      </c>
      <c r="E65" s="532">
        <v>4209</v>
      </c>
      <c r="F65" s="533">
        <v>39.5</v>
      </c>
      <c r="G65" s="532">
        <v>536</v>
      </c>
      <c r="H65" s="533">
        <v>5</v>
      </c>
      <c r="I65" s="532">
        <v>1660</v>
      </c>
      <c r="J65" s="533">
        <v>15.6</v>
      </c>
      <c r="K65" s="532">
        <v>4261</v>
      </c>
      <c r="L65" s="533">
        <v>39.9</v>
      </c>
      <c r="M65" s="535" t="s">
        <v>343</v>
      </c>
      <c r="N65" s="534" t="s">
        <v>342</v>
      </c>
      <c r="O65" s="532">
        <v>3668</v>
      </c>
      <c r="P65" s="533">
        <v>34.799999999999997</v>
      </c>
      <c r="Q65" s="532">
        <v>544</v>
      </c>
      <c r="R65" s="533">
        <v>5.0999999999999996</v>
      </c>
      <c r="S65" s="537">
        <v>49</v>
      </c>
      <c r="T65" s="537">
        <v>505</v>
      </c>
      <c r="U65" s="532">
        <v>10612</v>
      </c>
      <c r="V65" s="536" t="s">
        <v>344</v>
      </c>
      <c r="W65" s="535" t="s">
        <v>343</v>
      </c>
      <c r="X65" s="534" t="s">
        <v>346</v>
      </c>
      <c r="Y65" s="532">
        <v>3486</v>
      </c>
      <c r="Z65" s="533">
        <v>34.5</v>
      </c>
      <c r="AA65" s="532">
        <v>167</v>
      </c>
      <c r="AB65" s="531">
        <v>1.7</v>
      </c>
    </row>
    <row r="66" spans="1:28" ht="11.1" customHeight="1">
      <c r="A66" s="835" t="s">
        <v>244</v>
      </c>
      <c r="B66" s="836"/>
      <c r="C66" s="532">
        <v>10724</v>
      </c>
      <c r="D66" s="536" t="s">
        <v>344</v>
      </c>
      <c r="E66" s="532">
        <v>4263</v>
      </c>
      <c r="F66" s="533">
        <v>40.4</v>
      </c>
      <c r="G66" s="532">
        <v>740</v>
      </c>
      <c r="H66" s="533">
        <v>7</v>
      </c>
      <c r="I66" s="532">
        <v>2046</v>
      </c>
      <c r="J66" s="533">
        <v>19.399999999999999</v>
      </c>
      <c r="K66" s="532">
        <v>3511</v>
      </c>
      <c r="L66" s="533">
        <v>33.200000000000003</v>
      </c>
      <c r="M66" s="535" t="s">
        <v>343</v>
      </c>
      <c r="N66" s="534" t="s">
        <v>342</v>
      </c>
      <c r="O66" s="532">
        <v>3050</v>
      </c>
      <c r="P66" s="533">
        <v>29</v>
      </c>
      <c r="Q66" s="532">
        <v>440</v>
      </c>
      <c r="R66" s="533">
        <v>4.2</v>
      </c>
      <c r="S66" s="537">
        <v>21</v>
      </c>
      <c r="T66" s="537">
        <v>164</v>
      </c>
      <c r="U66" s="532">
        <v>10205</v>
      </c>
      <c r="V66" s="536" t="s">
        <v>344</v>
      </c>
      <c r="W66" s="535" t="s">
        <v>343</v>
      </c>
      <c r="X66" s="534" t="s">
        <v>342</v>
      </c>
      <c r="Y66" s="532">
        <v>2743</v>
      </c>
      <c r="Z66" s="533">
        <v>27.3</v>
      </c>
      <c r="AA66" s="532">
        <v>228</v>
      </c>
      <c r="AB66" s="531">
        <v>2.2999999999999998</v>
      </c>
    </row>
    <row r="67" spans="1:28" ht="11.1" customHeight="1">
      <c r="A67" s="835" t="s">
        <v>243</v>
      </c>
      <c r="B67" s="836"/>
      <c r="C67" s="532">
        <v>17013</v>
      </c>
      <c r="D67" s="536" t="s">
        <v>344</v>
      </c>
      <c r="E67" s="532">
        <v>6337</v>
      </c>
      <c r="F67" s="533">
        <v>37.9</v>
      </c>
      <c r="G67" s="532">
        <v>573</v>
      </c>
      <c r="H67" s="533">
        <v>3.4</v>
      </c>
      <c r="I67" s="532">
        <v>3192</v>
      </c>
      <c r="J67" s="533">
        <v>19.100000000000001</v>
      </c>
      <c r="K67" s="532">
        <v>6635</v>
      </c>
      <c r="L67" s="533">
        <v>39.6</v>
      </c>
      <c r="M67" s="535" t="s">
        <v>343</v>
      </c>
      <c r="N67" s="534" t="s">
        <v>342</v>
      </c>
      <c r="O67" s="532">
        <v>5808</v>
      </c>
      <c r="P67" s="533">
        <v>34.799999999999997</v>
      </c>
      <c r="Q67" s="532">
        <v>797</v>
      </c>
      <c r="R67" s="533">
        <v>4.8</v>
      </c>
      <c r="S67" s="537">
        <v>30</v>
      </c>
      <c r="T67" s="537">
        <v>276</v>
      </c>
      <c r="U67" s="532">
        <v>15052</v>
      </c>
      <c r="V67" s="536" t="s">
        <v>344</v>
      </c>
      <c r="W67" s="535" t="s">
        <v>343</v>
      </c>
      <c r="X67" s="534" t="s">
        <v>342</v>
      </c>
      <c r="Y67" s="532">
        <v>4416</v>
      </c>
      <c r="Z67" s="533">
        <v>29.9</v>
      </c>
      <c r="AA67" s="532">
        <v>228</v>
      </c>
      <c r="AB67" s="531">
        <v>1.5</v>
      </c>
    </row>
    <row r="68" spans="1:28" ht="11.1" customHeight="1">
      <c r="A68" s="835" t="s">
        <v>242</v>
      </c>
      <c r="B68" s="836"/>
      <c r="C68" s="532">
        <v>11786</v>
      </c>
      <c r="D68" s="536" t="s">
        <v>344</v>
      </c>
      <c r="E68" s="532">
        <v>3467</v>
      </c>
      <c r="F68" s="533">
        <v>31.9</v>
      </c>
      <c r="G68" s="532">
        <v>1169</v>
      </c>
      <c r="H68" s="533">
        <v>10.8</v>
      </c>
      <c r="I68" s="532">
        <v>4970</v>
      </c>
      <c r="J68" s="533">
        <v>45.7</v>
      </c>
      <c r="K68" s="532">
        <v>1263</v>
      </c>
      <c r="L68" s="533">
        <v>11.6</v>
      </c>
      <c r="M68" s="535" t="s">
        <v>343</v>
      </c>
      <c r="N68" s="534" t="s">
        <v>346</v>
      </c>
      <c r="O68" s="532">
        <v>977</v>
      </c>
      <c r="P68" s="533">
        <v>9.1</v>
      </c>
      <c r="Q68" s="532">
        <v>265</v>
      </c>
      <c r="R68" s="533">
        <v>2.5</v>
      </c>
      <c r="S68" s="537">
        <v>21</v>
      </c>
      <c r="T68" s="537">
        <v>917</v>
      </c>
      <c r="U68" s="532">
        <v>17853</v>
      </c>
      <c r="V68" s="536" t="s">
        <v>345</v>
      </c>
      <c r="W68" s="535" t="s">
        <v>343</v>
      </c>
      <c r="X68" s="534" t="s">
        <v>342</v>
      </c>
      <c r="Y68" s="532">
        <v>5427</v>
      </c>
      <c r="Z68" s="533">
        <v>32</v>
      </c>
      <c r="AA68" s="532">
        <v>1882</v>
      </c>
      <c r="AB68" s="531">
        <v>11.1</v>
      </c>
    </row>
    <row r="69" spans="1:28" ht="11.1" customHeight="1">
      <c r="A69" s="835" t="s">
        <v>241</v>
      </c>
      <c r="B69" s="836"/>
      <c r="C69" s="532">
        <v>7333</v>
      </c>
      <c r="D69" s="536" t="s">
        <v>345</v>
      </c>
      <c r="E69" s="532">
        <v>3188</v>
      </c>
      <c r="F69" s="533">
        <v>43.9</v>
      </c>
      <c r="G69" s="532">
        <v>416</v>
      </c>
      <c r="H69" s="533">
        <v>5.7</v>
      </c>
      <c r="I69" s="532">
        <v>1162</v>
      </c>
      <c r="J69" s="533">
        <v>16</v>
      </c>
      <c r="K69" s="532">
        <v>2492</v>
      </c>
      <c r="L69" s="533">
        <v>34.299999999999997</v>
      </c>
      <c r="M69" s="535" t="s">
        <v>343</v>
      </c>
      <c r="N69" s="534" t="s">
        <v>342</v>
      </c>
      <c r="O69" s="532">
        <v>1987</v>
      </c>
      <c r="P69" s="533">
        <v>27.5</v>
      </c>
      <c r="Q69" s="532">
        <v>490</v>
      </c>
      <c r="R69" s="533">
        <v>6.8</v>
      </c>
      <c r="S69" s="537">
        <v>15</v>
      </c>
      <c r="T69" s="537">
        <v>75</v>
      </c>
      <c r="U69" s="532">
        <v>5470</v>
      </c>
      <c r="V69" s="536" t="s">
        <v>344</v>
      </c>
      <c r="W69" s="535" t="s">
        <v>343</v>
      </c>
      <c r="X69" s="534" t="s">
        <v>342</v>
      </c>
      <c r="Y69" s="532">
        <v>524</v>
      </c>
      <c r="Z69" s="533">
        <v>9.6999999999999993</v>
      </c>
      <c r="AA69" s="532">
        <v>90</v>
      </c>
      <c r="AB69" s="531">
        <v>1.7</v>
      </c>
    </row>
    <row r="70" spans="1:28" ht="11.1" customHeight="1">
      <c r="A70" s="835" t="s">
        <v>240</v>
      </c>
      <c r="B70" s="836"/>
      <c r="C70" s="532">
        <v>25026</v>
      </c>
      <c r="D70" s="536" t="s">
        <v>344</v>
      </c>
      <c r="E70" s="532">
        <v>10626</v>
      </c>
      <c r="F70" s="533">
        <v>44.3</v>
      </c>
      <c r="G70" s="532">
        <v>1578</v>
      </c>
      <c r="H70" s="533">
        <v>6.6</v>
      </c>
      <c r="I70" s="532">
        <v>5930</v>
      </c>
      <c r="J70" s="533">
        <v>24.7</v>
      </c>
      <c r="K70" s="532">
        <v>5836</v>
      </c>
      <c r="L70" s="533">
        <v>24.3</v>
      </c>
      <c r="M70" s="535" t="s">
        <v>343</v>
      </c>
      <c r="N70" s="534" t="s">
        <v>342</v>
      </c>
      <c r="O70" s="532">
        <v>3707</v>
      </c>
      <c r="P70" s="533">
        <v>15.5</v>
      </c>
      <c r="Q70" s="532">
        <v>2092</v>
      </c>
      <c r="R70" s="533">
        <v>8.8000000000000007</v>
      </c>
      <c r="S70" s="537">
        <v>37</v>
      </c>
      <c r="T70" s="537">
        <v>1056</v>
      </c>
      <c r="U70" s="532">
        <v>21635</v>
      </c>
      <c r="V70" s="536" t="s">
        <v>344</v>
      </c>
      <c r="W70" s="535" t="s">
        <v>343</v>
      </c>
      <c r="X70" s="534" t="s">
        <v>346</v>
      </c>
      <c r="Y70" s="532">
        <v>1521</v>
      </c>
      <c r="Z70" s="533">
        <v>7.4</v>
      </c>
      <c r="AA70" s="532">
        <v>887</v>
      </c>
      <c r="AB70" s="531">
        <v>4.3</v>
      </c>
    </row>
    <row r="71" spans="1:28" ht="11.1" customHeight="1">
      <c r="A71" s="835" t="s">
        <v>239</v>
      </c>
      <c r="B71" s="836"/>
      <c r="C71" s="532">
        <v>40343</v>
      </c>
      <c r="D71" s="536" t="s">
        <v>344</v>
      </c>
      <c r="E71" s="532">
        <v>13794</v>
      </c>
      <c r="F71" s="533">
        <v>36</v>
      </c>
      <c r="G71" s="532">
        <v>1720</v>
      </c>
      <c r="H71" s="533">
        <v>4.5</v>
      </c>
      <c r="I71" s="532">
        <v>11783</v>
      </c>
      <c r="J71" s="533">
        <v>30.7</v>
      </c>
      <c r="K71" s="532">
        <v>11072</v>
      </c>
      <c r="L71" s="533">
        <v>28.9</v>
      </c>
      <c r="M71" s="535" t="s">
        <v>343</v>
      </c>
      <c r="N71" s="534" t="s">
        <v>342</v>
      </c>
      <c r="O71" s="532">
        <v>9797</v>
      </c>
      <c r="P71" s="533">
        <v>25.8</v>
      </c>
      <c r="Q71" s="532">
        <v>1191</v>
      </c>
      <c r="R71" s="533">
        <v>3.1</v>
      </c>
      <c r="S71" s="537">
        <v>84</v>
      </c>
      <c r="T71" s="537">
        <v>1974</v>
      </c>
      <c r="U71" s="532">
        <v>40913</v>
      </c>
      <c r="V71" s="536" t="s">
        <v>344</v>
      </c>
      <c r="W71" s="535" t="s">
        <v>343</v>
      </c>
      <c r="X71" s="534" t="s">
        <v>342</v>
      </c>
      <c r="Y71" s="532">
        <v>10751</v>
      </c>
      <c r="Z71" s="533">
        <v>27.6</v>
      </c>
      <c r="AA71" s="532">
        <v>807</v>
      </c>
      <c r="AB71" s="531">
        <v>2.1</v>
      </c>
    </row>
    <row r="72" spans="1:28" ht="11.1" customHeight="1">
      <c r="A72" s="833" t="s">
        <v>238</v>
      </c>
      <c r="B72" s="834"/>
      <c r="C72" s="530">
        <v>3214</v>
      </c>
      <c r="D72" s="528" t="s">
        <v>345</v>
      </c>
      <c r="E72" s="529">
        <v>1396</v>
      </c>
      <c r="F72" s="524">
        <v>44.7</v>
      </c>
      <c r="G72" s="525">
        <v>133</v>
      </c>
      <c r="H72" s="524">
        <v>4.3</v>
      </c>
      <c r="I72" s="525">
        <v>568</v>
      </c>
      <c r="J72" s="524">
        <v>18.2</v>
      </c>
      <c r="K72" s="525">
        <v>1025</v>
      </c>
      <c r="L72" s="524">
        <v>32.799999999999997</v>
      </c>
      <c r="M72" s="527" t="s">
        <v>343</v>
      </c>
      <c r="N72" s="526" t="s">
        <v>342</v>
      </c>
      <c r="O72" s="525">
        <v>924</v>
      </c>
      <c r="P72" s="524">
        <v>29.8</v>
      </c>
      <c r="Q72" s="523">
        <v>91</v>
      </c>
      <c r="R72" s="524">
        <v>3</v>
      </c>
      <c r="S72" s="523">
        <v>10</v>
      </c>
      <c r="T72" s="523">
        <v>92</v>
      </c>
      <c r="U72" s="529">
        <v>2980</v>
      </c>
      <c r="V72" s="528" t="s">
        <v>344</v>
      </c>
      <c r="W72" s="527" t="s">
        <v>343</v>
      </c>
      <c r="X72" s="526" t="s">
        <v>342</v>
      </c>
      <c r="Y72" s="525">
        <v>757</v>
      </c>
      <c r="Z72" s="524">
        <v>26.2</v>
      </c>
      <c r="AA72" s="523">
        <v>24</v>
      </c>
      <c r="AB72" s="522">
        <v>0.8</v>
      </c>
    </row>
    <row r="73" spans="1:28" s="478" customFormat="1" ht="11.25">
      <c r="B73" s="478" t="s">
        <v>341</v>
      </c>
      <c r="C73" s="479"/>
      <c r="D73" s="479"/>
      <c r="E73" s="479"/>
      <c r="F73" s="479"/>
      <c r="G73" s="479"/>
      <c r="H73" s="479"/>
      <c r="I73" s="479"/>
      <c r="J73" s="479"/>
      <c r="K73" s="479"/>
      <c r="L73" s="479"/>
      <c r="M73" s="479"/>
      <c r="N73" s="479"/>
      <c r="O73" s="479"/>
      <c r="P73" s="479"/>
      <c r="Q73" s="479"/>
      <c r="R73" s="479"/>
      <c r="S73" s="479"/>
      <c r="T73" s="479"/>
      <c r="U73" s="479"/>
      <c r="V73" s="479"/>
      <c r="W73" s="479"/>
      <c r="X73" s="479"/>
      <c r="Y73" s="479"/>
      <c r="Z73" s="479"/>
      <c r="AA73" s="479"/>
      <c r="AB73" s="479"/>
    </row>
    <row r="74" spans="1:28" s="478" customFormat="1" ht="11.25">
      <c r="B74" s="478" t="s">
        <v>340</v>
      </c>
      <c r="C74" s="479"/>
      <c r="D74" s="479"/>
      <c r="E74" s="479"/>
      <c r="F74" s="479"/>
      <c r="G74" s="479"/>
      <c r="H74" s="479"/>
      <c r="I74" s="479"/>
      <c r="J74" s="479"/>
      <c r="K74" s="479"/>
      <c r="L74" s="479"/>
      <c r="M74" s="479"/>
      <c r="N74" s="479"/>
      <c r="O74" s="479"/>
      <c r="P74" s="479"/>
      <c r="Q74" s="479"/>
      <c r="R74" s="479"/>
      <c r="S74" s="479"/>
      <c r="T74" s="479"/>
      <c r="U74" s="479"/>
      <c r="V74" s="479"/>
      <c r="W74" s="479"/>
      <c r="X74" s="479"/>
      <c r="Y74" s="479"/>
      <c r="Z74" s="479"/>
      <c r="AA74" s="479"/>
      <c r="AB74" s="479"/>
    </row>
    <row r="75" spans="1:28" s="478" customFormat="1" ht="11.25">
      <c r="B75" s="478" t="s">
        <v>235</v>
      </c>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row>
    <row r="76" spans="1:28">
      <c r="B76" s="478" t="s">
        <v>339</v>
      </c>
    </row>
    <row r="77" spans="1:28">
      <c r="B77" s="521" t="s">
        <v>338</v>
      </c>
      <c r="C77" s="520" t="s">
        <v>337</v>
      </c>
    </row>
    <row r="78" spans="1:28">
      <c r="B78" s="521" t="s">
        <v>336</v>
      </c>
      <c r="C78" s="520" t="s">
        <v>335</v>
      </c>
    </row>
    <row r="79" spans="1:28">
      <c r="B79" s="521" t="s">
        <v>334</v>
      </c>
      <c r="C79" s="520" t="s">
        <v>333</v>
      </c>
      <c r="E79" s="520"/>
    </row>
  </sheetData>
  <mergeCells count="39">
    <mergeCell ref="G3:J3"/>
    <mergeCell ref="K3:L3"/>
    <mergeCell ref="A60:B60"/>
    <mergeCell ref="T3:T5"/>
    <mergeCell ref="A4:B4"/>
    <mergeCell ref="S4:S6"/>
    <mergeCell ref="A45:B45"/>
    <mergeCell ref="A46:B46"/>
    <mergeCell ref="A49:B49"/>
    <mergeCell ref="A8:B8"/>
    <mergeCell ref="A10:B10"/>
    <mergeCell ref="A29:B29"/>
    <mergeCell ref="A37:B37"/>
    <mergeCell ref="A42:B42"/>
    <mergeCell ref="A43:B43"/>
    <mergeCell ref="A44:B44"/>
    <mergeCell ref="A47:B47"/>
    <mergeCell ref="A48:B48"/>
    <mergeCell ref="A62:B62"/>
    <mergeCell ref="A50:B50"/>
    <mergeCell ref="A51:B51"/>
    <mergeCell ref="A52:B52"/>
    <mergeCell ref="A53:B53"/>
    <mergeCell ref="A54:B54"/>
    <mergeCell ref="A55:B55"/>
    <mergeCell ref="A56:B56"/>
    <mergeCell ref="A57:B57"/>
    <mergeCell ref="A59:B59"/>
    <mergeCell ref="A61:B61"/>
    <mergeCell ref="A69:B69"/>
    <mergeCell ref="A70:B70"/>
    <mergeCell ref="A71:B71"/>
    <mergeCell ref="A72:B72"/>
    <mergeCell ref="A63:B63"/>
    <mergeCell ref="A64:B64"/>
    <mergeCell ref="A65:B65"/>
    <mergeCell ref="A66:B66"/>
    <mergeCell ref="A67:B67"/>
    <mergeCell ref="A68:B68"/>
  </mergeCells>
  <phoneticPr fontId="3"/>
  <printOptions horizontalCentered="1" verticalCentered="1" gridLinesSet="0"/>
  <pageMargins left="0.70866141732283472" right="0.70866141732283472" top="0.47244094488188981" bottom="0.47244094488188981" header="0.31496062992125984" footer="0.31496062992125984"/>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表1</vt:lpstr>
      <vt:lpstr>表2</vt:lpstr>
      <vt:lpstr>表3</vt:lpstr>
      <vt:lpstr>表4</vt:lpstr>
      <vt:lpstr>表5</vt:lpstr>
      <vt:lpstr>表6</vt:lpstr>
      <vt:lpstr>表7</vt:lpstr>
      <vt:lpstr>表8</vt:lpstr>
      <vt:lpstr>表9</vt:lpstr>
      <vt:lpstr>表10-1</vt:lpstr>
      <vt:lpstr>表10-2</vt:lpstr>
      <vt:lpstr>表11-1</vt:lpstr>
      <vt:lpstr>表11-2</vt:lpstr>
      <vt:lpstr>表12-1</vt:lpstr>
      <vt:lpstr>表12-2</vt:lpstr>
      <vt:lpstr>参考</vt:lpstr>
      <vt:lpstr>参考!Print_Area</vt:lpstr>
      <vt:lpstr>'表10-1'!Print_Area</vt:lpstr>
      <vt:lpstr>'表10-2'!Print_Area</vt:lpstr>
      <vt:lpstr>'表11-1'!Print_Area</vt:lpstr>
      <vt:lpstr>'表11-2'!Print_Area</vt:lpstr>
      <vt:lpstr>表2!Print_Area</vt:lpstr>
      <vt:lpstr>表3!Print_Area</vt:lpstr>
      <vt:lpstr>表4!Print_Area</vt:lpstr>
      <vt:lpstr>表8!Print_Area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須田</cp:lastModifiedBy>
  <cp:lastPrinted>2022-10-11T06:09:49Z</cp:lastPrinted>
  <dcterms:modified xsi:type="dcterms:W3CDTF">2022-10-11T06:12:11Z</dcterms:modified>
</cp:coreProperties>
</file>