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2023_02企画分析課\24_生産統計・工業生産指数（旧工業）\01_工業生産指数\04 月報作成\R6年月報\1月月報\"/>
    </mc:Choice>
  </mc:AlternateContent>
  <bookViews>
    <workbookView xWindow="0" yWindow="0" windowWidth="23040" windowHeight="9096"/>
  </bookViews>
  <sheets>
    <sheet name="月報用Ｐ10.11" sheetId="1" r:id="rId1"/>
  </sheets>
  <externalReferences>
    <externalReference r:id="rId2"/>
  </externalReferences>
  <definedNames>
    <definedName name="DoukouLoadGyoushu">[1]業種動向!$C$23:$G$36,[1]業種動向!$K$23:$N$36</definedName>
    <definedName name="DoukouLoadTitle">[1]業種動向!$G$20,[1]業種動向!$L$20:$O$20</definedName>
    <definedName name="DoukouProdGyoushu">[1]業種動向!$C$5:$G$18,[1]業種動向!$K$5:$N$18</definedName>
    <definedName name="DoukouProdTitle">[1]業種動向!$G$2,[1]業種動向!$L$2:$O$2</definedName>
    <definedName name="DoukouStockGyoushu">[1]業種動向!$C$41:$G$54,[1]業種動向!$K$41:$N$54</definedName>
    <definedName name="DoukouStockTitle">[1]業種動向!$G$38,[1]業種動向!$L$38:$O$38</definedName>
    <definedName name="KiyodoKind">[1]寄与度ワーク!$B$6</definedName>
    <definedName name="orgIndexKubun">#REF!</definedName>
    <definedName name="orgKindKubun">#REF!</definedName>
    <definedName name="ProdClearBase">月報用Ｐ10.11!$D$2</definedName>
    <definedName name="Proderea">月報用Ｐ10.11!$E$5:$H$43,月報用Ｐ10.11!$E$48:$H$76</definedName>
    <definedName name="Prodhyoudai">月報用Ｐ10.11!$A$1</definedName>
    <definedName name="ProdItemName">月報用Ｐ10.11!$C:$C</definedName>
    <definedName name="ProdLoadErea">[1]生産出荷4月以外!$C$7:$AA$52,[1]生産出荷4月以外!$B$1:$AA$1</definedName>
    <definedName name="ProdLoadEreaApril">[1]生産出荷4月!$C$7:$AA$54,[1]生産出荷4月!$B$1:$AA$1</definedName>
    <definedName name="StockRatioErea">[1]在庫率4月以外!$C$7:$X$52,[1]在庫率4月以外!$B$1:$X$1</definedName>
    <definedName name="StockRatioEreaApril">[1]在庫率4月!$C$7:$X$54,[1]在庫率4月!$B$1:$X$1</definedName>
    <definedName name="TokeiWkLoadErea">[1]統計出荷ワーク!$AD$6:$AZ$7,[1]統計出荷ワーク!$CC$6:$CY$6</definedName>
    <definedName name="TokeiWkProdErea">[1]統計生産ワーク!$AD$6:$AZ$7,[1]統計生産ワーク!$CC$6:$CY$6</definedName>
    <definedName name="TokeiWkStockErea">[1]統計在庫ワーク!$AA$6:$AT$7,[1]統計在庫ワーク!$BT$6:$CM$6</definedName>
    <definedName name="TokeiWkStockRatioErea">[1]統計在庫率ワーク!$AA$6:$AT$7,[1]統計在庫率ワーク!$BT$6:$CM$6</definedName>
    <definedName name="TokeiZaiWkEreaLeft">[1]財4月以外!$C$8:$M$53,[1]財4月以外!$B$1:$M$1</definedName>
    <definedName name="TokeiZaiWkEreaLeftApril">[1]財4月!$C$8:$M$55,[1]財4月!$B$1:$M$1</definedName>
    <definedName name="TokeiZaiWkEreaRight">[1]財4月以外!$O$1:$Z$1,[1]財4月以外!$P$8:$Z$53</definedName>
    <definedName name="TokeiZaiWkEreaRightApril">[1]財4月!$O$1:$Z$1,[1]財4月!$P$8:$Z$55</definedName>
    <definedName name="TokeiZaiWkLoadErea">[1]統計財出荷ワーク!$P$6:$X$7,[1]統計財出荷ワーク!$AM$6:$AU$6</definedName>
    <definedName name="TokeiZaiWkProdErea">[1]統計財生産ワーク!$P$6:$X$7,[1]統計財生産ワーク!$AM$6:$AU$6</definedName>
    <definedName name="TokeiZaiWkRatioErea">[1]統計財在庫率ワーク!$P$6:$X$7,[1]統計財在庫率ワーク!$AM$6:$AU$6</definedName>
    <definedName name="TokeiZaiWkStockErea">[1]統計財在庫ワーク!$P$6:$X$7,[1]統計財在庫ワーク!$AM$6:$AU$6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<sst xmlns="http://schemas.openxmlformats.org/spreadsheetml/2006/main" count="126" uniqueCount="79">
  <si>
    <t>業　種</t>
    <rPh sb="0" eb="3">
      <t>ギョウシュ</t>
    </rPh>
    <phoneticPr fontId="3"/>
  </si>
  <si>
    <t>品　　　　目</t>
    <rPh sb="0" eb="6">
      <t>ヒンモク</t>
    </rPh>
    <phoneticPr fontId="3"/>
  </si>
  <si>
    <t>単　位</t>
    <rPh sb="0" eb="3">
      <t>タンイ</t>
    </rPh>
    <phoneticPr fontId="3"/>
  </si>
  <si>
    <t>生　　産　　高</t>
    <rPh sb="0" eb="7">
      <t>セイサンダカ</t>
    </rPh>
    <phoneticPr fontId="3"/>
  </si>
  <si>
    <t>対 前 月</t>
    <rPh sb="0" eb="1">
      <t>タイ</t>
    </rPh>
    <rPh sb="2" eb="5">
      <t>ゼンゲツ</t>
    </rPh>
    <phoneticPr fontId="3"/>
  </si>
  <si>
    <t>対前年同月</t>
    <rPh sb="0" eb="1">
      <t>タイ</t>
    </rPh>
    <rPh sb="1" eb="3">
      <t>ゼンネン</t>
    </rPh>
    <rPh sb="3" eb="4">
      <t>ドウゲツ</t>
    </rPh>
    <rPh sb="4" eb="5">
      <t>ツキ</t>
    </rPh>
    <phoneticPr fontId="3"/>
  </si>
  <si>
    <t>前　　月</t>
    <rPh sb="0" eb="4">
      <t>ゼンゲツ</t>
    </rPh>
    <phoneticPr fontId="3"/>
  </si>
  <si>
    <t>当　　月</t>
    <rPh sb="0" eb="4">
      <t>トウゲツ</t>
    </rPh>
    <phoneticPr fontId="3"/>
  </si>
  <si>
    <t>増減率(％)</t>
    <rPh sb="0" eb="3">
      <t>ゾウゲンリツ</t>
    </rPh>
    <phoneticPr fontId="3"/>
  </si>
  <si>
    <t>鉄鋼業</t>
    <rPh sb="0" eb="2">
      <t>テッコウ</t>
    </rPh>
    <rPh sb="2" eb="3">
      <t>ギョウ</t>
    </rPh>
    <phoneticPr fontId="3"/>
  </si>
  <si>
    <t>普通鋼鋼管</t>
  </si>
  <si>
    <t>t</t>
    <phoneticPr fontId="10"/>
  </si>
  <si>
    <t>鉄系鍛工品</t>
  </si>
  <si>
    <t>工業　　非鉄金属</t>
    <rPh sb="0" eb="2">
      <t>コウギョウ</t>
    </rPh>
    <rPh sb="4" eb="6">
      <t>ヒテツ</t>
    </rPh>
    <rPh sb="6" eb="8">
      <t>キンゾク</t>
    </rPh>
    <phoneticPr fontId="10"/>
  </si>
  <si>
    <t>ダイカスト</t>
  </si>
  <si>
    <t>kg</t>
    <phoneticPr fontId="10"/>
  </si>
  <si>
    <t>伸銅製品</t>
  </si>
  <si>
    <t>工業　　金属製品</t>
    <phoneticPr fontId="10"/>
  </si>
  <si>
    <t>缶類</t>
    <rPh sb="0" eb="2">
      <t>カンルイ</t>
    </rPh>
    <phoneticPr fontId="10"/>
  </si>
  <si>
    <t>ばね</t>
    <phoneticPr fontId="3"/>
  </si>
  <si>
    <t>汎用機械工業</t>
    <rPh sb="0" eb="2">
      <t>ハンヨウ</t>
    </rPh>
    <rPh sb="2" eb="4">
      <t>キカイ</t>
    </rPh>
    <rPh sb="4" eb="6">
      <t>コウギョウ</t>
    </rPh>
    <phoneticPr fontId="10"/>
  </si>
  <si>
    <t>ポンプ</t>
  </si>
  <si>
    <t>油圧機器</t>
  </si>
  <si>
    <t>千円</t>
    <rPh sb="0" eb="2">
      <t>センエン</t>
    </rPh>
    <phoneticPr fontId="10"/>
  </si>
  <si>
    <t>自動調整弁</t>
  </si>
  <si>
    <t>生産用機械工業</t>
    <rPh sb="0" eb="2">
      <t>セイサン</t>
    </rPh>
    <rPh sb="2" eb="3">
      <t>ヨウ</t>
    </rPh>
    <rPh sb="3" eb="5">
      <t>キカイ</t>
    </rPh>
    <rPh sb="5" eb="7">
      <t>コウギョウ</t>
    </rPh>
    <phoneticPr fontId="10"/>
  </si>
  <si>
    <t>個装・内装機械</t>
  </si>
  <si>
    <t>百万円</t>
    <rPh sb="0" eb="3">
      <t>ヒャクマンエン</t>
    </rPh>
    <phoneticPr fontId="10"/>
  </si>
  <si>
    <t>金型</t>
  </si>
  <si>
    <t>ダイヤモンド工具</t>
  </si>
  <si>
    <t>半導体製造装置</t>
  </si>
  <si>
    <t>工業　　　　業務用機械</t>
    <rPh sb="0" eb="2">
      <t>コウギョウ</t>
    </rPh>
    <rPh sb="6" eb="9">
      <t>ギョウムヨウ</t>
    </rPh>
    <rPh sb="9" eb="11">
      <t>キカイ</t>
    </rPh>
    <phoneticPr fontId="3"/>
  </si>
  <si>
    <t>台</t>
    <rPh sb="0" eb="1">
      <t>ダイ</t>
    </rPh>
    <phoneticPr fontId="10"/>
  </si>
  <si>
    <t>環境計測機器</t>
    <rPh sb="0" eb="2">
      <t>カンキョウ</t>
    </rPh>
    <rPh sb="2" eb="4">
      <t>ケイソク</t>
    </rPh>
    <rPh sb="4" eb="6">
      <t>キキ</t>
    </rPh>
    <phoneticPr fontId="10"/>
  </si>
  <si>
    <t>デバイス工業　　　　　　電子部品・</t>
    <rPh sb="5" eb="6">
      <t>ギョウ</t>
    </rPh>
    <rPh sb="12" eb="14">
      <t>デンシ</t>
    </rPh>
    <rPh sb="14" eb="16">
      <t>ブヒン</t>
    </rPh>
    <phoneticPr fontId="3"/>
  </si>
  <si>
    <t>抵抗器</t>
    <rPh sb="0" eb="3">
      <t>テイコウキ</t>
    </rPh>
    <phoneticPr fontId="10"/>
  </si>
  <si>
    <t>電子回路基板</t>
  </si>
  <si>
    <t>電子回路実装基板</t>
  </si>
  <si>
    <t>千個</t>
    <rPh sb="0" eb="2">
      <t>センコ</t>
    </rPh>
    <phoneticPr fontId="10"/>
  </si>
  <si>
    <t>電気機械工業</t>
    <rPh sb="0" eb="2">
      <t>デンキ</t>
    </rPh>
    <rPh sb="2" eb="4">
      <t>キカイ</t>
    </rPh>
    <rPh sb="4" eb="6">
      <t>コウギョウ</t>
    </rPh>
    <phoneticPr fontId="10"/>
  </si>
  <si>
    <t>交流電動機</t>
  </si>
  <si>
    <t>その他の電子応用装置</t>
  </si>
  <si>
    <t>電気測定器</t>
  </si>
  <si>
    <t>機械工業情報通信</t>
    <rPh sb="2" eb="4">
      <t>コウギョウ</t>
    </rPh>
    <phoneticPr fontId="10"/>
  </si>
  <si>
    <t>放送・通信装置</t>
    <rPh sb="0" eb="2">
      <t>ホウソウ</t>
    </rPh>
    <rPh sb="3" eb="5">
      <t>ツウシン</t>
    </rPh>
    <rPh sb="5" eb="7">
      <t>ソウチ</t>
    </rPh>
    <phoneticPr fontId="3"/>
  </si>
  <si>
    <t>無線応用装置</t>
    <rPh sb="0" eb="2">
      <t>ムセン</t>
    </rPh>
    <rPh sb="2" eb="4">
      <t>オウヨウ</t>
    </rPh>
    <rPh sb="4" eb="6">
      <t>ソウチ</t>
    </rPh>
    <phoneticPr fontId="1"/>
  </si>
  <si>
    <t>品　　　　　目</t>
    <rPh sb="0" eb="7">
      <t>ヒンモク</t>
    </rPh>
    <phoneticPr fontId="3"/>
  </si>
  <si>
    <t>輸送機械工業</t>
    <rPh sb="4" eb="6">
      <t>コウギョウ</t>
    </rPh>
    <phoneticPr fontId="3"/>
  </si>
  <si>
    <t>乗用車・バス・トラック</t>
    <rPh sb="0" eb="3">
      <t>ジョウヨウシャ</t>
    </rPh>
    <phoneticPr fontId="9"/>
  </si>
  <si>
    <t>特装ボデー</t>
  </si>
  <si>
    <t>台</t>
    <rPh sb="0" eb="1">
      <t>ダイ</t>
    </rPh>
    <phoneticPr fontId="3"/>
  </si>
  <si>
    <t>エンジン（自動車用）</t>
  </si>
  <si>
    <t>自動車機関部品</t>
  </si>
  <si>
    <t>シャシー・車体部品</t>
  </si>
  <si>
    <t>化学工業</t>
    <rPh sb="0" eb="2">
      <t>カガク</t>
    </rPh>
    <rPh sb="2" eb="4">
      <t>コウギョウ</t>
    </rPh>
    <phoneticPr fontId="3"/>
  </si>
  <si>
    <t>合成ゴム</t>
  </si>
  <si>
    <t>炭酸ガス</t>
  </si>
  <si>
    <t>酸素</t>
  </si>
  <si>
    <t>千m3</t>
    <rPh sb="0" eb="1">
      <t>セン</t>
    </rPh>
    <phoneticPr fontId="10"/>
  </si>
  <si>
    <t>界面活性剤</t>
  </si>
  <si>
    <t>化粧品</t>
    <rPh sb="0" eb="3">
      <t>ケショウヒン</t>
    </rPh>
    <phoneticPr fontId="13"/>
  </si>
  <si>
    <t>合成樹脂塗料</t>
    <rPh sb="0" eb="2">
      <t>ゴウセイ</t>
    </rPh>
    <rPh sb="2" eb="4">
      <t>ジュシ</t>
    </rPh>
    <rPh sb="4" eb="6">
      <t>トリョウ</t>
    </rPh>
    <phoneticPr fontId="13"/>
  </si>
  <si>
    <t>工業              石油・石炭製品</t>
    <rPh sb="0" eb="2">
      <t>コウギョウ</t>
    </rPh>
    <phoneticPr fontId="3"/>
  </si>
  <si>
    <t>軽油</t>
  </si>
  <si>
    <t>kl</t>
    <phoneticPr fontId="10"/>
  </si>
  <si>
    <t>Ａ重油</t>
  </si>
  <si>
    <t>精製及び混合原料油</t>
  </si>
  <si>
    <t>ガソリン</t>
  </si>
  <si>
    <t>製品工業チック　プラス</t>
    <phoneticPr fontId="1"/>
  </si>
  <si>
    <t>プラスチック製機械器具部品</t>
  </si>
  <si>
    <t>プラスチック製フィルム・シート</t>
  </si>
  <si>
    <t>食料品・飲料工業</t>
    <rPh sb="0" eb="3">
      <t>ショクリョウヒン</t>
    </rPh>
    <rPh sb="4" eb="6">
      <t>インリョウ</t>
    </rPh>
    <rPh sb="6" eb="8">
      <t>コウギョウ</t>
    </rPh>
    <phoneticPr fontId="3"/>
  </si>
  <si>
    <t>牛乳</t>
    <rPh sb="0" eb="2">
      <t>ギュウニュウ</t>
    </rPh>
    <phoneticPr fontId="13"/>
  </si>
  <si>
    <t>菓子パン</t>
    <rPh sb="0" eb="2">
      <t>カシ</t>
    </rPh>
    <phoneticPr fontId="13"/>
  </si>
  <si>
    <t>チョコレート</t>
    <phoneticPr fontId="13"/>
  </si>
  <si>
    <t>清涼飲料（炭酸飲料除く）</t>
    <rPh sb="0" eb="4">
      <t>セイリョウインリョウ</t>
    </rPh>
    <rPh sb="5" eb="10">
      <t>タンサンインリョウノゾ</t>
    </rPh>
    <phoneticPr fontId="10"/>
  </si>
  <si>
    <t>（注）対前月増減率、対前年同月増減率は、現時点の事業所と対応しています。</t>
    <rPh sb="1" eb="2">
      <t>チュウ</t>
    </rPh>
    <rPh sb="3" eb="4">
      <t>タイ</t>
    </rPh>
    <rPh sb="4" eb="6">
      <t>ゼンゲツ</t>
    </rPh>
    <rPh sb="6" eb="9">
      <t>ゾウゲンリツ</t>
    </rPh>
    <rPh sb="10" eb="11">
      <t>タイ</t>
    </rPh>
    <rPh sb="11" eb="13">
      <t>ゼンネン</t>
    </rPh>
    <rPh sb="13" eb="15">
      <t>ドウゲツ</t>
    </rPh>
    <rPh sb="15" eb="18">
      <t>ゾウゲンリツ</t>
    </rPh>
    <rPh sb="20" eb="23">
      <t>ゲンジテン</t>
    </rPh>
    <rPh sb="24" eb="27">
      <t>ジギョウショ</t>
    </rPh>
    <rPh sb="28" eb="30">
      <t>タイオウ</t>
    </rPh>
    <phoneticPr fontId="3"/>
  </si>
  <si>
    <t>精密測定機</t>
    <rPh sb="0" eb="2">
      <t>セイミツ</t>
    </rPh>
    <rPh sb="2" eb="4">
      <t>ソクテイ</t>
    </rPh>
    <rPh sb="4" eb="5">
      <t>キ</t>
    </rPh>
    <phoneticPr fontId="10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</si>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</sst>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分主要業種品目別生産高&quot;"/>
    <numFmt numFmtId="177" formatCode="#,##0;[Red]#,##0"/>
    <numFmt numFmtId="178" formatCode="#,##0.0;&quot;△ &quot;#,##0.0"/>
    <numFmt numFmtId="179" formatCode="0.0;&quot;△ &quot;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/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distributed" wrapText="1"/>
    </xf>
    <xf numFmtId="0" fontId="4" fillId="0" borderId="14" xfId="0" applyFont="1" applyBorder="1" applyAlignment="1">
      <alignment horizontal="center" vertical="distributed" wrapText="1"/>
    </xf>
    <xf numFmtId="0" fontId="4" fillId="0" borderId="0" xfId="0" applyFont="1" applyFill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 wrapText="1"/>
    </xf>
    <xf numFmtId="0" fontId="8" fillId="0" borderId="16" xfId="0" applyFont="1" applyBorder="1" applyAlignment="1">
      <alignment horizontal="distributed" vertical="center" wrapText="1"/>
    </xf>
    <xf numFmtId="0" fontId="9" fillId="0" borderId="0" xfId="0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177" fontId="9" fillId="0" borderId="15" xfId="0" applyNumberFormat="1" applyFont="1" applyBorder="1" applyAlignment="1">
      <alignment horizontal="right" vertical="center"/>
    </xf>
    <xf numFmtId="177" fontId="11" fillId="0" borderId="15" xfId="0" applyNumberFormat="1" applyFont="1" applyBorder="1" applyAlignment="1">
      <alignment horizontal="right" vertical="center"/>
    </xf>
    <xf numFmtId="178" fontId="9" fillId="0" borderId="15" xfId="0" applyNumberFormat="1" applyFont="1" applyBorder="1" applyAlignment="1">
      <alignment horizontal="right" vertical="center"/>
    </xf>
    <xf numFmtId="178" fontId="9" fillId="0" borderId="16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177" fontId="9" fillId="0" borderId="15" xfId="0" applyNumberFormat="1" applyFont="1" applyBorder="1" applyAlignment="1">
      <alignment vertical="center"/>
    </xf>
    <xf numFmtId="177" fontId="11" fillId="0" borderId="15" xfId="0" applyNumberFormat="1" applyFont="1" applyBorder="1" applyAlignment="1">
      <alignment vertical="center"/>
    </xf>
    <xf numFmtId="179" fontId="9" fillId="0" borderId="0" xfId="0" applyNumberFormat="1" applyFont="1" applyBorder="1" applyAlignment="1">
      <alignment vertical="center"/>
    </xf>
    <xf numFmtId="179" fontId="9" fillId="0" borderId="16" xfId="0" applyNumberFormat="1" applyFont="1" applyBorder="1" applyAlignment="1">
      <alignment vertical="center"/>
    </xf>
    <xf numFmtId="0" fontId="4" fillId="0" borderId="13" xfId="0" applyFont="1" applyBorder="1" applyAlignment="1"/>
    <xf numFmtId="0" fontId="4" fillId="0" borderId="14" xfId="0" applyFont="1" applyBorder="1" applyAlignment="1"/>
    <xf numFmtId="0" fontId="9" fillId="0" borderId="19" xfId="0" applyFont="1" applyFill="1" applyBorder="1" applyAlignment="1">
      <alignment vertical="center"/>
    </xf>
    <xf numFmtId="0" fontId="4" fillId="0" borderId="20" xfId="0" applyFont="1" applyBorder="1" applyAlignment="1">
      <alignment vertical="center"/>
    </xf>
    <xf numFmtId="177" fontId="9" fillId="0" borderId="20" xfId="0" applyNumberFormat="1" applyFont="1" applyBorder="1" applyAlignment="1">
      <alignment vertical="center"/>
    </xf>
    <xf numFmtId="177" fontId="11" fillId="0" borderId="20" xfId="0" applyNumberFormat="1" applyFont="1" applyBorder="1" applyAlignment="1">
      <alignment vertical="center"/>
    </xf>
    <xf numFmtId="179" fontId="9" fillId="0" borderId="19" xfId="0" applyNumberFormat="1" applyFont="1" applyBorder="1" applyAlignment="1">
      <alignment vertical="center"/>
    </xf>
    <xf numFmtId="179" fontId="9" fillId="0" borderId="21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distributed" wrapText="1"/>
    </xf>
    <xf numFmtId="0" fontId="4" fillId="0" borderId="18" xfId="0" applyFont="1" applyBorder="1" applyAlignment="1">
      <alignment horizontal="center" vertical="distributed" wrapText="1"/>
    </xf>
    <xf numFmtId="0" fontId="9" fillId="0" borderId="18" xfId="0" applyFont="1" applyFill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2" fillId="0" borderId="13" xfId="0" applyFont="1" applyBorder="1" applyAlignment="1">
      <alignment horizontal="center" vertical="distributed" wrapText="1"/>
    </xf>
    <xf numFmtId="0" fontId="12" fillId="0" borderId="14" xfId="0" applyFont="1" applyBorder="1" applyAlignment="1">
      <alignment horizontal="center" vertical="distributed" wrapText="1"/>
    </xf>
    <xf numFmtId="0" fontId="5" fillId="0" borderId="7" xfId="0" applyFont="1" applyBorder="1" applyAlignment="1">
      <alignment horizontal="center" vertical="distributed" wrapText="1"/>
    </xf>
    <xf numFmtId="0" fontId="5" fillId="0" borderId="8" xfId="0" applyFont="1" applyBorder="1" applyAlignment="1">
      <alignment horizontal="center" vertical="distributed" wrapText="1"/>
    </xf>
    <xf numFmtId="0" fontId="9" fillId="0" borderId="22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177" fontId="9" fillId="0" borderId="9" xfId="0" applyNumberFormat="1" applyFont="1" applyBorder="1" applyAlignment="1">
      <alignment vertical="center"/>
    </xf>
    <xf numFmtId="177" fontId="11" fillId="0" borderId="9" xfId="0" applyNumberFormat="1" applyFont="1" applyBorder="1" applyAlignment="1">
      <alignment vertical="center"/>
    </xf>
    <xf numFmtId="179" fontId="9" fillId="0" borderId="22" xfId="0" applyNumberFormat="1" applyFont="1" applyBorder="1" applyAlignment="1">
      <alignment vertical="center"/>
    </xf>
    <xf numFmtId="179" fontId="9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vertical="distributed" textRotation="255"/>
    </xf>
    <xf numFmtId="0" fontId="4" fillId="0" borderId="14" xfId="0" applyFont="1" applyBorder="1" applyAlignment="1">
      <alignment vertical="distributed" textRotation="255"/>
    </xf>
    <xf numFmtId="0" fontId="4" fillId="0" borderId="17" xfId="0" applyFont="1" applyBorder="1" applyAlignment="1">
      <alignment vertical="distributed" textRotation="255"/>
    </xf>
    <xf numFmtId="0" fontId="4" fillId="0" borderId="14" xfId="0" applyFont="1" applyBorder="1" applyAlignment="1">
      <alignment horizontal="center" vertical="distributed" textRotation="255"/>
    </xf>
    <xf numFmtId="0" fontId="4" fillId="0" borderId="20" xfId="0" applyFont="1" applyBorder="1" applyAlignment="1">
      <alignment horizontal="center" vertical="center"/>
    </xf>
    <xf numFmtId="177" fontId="9" fillId="0" borderId="20" xfId="0" applyNumberFormat="1" applyFont="1" applyBorder="1" applyAlignment="1">
      <alignment horizontal="right" vertical="center"/>
    </xf>
    <xf numFmtId="177" fontId="11" fillId="0" borderId="20" xfId="0" applyNumberFormat="1" applyFont="1" applyBorder="1" applyAlignment="1">
      <alignment horizontal="right" vertical="center"/>
    </xf>
    <xf numFmtId="178" fontId="9" fillId="0" borderId="20" xfId="0" applyNumberFormat="1" applyFont="1" applyBorder="1" applyAlignment="1">
      <alignment horizontal="right" vertical="center"/>
    </xf>
    <xf numFmtId="178" fontId="9" fillId="0" borderId="21" xfId="0" applyNumberFormat="1" applyFont="1" applyBorder="1" applyAlignment="1">
      <alignment horizontal="right" vertical="center"/>
    </xf>
    <xf numFmtId="0" fontId="9" fillId="0" borderId="15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79" fontId="9" fillId="0" borderId="15" xfId="0" applyNumberFormat="1" applyFont="1" applyBorder="1" applyAlignment="1">
      <alignment vertical="center"/>
    </xf>
    <xf numFmtId="179" fontId="9" fillId="0" borderId="15" xfId="0" applyNumberFormat="1" applyFont="1" applyBorder="1" applyAlignment="1">
      <alignment horizontal="right" vertical="center"/>
    </xf>
    <xf numFmtId="179" fontId="9" fillId="0" borderId="16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9" fontId="9" fillId="0" borderId="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9" fillId="0" borderId="20" xfId="0" applyFont="1" applyFill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9" fillId="0" borderId="20" xfId="0" applyFont="1" applyBorder="1" applyAlignment="1">
      <alignment horizontal="distributed" vertical="center"/>
    </xf>
    <xf numFmtId="0" fontId="11" fillId="0" borderId="20" xfId="0" applyFont="1" applyBorder="1" applyAlignment="1">
      <alignment horizontal="distributed" vertical="center"/>
    </xf>
    <xf numFmtId="0" fontId="9" fillId="0" borderId="20" xfId="0" applyFont="1" applyBorder="1" applyAlignment="1">
      <alignment horizontal="distributed" vertical="center" wrapText="1"/>
    </xf>
    <xf numFmtId="0" fontId="9" fillId="0" borderId="21" xfId="0" applyFont="1" applyBorder="1" applyAlignment="1">
      <alignment horizontal="distributed" vertical="center" wrapText="1"/>
    </xf>
    <xf numFmtId="0" fontId="4" fillId="0" borderId="23" xfId="0" applyFont="1" applyBorder="1" applyAlignment="1"/>
    <xf numFmtId="0" fontId="4" fillId="0" borderId="24" xfId="0" applyFont="1" applyBorder="1" applyAlignment="1"/>
    <xf numFmtId="0" fontId="9" fillId="0" borderId="25" xfId="0" applyFont="1" applyFill="1" applyBorder="1" applyAlignment="1">
      <alignment vertical="center"/>
    </xf>
    <xf numFmtId="0" fontId="4" fillId="0" borderId="26" xfId="0" applyFont="1" applyBorder="1" applyAlignment="1">
      <alignment vertical="center"/>
    </xf>
    <xf numFmtId="177" fontId="4" fillId="0" borderId="25" xfId="0" applyNumberFormat="1" applyFont="1" applyBorder="1" applyAlignment="1">
      <alignment vertical="center"/>
    </xf>
    <xf numFmtId="177" fontId="6" fillId="0" borderId="25" xfId="0" applyNumberFormat="1" applyFont="1" applyBorder="1" applyAlignment="1">
      <alignment vertical="center"/>
    </xf>
    <xf numFmtId="179" fontId="4" fillId="0" borderId="25" xfId="0" applyNumberFormat="1" applyFont="1" applyBorder="1" applyAlignment="1">
      <alignment vertical="center"/>
    </xf>
    <xf numFmtId="179" fontId="4" fillId="0" borderId="27" xfId="0" applyNumberFormat="1" applyFont="1" applyBorder="1" applyAlignment="1">
      <alignment vertical="center"/>
    </xf>
    <xf numFmtId="177" fontId="4" fillId="0" borderId="15" xfId="0" applyNumberFormat="1" applyFont="1" applyBorder="1" applyAlignment="1">
      <alignment vertical="center"/>
    </xf>
    <xf numFmtId="177" fontId="6" fillId="0" borderId="15" xfId="0" applyNumberFormat="1" applyFont="1" applyBorder="1" applyAlignment="1">
      <alignment vertical="center"/>
    </xf>
    <xf numFmtId="179" fontId="4" fillId="0" borderId="0" xfId="0" applyNumberFormat="1" applyFont="1" applyBorder="1" applyAlignment="1">
      <alignment vertical="center"/>
    </xf>
    <xf numFmtId="179" fontId="4" fillId="0" borderId="16" xfId="0" applyNumberFormat="1" applyFont="1" applyBorder="1" applyAlignment="1">
      <alignment vertical="center"/>
    </xf>
    <xf numFmtId="0" fontId="9" fillId="0" borderId="15" xfId="0" applyFont="1" applyFill="1" applyBorder="1" applyAlignment="1">
      <alignment vertical="center" shrinkToFit="1"/>
    </xf>
    <xf numFmtId="0" fontId="4" fillId="0" borderId="7" xfId="0" applyFont="1" applyBorder="1" applyAlignment="1"/>
    <xf numFmtId="0" fontId="4" fillId="0" borderId="8" xfId="0" applyFont="1" applyBorder="1" applyAlignment="1"/>
    <xf numFmtId="0" fontId="9" fillId="0" borderId="9" xfId="0" applyFont="1" applyFill="1" applyBorder="1" applyAlignment="1">
      <alignment vertical="center"/>
    </xf>
    <xf numFmtId="0" fontId="4" fillId="0" borderId="22" xfId="0" applyFont="1" applyBorder="1" applyAlignment="1">
      <alignment vertical="center"/>
    </xf>
    <xf numFmtId="179" fontId="9" fillId="0" borderId="9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distributed" wrapText="1"/>
    </xf>
    <xf numFmtId="0" fontId="8" fillId="0" borderId="19" xfId="0" applyFont="1" applyBorder="1" applyAlignment="1">
      <alignment horizontal="center" vertical="distributed" wrapText="1"/>
    </xf>
    <xf numFmtId="0" fontId="9" fillId="0" borderId="20" xfId="0" applyFont="1" applyFill="1" applyBorder="1" applyAlignment="1">
      <alignment vertical="center"/>
    </xf>
    <xf numFmtId="0" fontId="4" fillId="0" borderId="19" xfId="0" applyFont="1" applyBorder="1" applyAlignment="1">
      <alignment vertical="center"/>
    </xf>
    <xf numFmtId="179" fontId="9" fillId="0" borderId="20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distributed" textRotation="255" wrapText="1"/>
    </xf>
    <xf numFmtId="0" fontId="4" fillId="0" borderId="22" xfId="0" applyFont="1" applyBorder="1" applyAlignment="1">
      <alignment horizontal="center" vertical="distributed" textRotation="255" wrapText="1"/>
    </xf>
    <xf numFmtId="0" fontId="4" fillId="0" borderId="22" xfId="0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right" vertical="center"/>
    </xf>
    <xf numFmtId="177" fontId="11" fillId="0" borderId="9" xfId="0" applyNumberFormat="1" applyFont="1" applyBorder="1" applyAlignment="1">
      <alignment horizontal="right" vertical="center"/>
    </xf>
    <xf numFmtId="179" fontId="9" fillId="0" borderId="9" xfId="0" applyNumberFormat="1" applyFont="1" applyBorder="1" applyAlignment="1">
      <alignment horizontal="right" vertical="center"/>
    </xf>
    <xf numFmtId="179" fontId="9" fillId="0" borderId="12" xfId="0" applyNumberFormat="1" applyFont="1" applyBorder="1" applyAlignment="1">
      <alignment horizontal="right" vertical="center"/>
    </xf>
    <xf numFmtId="0" fontId="4" fillId="0" borderId="19" xfId="0" applyFont="1" applyBorder="1" applyAlignment="1"/>
    <xf numFmtId="0" fontId="5" fillId="0" borderId="17" xfId="0" applyFont="1" applyBorder="1" applyAlignment="1">
      <alignment horizontal="center" vertical="distributed" wrapText="1"/>
    </xf>
    <xf numFmtId="0" fontId="5" fillId="0" borderId="0" xfId="0" applyFont="1" applyBorder="1" applyAlignment="1">
      <alignment horizontal="center" vertical="distributed" wrapText="1"/>
    </xf>
    <xf numFmtId="0" fontId="12" fillId="0" borderId="13" xfId="0" applyFont="1" applyBorder="1" applyAlignment="1">
      <alignment horizontal="center" vertical="center" textRotation="255" wrapText="1"/>
    </xf>
    <xf numFmtId="0" fontId="12" fillId="0" borderId="14" xfId="0" applyFont="1" applyBorder="1" applyAlignment="1">
      <alignment horizontal="center" vertical="center" textRotation="255" wrapText="1"/>
    </xf>
    <xf numFmtId="0" fontId="12" fillId="0" borderId="7" xfId="0" applyFont="1" applyBorder="1" applyAlignment="1">
      <alignment horizontal="center" vertical="center" textRotation="255" wrapText="1"/>
    </xf>
    <xf numFmtId="0" fontId="12" fillId="0" borderId="8" xfId="0" applyFont="1" applyBorder="1" applyAlignment="1">
      <alignment horizontal="center" vertical="center" textRotation="255" wrapText="1"/>
    </xf>
    <xf numFmtId="0" fontId="12" fillId="0" borderId="17" xfId="0" applyFont="1" applyBorder="1" applyAlignment="1">
      <alignment horizontal="center" vertical="center" textRotation="255" wrapText="1"/>
    </xf>
    <xf numFmtId="0" fontId="12" fillId="0" borderId="0" xfId="0" applyFont="1" applyBorder="1" applyAlignment="1">
      <alignment horizontal="center" vertical="center" textRotation="255" wrapText="1"/>
    </xf>
    <xf numFmtId="0" fontId="4" fillId="0" borderId="26" xfId="0" applyFont="1" applyBorder="1" applyAlignment="1"/>
    <xf numFmtId="0" fontId="4" fillId="0" borderId="25" xfId="0" applyFont="1" applyFill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79" fontId="9" fillId="0" borderId="16" xfId="0" applyNumberFormat="1" applyFont="1" applyFill="1" applyBorder="1" applyAlignment="1">
      <alignment horizontal="right" vertical="center"/>
    </xf>
    <xf numFmtId="0" fontId="9" fillId="0" borderId="17" xfId="0" applyFont="1" applyBorder="1" applyAlignment="1">
      <alignment horizontal="center" vertical="distributed" textRotation="255" wrapText="1"/>
    </xf>
    <xf numFmtId="0" fontId="9" fillId="0" borderId="18" xfId="0" applyFont="1" applyBorder="1" applyAlignment="1">
      <alignment horizontal="center" vertical="distributed" textRotation="255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distributed" textRotation="255"/>
    </xf>
    <xf numFmtId="0" fontId="9" fillId="0" borderId="18" xfId="0" applyFont="1" applyBorder="1" applyAlignment="1">
      <alignment horizontal="center" vertical="distributed" textRotation="255"/>
    </xf>
    <xf numFmtId="0" fontId="5" fillId="0" borderId="17" xfId="0" applyFont="1" applyBorder="1" applyAlignment="1">
      <alignment horizontal="center" vertical="distributed" textRotation="255" wrapText="1"/>
    </xf>
    <xf numFmtId="0" fontId="5" fillId="0" borderId="18" xfId="0" applyFont="1" applyBorder="1" applyAlignment="1">
      <alignment horizontal="center" vertical="distributed" textRotation="255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distributed" wrapText="1"/>
    </xf>
    <xf numFmtId="0" fontId="4" fillId="0" borderId="2" xfId="0" applyFont="1" applyBorder="1" applyAlignment="1">
      <alignment horizontal="center" vertical="distributed" wrapText="1"/>
    </xf>
    <xf numFmtId="0" fontId="4" fillId="0" borderId="7" xfId="0" applyFont="1" applyBorder="1" applyAlignment="1">
      <alignment horizontal="center" vertical="distributed" wrapText="1"/>
    </xf>
    <xf numFmtId="0" fontId="4" fillId="0" borderId="8" xfId="0" applyFont="1" applyBorder="1" applyAlignment="1">
      <alignment horizontal="center"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ikiD\&#26032;&#26376;&#22577;&#20316;&#25104;\&#20316;&#26989;&#29992;&#12487;&#12540;&#12479;&#26684;&#32013;&#12501;&#12457;&#12523;&#12480;\&#9733;&#65288;&#20316;&#26989;&#20013;v3.0&#65289;&#21697;&#30446;&#26989;&#31278;&#36001;&#23550;&#24540;&#34920;ver37(R2&#22522;&#28310;)&#19968;&#37096;&#20462;&#27491;&#2106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統計生産ワーク"/>
      <sheetName val="統計出荷ワーク"/>
      <sheetName val="統計在庫ワーク"/>
      <sheetName val="統計在庫率ワーク"/>
      <sheetName val="生産出荷4月以外"/>
      <sheetName val="生産出荷4月"/>
      <sheetName val="在庫率4月以外"/>
      <sheetName val="在庫率4月"/>
      <sheetName val="統計財生産ワーク"/>
      <sheetName val="統計財出荷ワーク"/>
      <sheetName val="統計財在庫ワーク"/>
      <sheetName val="統計財在庫率ワーク"/>
      <sheetName val="財4月以外"/>
      <sheetName val="財4月"/>
      <sheetName val="業種動向"/>
      <sheetName val="寄与動向ワーク"/>
      <sheetName val="寄与度（生・出・在・在率）"/>
      <sheetName val="寄与度ワーク"/>
      <sheetName val="月報用Ｐ10.11"/>
      <sheetName val="生産高秘匿品目一覧"/>
      <sheetName val="生産高ワーク"/>
      <sheetName val="原指数秘匿品目一覧"/>
      <sheetName val="原指数ワーク"/>
      <sheetName val="許容値チェック表"/>
      <sheetName val="許容値ワーク"/>
      <sheetName val="速確チェック表"/>
      <sheetName val="速確ワーク"/>
      <sheetName val="定義"/>
      <sheetName val="業種財"/>
      <sheetName val="品目業種財"/>
      <sheetName val="基本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業 種 分 類 生 産 者 製 品 在 庫 率 指 数</v>
          </cell>
        </row>
        <row r="7">
          <cell r="E7">
            <v>9690.7999999999993</v>
          </cell>
          <cell r="F7">
            <v>10000</v>
          </cell>
        </row>
        <row r="15">
          <cell r="C15">
            <v>44562</v>
          </cell>
          <cell r="D15">
            <v>1</v>
          </cell>
          <cell r="E15">
            <v>126.5</v>
          </cell>
        </row>
        <row r="16">
          <cell r="D16">
            <v>2</v>
          </cell>
          <cell r="E16">
            <v>124.3</v>
          </cell>
        </row>
        <row r="17">
          <cell r="D17">
            <v>3</v>
          </cell>
          <cell r="E17">
            <v>103.9</v>
          </cell>
        </row>
        <row r="18">
          <cell r="D18">
            <v>4</v>
          </cell>
          <cell r="E18">
            <v>115.3</v>
          </cell>
        </row>
        <row r="19">
          <cell r="D19">
            <v>5</v>
          </cell>
          <cell r="E19">
            <v>128</v>
          </cell>
        </row>
        <row r="20">
          <cell r="D20">
            <v>6</v>
          </cell>
          <cell r="E20">
            <v>116.1</v>
          </cell>
        </row>
        <row r="21">
          <cell r="D21">
            <v>7</v>
          </cell>
          <cell r="E21">
            <v>121.8</v>
          </cell>
        </row>
        <row r="22">
          <cell r="D22">
            <v>8</v>
          </cell>
          <cell r="E22">
            <v>125.3</v>
          </cell>
        </row>
        <row r="23">
          <cell r="D23">
            <v>9</v>
          </cell>
          <cell r="E23">
            <v>118.9</v>
          </cell>
        </row>
        <row r="24">
          <cell r="D24">
            <v>10</v>
          </cell>
          <cell r="E24">
            <v>121.1</v>
          </cell>
        </row>
        <row r="25">
          <cell r="D25">
            <v>11</v>
          </cell>
          <cell r="E25">
            <v>121.4</v>
          </cell>
        </row>
        <row r="26">
          <cell r="D26">
            <v>12</v>
          </cell>
          <cell r="E26">
            <v>119</v>
          </cell>
        </row>
        <row r="27">
          <cell r="C27">
            <v>44927</v>
          </cell>
          <cell r="D27">
            <v>1</v>
          </cell>
          <cell r="E27">
            <v>139.1</v>
          </cell>
          <cell r="F27">
            <v>153.4</v>
          </cell>
        </row>
        <row r="28">
          <cell r="D28">
            <v>2</v>
          </cell>
          <cell r="E28">
            <v>130.80000000000001</v>
          </cell>
          <cell r="F28">
            <v>146.30000000000001</v>
          </cell>
        </row>
        <row r="29">
          <cell r="D29">
            <v>3</v>
          </cell>
          <cell r="E29">
            <v>111.1</v>
          </cell>
          <cell r="F29">
            <v>118.8</v>
          </cell>
        </row>
        <row r="30">
          <cell r="D30">
            <v>4</v>
          </cell>
          <cell r="E30">
            <v>126.5</v>
          </cell>
          <cell r="F30">
            <v>149.6</v>
          </cell>
        </row>
        <row r="32">
          <cell r="E32">
            <v>13.861386138613881</v>
          </cell>
          <cell r="F32">
            <v>25.925925925925924</v>
          </cell>
        </row>
        <row r="34">
          <cell r="E34">
            <v>9.7137901127493507</v>
          </cell>
          <cell r="F34">
            <v>1.9768234492160843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2">
          <cell r="G2">
            <v>113.1</v>
          </cell>
          <cell r="L2">
            <v>4.7222222222222276</v>
          </cell>
          <cell r="M2" t="str">
            <v>上昇11業種、低下9業種</v>
          </cell>
        </row>
        <row r="5">
          <cell r="C5" t="str">
            <v>生産用機械工業</v>
          </cell>
          <cell r="E5">
            <v>63.963963963963955</v>
          </cell>
          <cell r="G5">
            <v>5.8298888888889016</v>
          </cell>
          <cell r="K5" t="str">
            <v>半導体製造装置、プラスチック加工機械、フラットパネル・ディスプレイ製造装置など</v>
          </cell>
        </row>
        <row r="6">
          <cell r="K6" t="str">
            <v>機械プレス、ろ過・分離機器、ダイカストマシンなど</v>
          </cell>
        </row>
        <row r="7">
          <cell r="C7" t="str">
            <v>情報通信機械工業</v>
          </cell>
          <cell r="E7">
            <v>17.516339869281051</v>
          </cell>
          <cell r="G7">
            <v>0.81479444444444671</v>
          </cell>
          <cell r="K7" t="str">
            <v>無線応用装置、外部記憶装置、その他の陸上移動通信装置など</v>
          </cell>
        </row>
        <row r="8">
          <cell r="K8" t="str">
            <v>放送装置、ガス警報器、固定通信装置</v>
          </cell>
        </row>
        <row r="9">
          <cell r="C9" t="str">
            <v>化学工業</v>
          </cell>
          <cell r="E9">
            <v>0.92678405931418961</v>
          </cell>
          <cell r="G9">
            <v>0.15484259259259295</v>
          </cell>
          <cell r="K9" t="str">
            <v>化粧品、合成ゴム、ポリプロピレンなど</v>
          </cell>
        </row>
        <row r="10">
          <cell r="K10" t="str">
            <v>メタクリル酸エステル、ポリエチレン、触媒など</v>
          </cell>
        </row>
        <row r="11">
          <cell r="C11" t="str">
            <v>電気機械工業</v>
          </cell>
          <cell r="E11">
            <v>-25.255474452554736</v>
          </cell>
          <cell r="G11">
            <v>-1.8610314814814855</v>
          </cell>
          <cell r="K11" t="str">
            <v>リチウムイオン蓄電池、交流電動機、プロセスオートメーション用計測制御機器など</v>
          </cell>
        </row>
        <row r="12">
          <cell r="K12" t="str">
            <v>交流発電機、非標準変圧器、開閉制御装置など</v>
          </cell>
        </row>
        <row r="13">
          <cell r="C13" t="str">
            <v>輸送機械工業</v>
          </cell>
          <cell r="E13">
            <v>-4.758471521268925</v>
          </cell>
          <cell r="G13">
            <v>-1.0101055555555569</v>
          </cell>
          <cell r="K13" t="str">
            <v>普通乗用車、舶用ディーゼル機関、鋼船など</v>
          </cell>
        </row>
        <row r="14">
          <cell r="K14" t="str">
            <v>機体部品・付属装置、エンジン（自動車用）、小型乗用車など</v>
          </cell>
        </row>
        <row r="15">
          <cell r="C15" t="str">
            <v>食料品・飲料工業</v>
          </cell>
          <cell r="E15">
            <v>-3.3862433862433927</v>
          </cell>
          <cell r="G15">
            <v>-0.41487407407407539</v>
          </cell>
          <cell r="K15" t="str">
            <v>清涼飲料（炭酸飲料除く）、チーズ、菓子パンなど</v>
          </cell>
        </row>
        <row r="16">
          <cell r="K16" t="str">
            <v>焼ちゅう、ビール・発泡酒、チョコレートなど</v>
          </cell>
        </row>
        <row r="17">
          <cell r="C17" t="str">
            <v>石油・石炭製品工業</v>
          </cell>
          <cell r="E17">
            <v>-8.962739174219525</v>
          </cell>
          <cell r="G17">
            <v>-0.40733981481481535</v>
          </cell>
          <cell r="K17" t="str">
            <v>Ｂ・Ｃ重油、ジェット燃料油、灯油など</v>
          </cell>
        </row>
        <row r="18">
          <cell r="K18" t="str">
            <v>ガソリン、軽油、精製及び混合原料油など</v>
          </cell>
        </row>
        <row r="20">
          <cell r="G20">
            <v>111.8</v>
          </cell>
          <cell r="L20">
            <v>4.0000000000000036</v>
          </cell>
          <cell r="M20" t="str">
            <v>上昇12業種、低下8業種</v>
          </cell>
        </row>
        <row r="23">
          <cell r="C23" t="str">
            <v>生産用機械工業</v>
          </cell>
          <cell r="E23">
            <v>67.359050445103861</v>
          </cell>
          <cell r="G23">
            <v>4.779036279069774</v>
          </cell>
          <cell r="K23" t="str">
            <v>半導体製造装置、プラスチック加工機械、フラットパネル・ディスプレイ製造装置など</v>
          </cell>
        </row>
        <row r="24">
          <cell r="K24" t="str">
            <v>機械プレス、マシニングセンタ、ろ過・分離機器など</v>
          </cell>
        </row>
        <row r="25">
          <cell r="C25" t="str">
            <v>情報通信機械工業</v>
          </cell>
          <cell r="E25">
            <v>17.214191852825245</v>
          </cell>
          <cell r="G25">
            <v>0.69509209302325725</v>
          </cell>
          <cell r="K25" t="str">
            <v>無線応用装置、外部記憶装置、その他の陸上移動通信装置など</v>
          </cell>
        </row>
        <row r="26">
          <cell r="K26" t="str">
            <v>放送装置、ガス警報器、固定通信装置</v>
          </cell>
        </row>
        <row r="27">
          <cell r="C27" t="str">
            <v>金属製品工業</v>
          </cell>
          <cell r="E27">
            <v>12.72727272727272</v>
          </cell>
          <cell r="G27">
            <v>0.35819162790697717</v>
          </cell>
          <cell r="K27" t="str">
            <v>飲料用アルミ缶、ベンディングロール成型鋼管、ガス機器など</v>
          </cell>
        </row>
        <row r="28">
          <cell r="K28" t="str">
            <v>超硬チップ、スチール・ステンレス製建具、電気接点など</v>
          </cell>
        </row>
        <row r="29">
          <cell r="C29" t="str">
            <v>化学工業</v>
          </cell>
          <cell r="E29">
            <v>1.8627450980392313</v>
          </cell>
          <cell r="G29">
            <v>0.22870697674418708</v>
          </cell>
          <cell r="K29" t="str">
            <v>プロピレン、メタクリル酸エステル、化粧品など</v>
          </cell>
        </row>
        <row r="30">
          <cell r="K30" t="str">
            <v>合成洗剤、触媒、身体用洗浄剤など</v>
          </cell>
        </row>
        <row r="31">
          <cell r="C31" t="str">
            <v>電気機械工業</v>
          </cell>
          <cell r="E31">
            <v>-22.355588897224308</v>
          </cell>
          <cell r="G31">
            <v>-1.34335627906977</v>
          </cell>
          <cell r="K31" t="str">
            <v>プロセスオートメーション用計測制御機器、リチウムイオン蓄電池、交流電動機など</v>
          </cell>
        </row>
        <row r="32">
          <cell r="K32" t="str">
            <v>交流発電機、非標準変圧器、開閉制御装置など</v>
          </cell>
        </row>
        <row r="33">
          <cell r="C33" t="str">
            <v>輸送機械工業</v>
          </cell>
          <cell r="E33">
            <v>-4.0138408304498334</v>
          </cell>
          <cell r="G33">
            <v>-1.1248762790697713</v>
          </cell>
          <cell r="K33" t="str">
            <v>普通トラック、普通乗用車、舶用ディーゼル機関など</v>
          </cell>
        </row>
        <row r="34">
          <cell r="K34" t="str">
            <v>エンジン（自動車用）、小型乗用車、機体部品・付属装置など</v>
          </cell>
        </row>
        <row r="35">
          <cell r="C35" t="str">
            <v>食料品・飲料工業</v>
          </cell>
          <cell r="E35">
            <v>-2.1030494216614071</v>
          </cell>
          <cell r="G35">
            <v>-0.2236465116279073</v>
          </cell>
          <cell r="K35" t="str">
            <v>ビール・発泡酒、清涼飲料（炭酸飲料除く）、チョコレートなど</v>
          </cell>
        </row>
        <row r="36">
          <cell r="K36" t="str">
            <v>焼ちゅう、植物油搾かす、混合植物油脂など</v>
          </cell>
        </row>
        <row r="38">
          <cell r="G38">
            <v>95.8</v>
          </cell>
          <cell r="L38">
            <v>-3.3299697275479323</v>
          </cell>
          <cell r="M38" t="str">
            <v>上昇8業種、低下8業種、横ばい1業種</v>
          </cell>
        </row>
        <row r="41">
          <cell r="C41" t="str">
            <v>電子部品・デバイス工業</v>
          </cell>
          <cell r="E41">
            <v>29.002079002078986</v>
          </cell>
          <cell r="G41">
            <v>0.8558627648839563</v>
          </cell>
          <cell r="K41" t="str">
            <v>レーザダイオード</v>
          </cell>
        </row>
        <row r="42">
          <cell r="K42" t="str">
            <v>トランジスタ、モス型半導体集積回路（ＣＣＤ）、整流素子など</v>
          </cell>
        </row>
        <row r="43">
          <cell r="C43" t="str">
            <v>電気機械工業</v>
          </cell>
          <cell r="E43">
            <v>8.333333333333325</v>
          </cell>
          <cell r="G43">
            <v>0.61831987891019247</v>
          </cell>
          <cell r="K43" t="str">
            <v>リチウムイオン蓄電池</v>
          </cell>
        </row>
        <row r="44">
          <cell r="K44" t="str">
            <v>自動車用照明器具、アルカリ蓄電池、換気扇</v>
          </cell>
        </row>
        <row r="45">
          <cell r="C45" t="str">
            <v>生産用機械工業</v>
          </cell>
          <cell r="E45">
            <v>13.689013689013695</v>
          </cell>
          <cell r="G45">
            <v>0.38724520686175629</v>
          </cell>
          <cell r="K45" t="str">
            <v>マシニングセンタ</v>
          </cell>
        </row>
        <row r="46">
          <cell r="K46" t="str">
            <v>－</v>
          </cell>
        </row>
        <row r="47">
          <cell r="C47" t="str">
            <v>窯業・土石製品工業</v>
          </cell>
          <cell r="E47">
            <v>5.1948051948051965</v>
          </cell>
          <cell r="G47">
            <v>0.2728557013118062</v>
          </cell>
          <cell r="K47" t="str">
            <v>ガラス製容器類、安全ガラス、ガラス短繊維製品など</v>
          </cell>
        </row>
        <row r="48">
          <cell r="K48" t="str">
            <v>不定形耐火物、ガラス基礎製品、触媒担体・セラミックフィルタなど</v>
          </cell>
        </row>
        <row r="49">
          <cell r="C49" t="str">
            <v>食料品・飲料工業</v>
          </cell>
          <cell r="E49">
            <v>0</v>
          </cell>
          <cell r="G49">
            <v>0</v>
          </cell>
          <cell r="K49" t="str">
            <v>混合植物油脂、ビスケット類、蒸留酒・混成酒（ウイスキー除く）など</v>
          </cell>
        </row>
        <row r="50">
          <cell r="K50" t="str">
            <v>チョコレート、ビール・発泡酒、果実酒など</v>
          </cell>
        </row>
        <row r="51">
          <cell r="C51" t="str">
            <v>輸送機械工業</v>
          </cell>
          <cell r="E51">
            <v>-31.451612903225801</v>
          </cell>
          <cell r="G51">
            <v>-4.2790595358224053</v>
          </cell>
          <cell r="K51" t="str">
            <v>小型トラック、小型乗用車、普通乗用車</v>
          </cell>
        </row>
        <row r="52">
          <cell r="K52" t="str">
            <v>普通トラック、大型バス、けん引車</v>
          </cell>
        </row>
        <row r="53">
          <cell r="C53" t="str">
            <v>化学工業</v>
          </cell>
          <cell r="E53">
            <v>-2.1574973031283751</v>
          </cell>
          <cell r="G53">
            <v>-0.65636730575176672</v>
          </cell>
          <cell r="K53" t="str">
            <v>柔軟仕上げ剤、身体用洗浄剤、合成洗剤など</v>
          </cell>
        </row>
        <row r="54">
          <cell r="K54" t="str">
            <v>ポリエチレン、メタクリル酸エステル、合成ゴムなど</v>
          </cell>
        </row>
      </sheetData>
      <sheetData sheetId="16"/>
      <sheetData sheetId="17"/>
      <sheetData sheetId="18">
        <row r="6">
          <cell r="B6" t="str">
            <v>財出荷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121"/>
  <sheetViews>
    <sheetView tabSelected="1" view="pageBreakPreview" topLeftCell="A28" zoomScaleNormal="100" zoomScaleSheetLayoutView="100" workbookViewId="0">
      <selection activeCell="K24" sqref="K24"/>
    </sheetView>
  </sheetViews>
  <sheetFormatPr defaultColWidth="9" defaultRowHeight="13.2"/>
  <cols>
    <col min="1" max="1" width="3.88671875" style="1" customWidth="1"/>
    <col min="2" max="2" width="4.88671875" style="1" customWidth="1"/>
    <col min="3" max="3" width="26.21875" style="1" customWidth="1"/>
    <col min="4" max="4" width="8.77734375" style="1" customWidth="1"/>
    <col min="5" max="6" width="14.109375" style="1" customWidth="1"/>
    <col min="7" max="8" width="9.6640625" style="1" customWidth="1"/>
    <col min="9" max="16384" width="9" style="1"/>
  </cols>
  <sheetData>
    <row r="1" spans="1:8" ht="28.95" customHeight="1">
      <c r="A1" s="136">
        <v>45292</v>
      </c>
      <c r="B1" s="136"/>
      <c r="C1" s="136"/>
      <c r="D1" s="136"/>
      <c r="E1" s="136"/>
      <c r="F1" s="136"/>
      <c r="G1" s="136"/>
      <c r="H1" s="136"/>
    </row>
    <row r="2" spans="1:8" s="4" customFormat="1" ht="16.05" customHeight="1">
      <c r="A2" s="137" t="s">
        <v>0</v>
      </c>
      <c r="B2" s="138"/>
      <c r="C2" s="134" t="s">
        <v>1</v>
      </c>
      <c r="D2" s="134" t="s">
        <v>2</v>
      </c>
      <c r="E2" s="122" t="s">
        <v>3</v>
      </c>
      <c r="F2" s="123"/>
      <c r="G2" s="2" t="s">
        <v>4</v>
      </c>
      <c r="H2" s="3" t="s">
        <v>5</v>
      </c>
    </row>
    <row r="3" spans="1:8" s="4" customFormat="1" ht="16.05" customHeight="1">
      <c r="A3" s="139"/>
      <c r="B3" s="140"/>
      <c r="C3" s="135"/>
      <c r="D3" s="135"/>
      <c r="E3" s="5" t="s">
        <v>6</v>
      </c>
      <c r="F3" s="6" t="s">
        <v>7</v>
      </c>
      <c r="G3" s="7" t="s">
        <v>8</v>
      </c>
      <c r="H3" s="8" t="s">
        <v>8</v>
      </c>
    </row>
    <row r="4" spans="1:8" s="4" customFormat="1" ht="7.05" customHeight="1">
      <c r="A4" s="9"/>
      <c r="B4" s="10"/>
      <c r="C4" s="11"/>
      <c r="D4" s="12"/>
      <c r="E4" s="12"/>
      <c r="F4" s="13"/>
      <c r="G4" s="14"/>
      <c r="H4" s="15"/>
    </row>
    <row r="5" spans="1:8" s="4" customFormat="1" ht="31.95" customHeight="1">
      <c r="A5" s="124" t="s">
        <v>9</v>
      </c>
      <c r="B5" s="125"/>
      <c r="C5" s="16" t="s">
        <v>10</v>
      </c>
      <c r="D5" s="17" t="s">
        <v>11</v>
      </c>
      <c r="E5" s="18">
        <v>14854</v>
      </c>
      <c r="F5" s="19">
        <v>17085</v>
      </c>
      <c r="G5" s="20">
        <v>15.019523360710934</v>
      </c>
      <c r="H5" s="21">
        <v>16.098124490350642</v>
      </c>
    </row>
    <row r="6" spans="1:8" s="4" customFormat="1" ht="31.95" customHeight="1">
      <c r="A6" s="124"/>
      <c r="B6" s="125"/>
      <c r="C6" s="16" t="s">
        <v>12</v>
      </c>
      <c r="D6" s="17" t="s">
        <v>11</v>
      </c>
      <c r="E6" s="18">
        <v>6823</v>
      </c>
      <c r="F6" s="19">
        <v>4965</v>
      </c>
      <c r="G6" s="20">
        <v>-27.231423127656456</v>
      </c>
      <c r="H6" s="21">
        <v>-0.34122842232035566</v>
      </c>
    </row>
    <row r="7" spans="1:8" s="4" customFormat="1" ht="7.05" customHeight="1">
      <c r="A7" s="22"/>
      <c r="B7" s="23"/>
      <c r="C7" s="16"/>
      <c r="D7" s="24"/>
      <c r="E7" s="25"/>
      <c r="F7" s="26"/>
      <c r="G7" s="27"/>
      <c r="H7" s="28"/>
    </row>
    <row r="8" spans="1:8" s="4" customFormat="1" ht="7.05" customHeight="1">
      <c r="A8" s="29"/>
      <c r="B8" s="30"/>
      <c r="C8" s="31"/>
      <c r="D8" s="32"/>
      <c r="E8" s="33"/>
      <c r="F8" s="34"/>
      <c r="G8" s="35"/>
      <c r="H8" s="36"/>
    </row>
    <row r="9" spans="1:8" s="4" customFormat="1" ht="31.95" customHeight="1">
      <c r="A9" s="120" t="s">
        <v>13</v>
      </c>
      <c r="B9" s="121"/>
      <c r="C9" s="16" t="s">
        <v>14</v>
      </c>
      <c r="D9" s="17" t="s">
        <v>15</v>
      </c>
      <c r="E9" s="18">
        <v>891839</v>
      </c>
      <c r="F9" s="19">
        <v>630693</v>
      </c>
      <c r="G9" s="20">
        <v>-29.281742556672214</v>
      </c>
      <c r="H9" s="21">
        <v>-17.862366168348203</v>
      </c>
    </row>
    <row r="10" spans="1:8" s="4" customFormat="1" ht="31.95" customHeight="1">
      <c r="A10" s="120"/>
      <c r="B10" s="121"/>
      <c r="C10" s="16" t="s">
        <v>16</v>
      </c>
      <c r="D10" s="17" t="s">
        <v>11</v>
      </c>
      <c r="E10" s="18">
        <v>5088</v>
      </c>
      <c r="F10" s="19">
        <v>4923</v>
      </c>
      <c r="G10" s="20">
        <v>-3.2429245283018844</v>
      </c>
      <c r="H10" s="21">
        <v>-15.557461406518016</v>
      </c>
    </row>
    <row r="11" spans="1:8" s="4" customFormat="1" ht="7.05" customHeight="1">
      <c r="A11" s="37"/>
      <c r="B11" s="38"/>
      <c r="C11" s="39"/>
      <c r="D11" s="24"/>
      <c r="E11" s="40"/>
      <c r="F11" s="40"/>
      <c r="G11" s="40"/>
      <c r="H11" s="41"/>
    </row>
    <row r="12" spans="1:8" s="4" customFormat="1" ht="7.05" customHeight="1">
      <c r="A12" s="42"/>
      <c r="B12" s="43"/>
      <c r="C12" s="31"/>
      <c r="D12" s="32"/>
      <c r="E12" s="33"/>
      <c r="F12" s="34"/>
      <c r="G12" s="35"/>
      <c r="H12" s="36"/>
    </row>
    <row r="13" spans="1:8" s="4" customFormat="1" ht="31.95" customHeight="1">
      <c r="A13" s="120" t="s">
        <v>17</v>
      </c>
      <c r="B13" s="121"/>
      <c r="C13" s="16" t="s">
        <v>18</v>
      </c>
      <c r="D13" s="17" t="s">
        <v>11</v>
      </c>
      <c r="E13" s="18">
        <v>5031</v>
      </c>
      <c r="F13" s="19">
        <v>4504</v>
      </c>
      <c r="G13" s="20">
        <v>-10.475054661101169</v>
      </c>
      <c r="H13" s="21">
        <v>-4.9187249313911678</v>
      </c>
    </row>
    <row r="14" spans="1:8" s="4" customFormat="1" ht="31.95" customHeight="1">
      <c r="A14" s="120"/>
      <c r="B14" s="121"/>
      <c r="C14" s="16" t="s">
        <v>19</v>
      </c>
      <c r="D14" s="17" t="s">
        <v>15</v>
      </c>
      <c r="E14" s="18">
        <v>3455113</v>
      </c>
      <c r="F14" s="19">
        <v>3467424</v>
      </c>
      <c r="G14" s="20">
        <v>0.3563125142361514</v>
      </c>
      <c r="H14" s="21">
        <v>41.970458033145064</v>
      </c>
    </row>
    <row r="15" spans="1:8" s="4" customFormat="1" ht="7.05" customHeight="1">
      <c r="A15" s="44"/>
      <c r="B15" s="45"/>
      <c r="C15" s="46"/>
      <c r="D15" s="47"/>
      <c r="E15" s="48"/>
      <c r="F15" s="49"/>
      <c r="G15" s="50"/>
      <c r="H15" s="51"/>
    </row>
    <row r="16" spans="1:8" s="4" customFormat="1" ht="7.05" customHeight="1">
      <c r="A16" s="52"/>
      <c r="B16" s="53"/>
      <c r="C16" s="31"/>
      <c r="D16" s="32"/>
      <c r="E16" s="33"/>
      <c r="F16" s="34"/>
      <c r="G16" s="35"/>
      <c r="H16" s="36"/>
    </row>
    <row r="17" spans="1:8" s="4" customFormat="1" ht="31.95" customHeight="1">
      <c r="A17" s="124" t="s">
        <v>20</v>
      </c>
      <c r="B17" s="125"/>
      <c r="C17" s="16" t="s">
        <v>21</v>
      </c>
      <c r="D17" s="17" t="s">
        <v>15</v>
      </c>
      <c r="E17" s="18">
        <v>1048793</v>
      </c>
      <c r="F17" s="19">
        <v>1021867</v>
      </c>
      <c r="G17" s="20">
        <v>-2.5673321618279346</v>
      </c>
      <c r="H17" s="21">
        <v>-7.4541693609883879</v>
      </c>
    </row>
    <row r="18" spans="1:8" s="4" customFormat="1" ht="31.95" customHeight="1">
      <c r="A18" s="124"/>
      <c r="B18" s="125"/>
      <c r="C18" s="16" t="s">
        <v>22</v>
      </c>
      <c r="D18" s="17" t="s">
        <v>23</v>
      </c>
      <c r="E18" s="18">
        <v>4439767</v>
      </c>
      <c r="F18" s="19">
        <v>3472834</v>
      </c>
      <c r="G18" s="20">
        <v>-21.778913172695781</v>
      </c>
      <c r="H18" s="21">
        <v>-11.084956202191151</v>
      </c>
    </row>
    <row r="19" spans="1:8" s="4" customFormat="1" ht="31.95" customHeight="1">
      <c r="A19" s="124"/>
      <c r="B19" s="125"/>
      <c r="C19" s="16" t="s">
        <v>24</v>
      </c>
      <c r="D19" s="17" t="s">
        <v>15</v>
      </c>
      <c r="E19" s="18">
        <v>576760</v>
      </c>
      <c r="F19" s="19">
        <v>501375</v>
      </c>
      <c r="G19" s="20">
        <v>-13.070427907621891</v>
      </c>
      <c r="H19" s="21">
        <v>-12.567596081912242</v>
      </c>
    </row>
    <row r="20" spans="1:8" s="4" customFormat="1" ht="7.05" customHeight="1">
      <c r="A20" s="44"/>
      <c r="B20" s="45"/>
      <c r="C20" s="16"/>
      <c r="D20" s="17"/>
      <c r="E20" s="18"/>
      <c r="F20" s="19"/>
      <c r="G20" s="20"/>
      <c r="H20" s="21"/>
    </row>
    <row r="21" spans="1:8" s="4" customFormat="1" ht="7.05" customHeight="1">
      <c r="A21" s="54"/>
      <c r="B21" s="55"/>
      <c r="C21" s="31"/>
      <c r="D21" s="56"/>
      <c r="E21" s="57"/>
      <c r="F21" s="58"/>
      <c r="G21" s="59"/>
      <c r="H21" s="60"/>
    </row>
    <row r="22" spans="1:8" s="4" customFormat="1" ht="31.95" customHeight="1">
      <c r="A22" s="124" t="s">
        <v>25</v>
      </c>
      <c r="B22" s="125"/>
      <c r="C22" s="16" t="s">
        <v>26</v>
      </c>
      <c r="D22" s="17" t="s">
        <v>27</v>
      </c>
      <c r="E22" s="18">
        <v>1280</v>
      </c>
      <c r="F22" s="19">
        <v>489</v>
      </c>
      <c r="G22" s="20">
        <v>-61.796875</v>
      </c>
      <c r="H22" s="21">
        <v>19.268292682926827</v>
      </c>
    </row>
    <row r="23" spans="1:8" s="4" customFormat="1" ht="31.95" customHeight="1">
      <c r="A23" s="124"/>
      <c r="B23" s="125"/>
      <c r="C23" s="16" t="s">
        <v>28</v>
      </c>
      <c r="D23" s="17" t="s">
        <v>15</v>
      </c>
      <c r="E23" s="18">
        <v>383071</v>
      </c>
      <c r="F23" s="19">
        <v>700210</v>
      </c>
      <c r="G23" s="20">
        <v>82.788569220849411</v>
      </c>
      <c r="H23" s="21">
        <v>10.357055611155317</v>
      </c>
    </row>
    <row r="24" spans="1:8" s="4" customFormat="1" ht="31.95" customHeight="1">
      <c r="A24" s="124"/>
      <c r="B24" s="125"/>
      <c r="C24" s="16" t="s">
        <v>29</v>
      </c>
      <c r="D24" s="17" t="s">
        <v>23</v>
      </c>
      <c r="E24" s="18">
        <v>491879</v>
      </c>
      <c r="F24" s="19">
        <v>440805</v>
      </c>
      <c r="G24" s="20">
        <v>-10.383447961795483</v>
      </c>
      <c r="H24" s="21">
        <v>12.349656302647375</v>
      </c>
    </row>
    <row r="25" spans="1:8" s="4" customFormat="1" ht="31.95" customHeight="1">
      <c r="A25" s="124"/>
      <c r="B25" s="125"/>
      <c r="C25" s="16" t="s">
        <v>30</v>
      </c>
      <c r="D25" s="17" t="s">
        <v>27</v>
      </c>
      <c r="E25" s="18">
        <v>22083</v>
      </c>
      <c r="F25" s="19">
        <v>14393</v>
      </c>
      <c r="G25" s="20">
        <v>-34.823167142145536</v>
      </c>
      <c r="H25" s="21">
        <v>97.760373729046449</v>
      </c>
    </row>
    <row r="26" spans="1:8" s="4" customFormat="1" ht="7.05" customHeight="1">
      <c r="A26" s="44"/>
      <c r="B26" s="45"/>
      <c r="C26" s="46"/>
      <c r="D26" s="47"/>
      <c r="E26" s="48"/>
      <c r="F26" s="49"/>
      <c r="G26" s="50"/>
      <c r="H26" s="51"/>
    </row>
    <row r="27" spans="1:8" s="4" customFormat="1" ht="7.05" customHeight="1">
      <c r="A27" s="29"/>
      <c r="B27" s="30"/>
      <c r="C27" s="61"/>
      <c r="D27" s="62"/>
      <c r="E27" s="25"/>
      <c r="F27" s="26"/>
      <c r="G27" s="63"/>
      <c r="H27" s="28"/>
    </row>
    <row r="28" spans="1:8" s="4" customFormat="1" ht="33" customHeight="1">
      <c r="A28" s="126" t="s">
        <v>31</v>
      </c>
      <c r="B28" s="127"/>
      <c r="C28" s="61" t="s">
        <v>77</v>
      </c>
      <c r="D28" s="17" t="s">
        <v>32</v>
      </c>
      <c r="E28" s="18">
        <v>2722</v>
      </c>
      <c r="F28" s="19">
        <v>3196</v>
      </c>
      <c r="G28" s="64">
        <v>17.399999999999999</v>
      </c>
      <c r="H28" s="119">
        <f>L23-46.7</f>
        <v>-46.7</v>
      </c>
    </row>
    <row r="29" spans="1:8" s="4" customFormat="1" ht="33" customHeight="1">
      <c r="A29" s="126"/>
      <c r="B29" s="127"/>
      <c r="C29" s="61" t="s">
        <v>33</v>
      </c>
      <c r="D29" s="66" t="s">
        <v>32</v>
      </c>
      <c r="E29" s="18">
        <v>189</v>
      </c>
      <c r="F29" s="19">
        <v>206</v>
      </c>
      <c r="G29" s="64">
        <v>8.9947089947090006</v>
      </c>
      <c r="H29" s="65">
        <v>14.444444444444443</v>
      </c>
    </row>
    <row r="30" spans="1:8" s="4" customFormat="1" ht="7.05" customHeight="1">
      <c r="A30" s="37"/>
      <c r="B30" s="38"/>
      <c r="C30" s="39"/>
      <c r="D30" s="24"/>
      <c r="E30" s="40"/>
      <c r="F30" s="40"/>
      <c r="G30" s="40"/>
      <c r="H30" s="41"/>
    </row>
    <row r="31" spans="1:8" s="4" customFormat="1" ht="7.05" customHeight="1">
      <c r="A31" s="29"/>
      <c r="B31" s="30"/>
      <c r="C31" s="31"/>
      <c r="D31" s="32"/>
      <c r="E31" s="33"/>
      <c r="F31" s="34"/>
      <c r="G31" s="35"/>
      <c r="H31" s="36"/>
    </row>
    <row r="32" spans="1:8" s="4" customFormat="1" ht="31.95" customHeight="1">
      <c r="A32" s="126" t="s">
        <v>34</v>
      </c>
      <c r="B32" s="127"/>
      <c r="C32" s="16" t="s">
        <v>35</v>
      </c>
      <c r="D32" s="17" t="s">
        <v>27</v>
      </c>
      <c r="E32" s="18">
        <v>410</v>
      </c>
      <c r="F32" s="19">
        <v>421</v>
      </c>
      <c r="G32" s="67">
        <v>2.6829268292682968</v>
      </c>
      <c r="H32" s="65">
        <v>-15.968063872255485</v>
      </c>
    </row>
    <row r="33" spans="1:8" s="4" customFormat="1" ht="31.95" customHeight="1">
      <c r="A33" s="126"/>
      <c r="B33" s="127"/>
      <c r="C33" s="61" t="s">
        <v>36</v>
      </c>
      <c r="D33" s="17" t="s">
        <v>27</v>
      </c>
      <c r="E33" s="18">
        <v>1754</v>
      </c>
      <c r="F33" s="19">
        <v>1740</v>
      </c>
      <c r="G33" s="64">
        <v>-0.79817559863170118</v>
      </c>
      <c r="H33" s="65">
        <v>-16.746411483253581</v>
      </c>
    </row>
    <row r="34" spans="1:8" s="4" customFormat="1" ht="31.95" customHeight="1">
      <c r="A34" s="126"/>
      <c r="B34" s="127"/>
      <c r="C34" s="61" t="s">
        <v>37</v>
      </c>
      <c r="D34" s="66" t="s">
        <v>38</v>
      </c>
      <c r="E34" s="18">
        <v>84754</v>
      </c>
      <c r="F34" s="19">
        <v>81093</v>
      </c>
      <c r="G34" s="64">
        <v>-4.3195601387545111</v>
      </c>
      <c r="H34" s="65">
        <v>37.672104986163703</v>
      </c>
    </row>
    <row r="35" spans="1:8" s="4" customFormat="1" ht="7.05" customHeight="1">
      <c r="A35" s="37"/>
      <c r="B35" s="38"/>
      <c r="C35" s="39"/>
      <c r="D35" s="24"/>
      <c r="E35" s="40"/>
      <c r="F35" s="40"/>
      <c r="G35" s="40"/>
      <c r="H35" s="41"/>
    </row>
    <row r="36" spans="1:8" s="4" customFormat="1" ht="7.05" customHeight="1">
      <c r="A36" s="29"/>
      <c r="B36" s="30"/>
      <c r="C36" s="31"/>
      <c r="D36" s="32"/>
      <c r="E36" s="33"/>
      <c r="F36" s="34"/>
      <c r="G36" s="35"/>
      <c r="H36" s="36"/>
    </row>
    <row r="37" spans="1:8" s="4" customFormat="1" ht="31.95" customHeight="1">
      <c r="A37" s="120" t="s">
        <v>39</v>
      </c>
      <c r="B37" s="121"/>
      <c r="C37" s="16" t="s">
        <v>40</v>
      </c>
      <c r="D37" s="17" t="s">
        <v>27</v>
      </c>
      <c r="E37" s="18">
        <v>2645</v>
      </c>
      <c r="F37" s="19">
        <v>2524</v>
      </c>
      <c r="G37" s="20">
        <v>-4.5746691871455596</v>
      </c>
      <c r="H37" s="21">
        <v>34.901122394441472</v>
      </c>
    </row>
    <row r="38" spans="1:8" s="4" customFormat="1" ht="31.95" customHeight="1">
      <c r="A38" s="120"/>
      <c r="B38" s="121"/>
      <c r="C38" s="16" t="s">
        <v>41</v>
      </c>
      <c r="D38" s="17" t="s">
        <v>27</v>
      </c>
      <c r="E38" s="18">
        <v>2751</v>
      </c>
      <c r="F38" s="19">
        <v>1818</v>
      </c>
      <c r="G38" s="20">
        <v>-33.914940021810253</v>
      </c>
      <c r="H38" s="21">
        <v>27.848101265822777</v>
      </c>
    </row>
    <row r="39" spans="1:8" s="4" customFormat="1" ht="31.95" customHeight="1">
      <c r="A39" s="120"/>
      <c r="B39" s="121"/>
      <c r="C39" s="16" t="s">
        <v>42</v>
      </c>
      <c r="D39" s="17" t="s">
        <v>27</v>
      </c>
      <c r="E39" s="18">
        <v>784</v>
      </c>
      <c r="F39" s="19">
        <v>680</v>
      </c>
      <c r="G39" s="64">
        <v>-13.265306122448976</v>
      </c>
      <c r="H39" s="65">
        <v>6.5830721003134869</v>
      </c>
    </row>
    <row r="40" spans="1:8" s="4" customFormat="1" ht="7.05" customHeight="1">
      <c r="A40" s="37"/>
      <c r="B40" s="38"/>
      <c r="C40" s="39"/>
      <c r="D40" s="24"/>
      <c r="E40" s="40"/>
      <c r="F40" s="40"/>
      <c r="G40" s="40"/>
      <c r="H40" s="41"/>
    </row>
    <row r="41" spans="1:8" s="4" customFormat="1" ht="7.05" customHeight="1">
      <c r="A41" s="68"/>
      <c r="B41" s="69"/>
      <c r="C41" s="70"/>
      <c r="D41" s="71"/>
      <c r="E41" s="72"/>
      <c r="F41" s="73"/>
      <c r="G41" s="74"/>
      <c r="H41" s="75"/>
    </row>
    <row r="42" spans="1:8" s="4" customFormat="1" ht="31.95" customHeight="1">
      <c r="A42" s="120" t="s">
        <v>43</v>
      </c>
      <c r="B42" s="121"/>
      <c r="C42" s="16" t="s">
        <v>44</v>
      </c>
      <c r="D42" s="17" t="s">
        <v>32</v>
      </c>
      <c r="E42" s="18">
        <v>1962</v>
      </c>
      <c r="F42" s="19">
        <v>2654</v>
      </c>
      <c r="G42" s="20">
        <v>35.27013251783896</v>
      </c>
      <c r="H42" s="21" t="s">
        <v>78</v>
      </c>
    </row>
    <row r="43" spans="1:8" s="4" customFormat="1" ht="31.95" customHeight="1">
      <c r="A43" s="120"/>
      <c r="B43" s="121"/>
      <c r="C43" s="16" t="s">
        <v>45</v>
      </c>
      <c r="D43" s="17" t="s">
        <v>27</v>
      </c>
      <c r="E43" s="18">
        <v>6860</v>
      </c>
      <c r="F43" s="19">
        <v>9777</v>
      </c>
      <c r="G43" s="20">
        <v>42.521865889212819</v>
      </c>
      <c r="H43" s="21" t="s">
        <v>78</v>
      </c>
    </row>
    <row r="44" spans="1:8" s="4" customFormat="1" ht="7.05" customHeight="1">
      <c r="A44" s="76"/>
      <c r="B44" s="77"/>
      <c r="C44" s="78"/>
      <c r="D44" s="79"/>
      <c r="E44" s="80"/>
      <c r="F44" s="81"/>
      <c r="G44" s="82"/>
      <c r="H44" s="83"/>
    </row>
    <row r="45" spans="1:8" s="4" customFormat="1" ht="16.05" customHeight="1">
      <c r="A45" s="128" t="s">
        <v>0</v>
      </c>
      <c r="B45" s="129"/>
      <c r="C45" s="132" t="s">
        <v>46</v>
      </c>
      <c r="D45" s="134" t="s">
        <v>2</v>
      </c>
      <c r="E45" s="122" t="s">
        <v>3</v>
      </c>
      <c r="F45" s="123"/>
      <c r="G45" s="2" t="s">
        <v>4</v>
      </c>
      <c r="H45" s="3" t="s">
        <v>5</v>
      </c>
    </row>
    <row r="46" spans="1:8" s="4" customFormat="1" ht="16.05" customHeight="1">
      <c r="A46" s="130"/>
      <c r="B46" s="131"/>
      <c r="C46" s="133"/>
      <c r="D46" s="135"/>
      <c r="E46" s="5" t="s">
        <v>6</v>
      </c>
      <c r="F46" s="6" t="s">
        <v>7</v>
      </c>
      <c r="G46" s="7" t="s">
        <v>8</v>
      </c>
      <c r="H46" s="8" t="s">
        <v>8</v>
      </c>
    </row>
    <row r="47" spans="1:8" s="4" customFormat="1" ht="7.05" customHeight="1">
      <c r="A47" s="29"/>
      <c r="B47" s="30"/>
      <c r="C47" s="16"/>
      <c r="D47" s="24"/>
      <c r="E47" s="84"/>
      <c r="F47" s="85"/>
      <c r="G47" s="86"/>
      <c r="H47" s="87"/>
    </row>
    <row r="48" spans="1:8" s="4" customFormat="1" ht="31.95" customHeight="1">
      <c r="A48" s="120" t="s">
        <v>47</v>
      </c>
      <c r="B48" s="121"/>
      <c r="C48" s="61" t="s">
        <v>48</v>
      </c>
      <c r="D48" s="17" t="s">
        <v>32</v>
      </c>
      <c r="E48" s="18">
        <v>34447</v>
      </c>
      <c r="F48" s="19">
        <v>29267</v>
      </c>
      <c r="G48" s="64">
        <v>-15.037593984962399</v>
      </c>
      <c r="H48" s="65">
        <v>-11.174845974081165</v>
      </c>
    </row>
    <row r="49" spans="1:8" s="4" customFormat="1" ht="31.95" customHeight="1">
      <c r="A49" s="120"/>
      <c r="B49" s="121"/>
      <c r="C49" s="61" t="s">
        <v>49</v>
      </c>
      <c r="D49" s="17" t="s">
        <v>50</v>
      </c>
      <c r="E49" s="18">
        <v>5511</v>
      </c>
      <c r="F49" s="19">
        <v>5316</v>
      </c>
      <c r="G49" s="64">
        <v>-3.5383777898747866</v>
      </c>
      <c r="H49" s="65">
        <v>7.7858880778588713</v>
      </c>
    </row>
    <row r="50" spans="1:8" s="4" customFormat="1" ht="31.95" customHeight="1">
      <c r="A50" s="120"/>
      <c r="B50" s="121"/>
      <c r="C50" s="61" t="s">
        <v>51</v>
      </c>
      <c r="D50" s="17" t="s">
        <v>32</v>
      </c>
      <c r="E50" s="18">
        <v>48442</v>
      </c>
      <c r="F50" s="19">
        <v>43558</v>
      </c>
      <c r="G50" s="64">
        <v>-10.082160108996334</v>
      </c>
      <c r="H50" s="65">
        <v>1.8948254889117493</v>
      </c>
    </row>
    <row r="51" spans="1:8" s="4" customFormat="1" ht="31.95" customHeight="1">
      <c r="A51" s="120"/>
      <c r="B51" s="121"/>
      <c r="C51" s="61" t="s">
        <v>52</v>
      </c>
      <c r="D51" s="17" t="s">
        <v>27</v>
      </c>
      <c r="E51" s="18">
        <v>1691</v>
      </c>
      <c r="F51" s="19">
        <v>1495</v>
      </c>
      <c r="G51" s="64">
        <v>-11.590774689532822</v>
      </c>
      <c r="H51" s="65">
        <v>21.248986212489868</v>
      </c>
    </row>
    <row r="52" spans="1:8" s="4" customFormat="1" ht="31.95" customHeight="1">
      <c r="A52" s="120"/>
      <c r="B52" s="121"/>
      <c r="C52" s="88" t="s">
        <v>53</v>
      </c>
      <c r="D52" s="66" t="s">
        <v>27</v>
      </c>
      <c r="E52" s="25">
        <v>5980</v>
      </c>
      <c r="F52" s="26">
        <v>5746</v>
      </c>
      <c r="G52" s="63">
        <v>-3.9130434782608745</v>
      </c>
      <c r="H52" s="28">
        <v>15.893505445744267</v>
      </c>
    </row>
    <row r="53" spans="1:8" s="4" customFormat="1" ht="7.05" customHeight="1">
      <c r="A53" s="89"/>
      <c r="B53" s="90"/>
      <c r="C53" s="91"/>
      <c r="D53" s="92"/>
      <c r="E53" s="48"/>
      <c r="F53" s="49"/>
      <c r="G53" s="93"/>
      <c r="H53" s="51"/>
    </row>
    <row r="54" spans="1:8" s="4" customFormat="1" ht="7.05" customHeight="1">
      <c r="A54" s="94"/>
      <c r="B54" s="95"/>
      <c r="C54" s="96"/>
      <c r="D54" s="97"/>
      <c r="E54" s="33"/>
      <c r="F54" s="34"/>
      <c r="G54" s="98"/>
      <c r="H54" s="36"/>
    </row>
    <row r="55" spans="1:8" s="4" customFormat="1" ht="31.95" customHeight="1">
      <c r="A55" s="120" t="s">
        <v>54</v>
      </c>
      <c r="B55" s="121"/>
      <c r="C55" s="61" t="s">
        <v>55</v>
      </c>
      <c r="D55" s="17" t="s">
        <v>11</v>
      </c>
      <c r="E55" s="18">
        <v>16628</v>
      </c>
      <c r="F55" s="19">
        <v>16803</v>
      </c>
      <c r="G55" s="64">
        <v>1.0524416646620125</v>
      </c>
      <c r="H55" s="65">
        <v>-11.306413301662715</v>
      </c>
    </row>
    <row r="56" spans="1:8" s="4" customFormat="1" ht="31.95" customHeight="1">
      <c r="A56" s="120"/>
      <c r="B56" s="121"/>
      <c r="C56" s="61" t="s">
        <v>56</v>
      </c>
      <c r="D56" s="17" t="s">
        <v>11</v>
      </c>
      <c r="E56" s="18">
        <v>37760</v>
      </c>
      <c r="F56" s="19">
        <v>33054</v>
      </c>
      <c r="G56" s="64">
        <v>-12.462923728813564</v>
      </c>
      <c r="H56" s="65">
        <v>8.498276710979809</v>
      </c>
    </row>
    <row r="57" spans="1:8" s="4" customFormat="1" ht="31.95" customHeight="1">
      <c r="A57" s="120"/>
      <c r="B57" s="121"/>
      <c r="C57" s="61" t="s">
        <v>57</v>
      </c>
      <c r="D57" s="17" t="s">
        <v>58</v>
      </c>
      <c r="E57" s="18">
        <v>20325</v>
      </c>
      <c r="F57" s="19">
        <v>19224</v>
      </c>
      <c r="G57" s="64">
        <v>-5.4169741697416924</v>
      </c>
      <c r="H57" s="65">
        <v>-54.351387932467411</v>
      </c>
    </row>
    <row r="58" spans="1:8" s="4" customFormat="1" ht="31.95" customHeight="1">
      <c r="A58" s="120"/>
      <c r="B58" s="121"/>
      <c r="C58" s="61" t="s">
        <v>59</v>
      </c>
      <c r="D58" s="17" t="s">
        <v>11</v>
      </c>
      <c r="E58" s="18">
        <v>19624</v>
      </c>
      <c r="F58" s="19">
        <v>17179</v>
      </c>
      <c r="G58" s="64">
        <v>-12.459233591520587</v>
      </c>
      <c r="H58" s="65">
        <v>-4.3165868330177091</v>
      </c>
    </row>
    <row r="59" spans="1:8" s="4" customFormat="1" ht="31.95" customHeight="1">
      <c r="A59" s="120"/>
      <c r="B59" s="121"/>
      <c r="C59" s="61" t="s">
        <v>60</v>
      </c>
      <c r="D59" s="17" t="s">
        <v>23</v>
      </c>
      <c r="E59" s="18">
        <v>20536787</v>
      </c>
      <c r="F59" s="19">
        <v>18568149</v>
      </c>
      <c r="G59" s="64">
        <v>-9.5859103958180043</v>
      </c>
      <c r="H59" s="65">
        <v>35.439690031746522</v>
      </c>
    </row>
    <row r="60" spans="1:8" s="4" customFormat="1" ht="31.95" customHeight="1">
      <c r="A60" s="120"/>
      <c r="B60" s="121"/>
      <c r="C60" s="61" t="s">
        <v>61</v>
      </c>
      <c r="D60" s="17" t="s">
        <v>11</v>
      </c>
      <c r="E60" s="18">
        <v>6198</v>
      </c>
      <c r="F60" s="19">
        <v>5140</v>
      </c>
      <c r="G60" s="64">
        <v>-17.070022587931589</v>
      </c>
      <c r="H60" s="65">
        <v>-7.9018097115212385</v>
      </c>
    </row>
    <row r="61" spans="1:8" s="4" customFormat="1" ht="7.05" customHeight="1">
      <c r="A61" s="99"/>
      <c r="B61" s="100"/>
      <c r="C61" s="91"/>
      <c r="D61" s="101"/>
      <c r="E61" s="102"/>
      <c r="F61" s="103"/>
      <c r="G61" s="104"/>
      <c r="H61" s="105"/>
    </row>
    <row r="62" spans="1:8" s="4" customFormat="1" ht="7.05" customHeight="1">
      <c r="A62" s="29"/>
      <c r="B62" s="106"/>
      <c r="C62" s="96"/>
      <c r="D62" s="97"/>
      <c r="E62" s="33"/>
      <c r="F62" s="34"/>
      <c r="G62" s="98"/>
      <c r="H62" s="36"/>
    </row>
    <row r="63" spans="1:8" s="4" customFormat="1" ht="31.95" customHeight="1">
      <c r="A63" s="120" t="s">
        <v>62</v>
      </c>
      <c r="B63" s="121"/>
      <c r="C63" s="61" t="s">
        <v>63</v>
      </c>
      <c r="D63" s="66" t="s">
        <v>64</v>
      </c>
      <c r="E63" s="18">
        <v>375514</v>
      </c>
      <c r="F63" s="19">
        <v>344681</v>
      </c>
      <c r="G63" s="64">
        <v>-8.2108789552453487</v>
      </c>
      <c r="H63" s="65">
        <v>-27.214771549057247</v>
      </c>
    </row>
    <row r="64" spans="1:8" s="4" customFormat="1" ht="31.95" customHeight="1">
      <c r="A64" s="120"/>
      <c r="B64" s="121"/>
      <c r="C64" s="61" t="s">
        <v>65</v>
      </c>
      <c r="D64" s="66" t="s">
        <v>64</v>
      </c>
      <c r="E64" s="18">
        <v>86090</v>
      </c>
      <c r="F64" s="19">
        <v>84406</v>
      </c>
      <c r="G64" s="64">
        <v>-1.9560924613776223</v>
      </c>
      <c r="H64" s="65">
        <v>-37.610135414818757</v>
      </c>
    </row>
    <row r="65" spans="1:8" s="4" customFormat="1" ht="31.95" customHeight="1">
      <c r="A65" s="120"/>
      <c r="B65" s="121"/>
      <c r="C65" s="61" t="s">
        <v>66</v>
      </c>
      <c r="D65" s="66" t="s">
        <v>64</v>
      </c>
      <c r="E65" s="18">
        <v>140695</v>
      </c>
      <c r="F65" s="19">
        <v>176107</v>
      </c>
      <c r="G65" s="64">
        <v>25.169337929563952</v>
      </c>
      <c r="H65" s="65">
        <v>-8.7575773275996056</v>
      </c>
    </row>
    <row r="66" spans="1:8" s="4" customFormat="1" ht="31.95" customHeight="1">
      <c r="A66" s="120"/>
      <c r="B66" s="121"/>
      <c r="C66" s="61" t="s">
        <v>67</v>
      </c>
      <c r="D66" s="66" t="s">
        <v>64</v>
      </c>
      <c r="E66" s="18">
        <v>535664</v>
      </c>
      <c r="F66" s="19">
        <v>435470</v>
      </c>
      <c r="G66" s="64">
        <v>-18.704635741808289</v>
      </c>
      <c r="H66" s="65">
        <v>-39.419865253821129</v>
      </c>
    </row>
    <row r="67" spans="1:8" s="4" customFormat="1" ht="7.05" customHeight="1">
      <c r="A67" s="107"/>
      <c r="B67" s="108"/>
      <c r="C67" s="61"/>
      <c r="D67" s="62"/>
      <c r="E67" s="25"/>
      <c r="F67" s="26"/>
      <c r="G67" s="63"/>
      <c r="H67" s="28"/>
    </row>
    <row r="68" spans="1:8" s="4" customFormat="1" ht="7.05" customHeight="1">
      <c r="A68" s="109"/>
      <c r="B68" s="110"/>
      <c r="C68" s="96"/>
      <c r="D68" s="97"/>
      <c r="E68" s="33"/>
      <c r="F68" s="34"/>
      <c r="G68" s="98"/>
      <c r="H68" s="36"/>
    </row>
    <row r="69" spans="1:8" s="4" customFormat="1" ht="31.95" customHeight="1">
      <c r="A69" s="120" t="s">
        <v>68</v>
      </c>
      <c r="B69" s="121"/>
      <c r="C69" s="88" t="s">
        <v>69</v>
      </c>
      <c r="D69" s="66" t="s">
        <v>11</v>
      </c>
      <c r="E69" s="25">
        <v>1990</v>
      </c>
      <c r="F69" s="26">
        <v>945</v>
      </c>
      <c r="G69" s="63">
        <v>-52.51256281407035</v>
      </c>
      <c r="H69" s="65" t="s">
        <v>78</v>
      </c>
    </row>
    <row r="70" spans="1:8" s="4" customFormat="1" ht="31.95" customHeight="1">
      <c r="A70" s="120"/>
      <c r="B70" s="121"/>
      <c r="C70" s="88" t="s">
        <v>70</v>
      </c>
      <c r="D70" s="66" t="s">
        <v>11</v>
      </c>
      <c r="E70" s="18">
        <v>667</v>
      </c>
      <c r="F70" s="19">
        <v>728</v>
      </c>
      <c r="G70" s="64">
        <v>9.1454272863568065</v>
      </c>
      <c r="H70" s="65">
        <v>-8.0808080808080831</v>
      </c>
    </row>
    <row r="71" spans="1:8" s="4" customFormat="1" ht="7.05" customHeight="1">
      <c r="A71" s="111"/>
      <c r="B71" s="112"/>
      <c r="C71" s="91"/>
      <c r="D71" s="92"/>
      <c r="E71" s="48"/>
      <c r="F71" s="49"/>
      <c r="G71" s="93"/>
      <c r="H71" s="51"/>
    </row>
    <row r="72" spans="1:8" s="4" customFormat="1" ht="7.05" customHeight="1">
      <c r="A72" s="113"/>
      <c r="B72" s="114"/>
      <c r="C72" s="61"/>
      <c r="D72" s="62"/>
      <c r="E72" s="25"/>
      <c r="F72" s="26"/>
      <c r="G72" s="63"/>
      <c r="H72" s="28"/>
    </row>
    <row r="73" spans="1:8" s="4" customFormat="1" ht="31.95" customHeight="1">
      <c r="A73" s="120" t="s">
        <v>71</v>
      </c>
      <c r="B73" s="121"/>
      <c r="C73" s="61" t="s">
        <v>72</v>
      </c>
      <c r="D73" s="66" t="s">
        <v>64</v>
      </c>
      <c r="E73" s="18">
        <v>21869</v>
      </c>
      <c r="F73" s="19">
        <v>22379</v>
      </c>
      <c r="G73" s="64">
        <v>2.3320682244272604</v>
      </c>
      <c r="H73" s="65">
        <v>-1.8938231554951557</v>
      </c>
    </row>
    <row r="74" spans="1:8" s="4" customFormat="1" ht="31.95" customHeight="1">
      <c r="A74" s="120"/>
      <c r="B74" s="121"/>
      <c r="C74" s="61" t="s">
        <v>73</v>
      </c>
      <c r="D74" s="17" t="s">
        <v>23</v>
      </c>
      <c r="E74" s="18">
        <v>4729</v>
      </c>
      <c r="F74" s="19">
        <v>4667</v>
      </c>
      <c r="G74" s="64">
        <v>-1.3110594205963224</v>
      </c>
      <c r="H74" s="65">
        <v>2.0332313073895989</v>
      </c>
    </row>
    <row r="75" spans="1:8" s="4" customFormat="1" ht="31.95" customHeight="1">
      <c r="A75" s="120"/>
      <c r="B75" s="121"/>
      <c r="C75" s="61" t="s">
        <v>74</v>
      </c>
      <c r="D75" s="66" t="s">
        <v>11</v>
      </c>
      <c r="E75" s="18">
        <v>3959</v>
      </c>
      <c r="F75" s="19">
        <v>3564</v>
      </c>
      <c r="G75" s="64">
        <v>-9.9772669866127757</v>
      </c>
      <c r="H75" s="65">
        <v>3.5745422842196888</v>
      </c>
    </row>
    <row r="76" spans="1:8" s="4" customFormat="1" ht="31.95" customHeight="1">
      <c r="A76" s="120"/>
      <c r="B76" s="121"/>
      <c r="C76" s="61" t="s">
        <v>75</v>
      </c>
      <c r="D76" s="66" t="s">
        <v>64</v>
      </c>
      <c r="E76" s="18">
        <v>89182</v>
      </c>
      <c r="F76" s="19">
        <v>81920</v>
      </c>
      <c r="G76" s="64">
        <v>-8.1428987912358934</v>
      </c>
      <c r="H76" s="65">
        <v>18.047149691624881</v>
      </c>
    </row>
    <row r="77" spans="1:8" s="4" customFormat="1" ht="7.05" customHeight="1">
      <c r="A77" s="76"/>
      <c r="B77" s="115"/>
      <c r="C77" s="116"/>
      <c r="D77" s="79"/>
      <c r="E77" s="80"/>
      <c r="F77" s="81"/>
      <c r="G77" s="117"/>
      <c r="H77" s="118"/>
    </row>
    <row r="78" spans="1:8" s="4" customFormat="1" ht="21.75" customHeight="1"/>
    <row r="79" spans="1:8" s="4" customFormat="1" ht="18" customHeight="1">
      <c r="A79" s="4" t="s">
        <v>76</v>
      </c>
    </row>
    <row r="80" spans="1:8" s="4" customFormat="1" ht="18" customHeight="1"/>
    <row r="81" spans="1:2" s="4" customFormat="1" ht="18" customHeight="1"/>
    <row r="82" spans="1:2" ht="18" customHeight="1">
      <c r="A82" s="4"/>
      <c r="B82" s="4"/>
    </row>
    <row r="83" spans="1:2" ht="18" customHeight="1"/>
    <row r="84" spans="1:2" ht="18" customHeight="1"/>
    <row r="85" spans="1:2" ht="18" customHeight="1"/>
    <row r="86" spans="1:2" ht="18" customHeight="1"/>
    <row r="87" spans="1:2" ht="18" customHeight="1"/>
    <row r="88" spans="1:2" ht="18" customHeight="1"/>
    <row r="89" spans="1:2" ht="18" customHeight="1"/>
    <row r="90" spans="1:2" ht="18" customHeight="1"/>
    <row r="91" spans="1:2" ht="18" customHeight="1"/>
    <row r="92" spans="1:2" ht="18" customHeight="1"/>
    <row r="93" spans="1:2" ht="18" customHeight="1"/>
    <row r="94" spans="1:2" ht="18" customHeight="1"/>
    <row r="95" spans="1:2" ht="18" customHeight="1"/>
    <row r="96" spans="1: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</sheetData>
  <mergeCells count="23">
    <mergeCell ref="A5:B6"/>
    <mergeCell ref="A1:H1"/>
    <mergeCell ref="A2:B3"/>
    <mergeCell ref="C2:C3"/>
    <mergeCell ref="D2:D3"/>
    <mergeCell ref="E2:F2"/>
    <mergeCell ref="E45:F45"/>
    <mergeCell ref="A9:B10"/>
    <mergeCell ref="A13:B14"/>
    <mergeCell ref="A17:B19"/>
    <mergeCell ref="A22:B25"/>
    <mergeCell ref="A28:B29"/>
    <mergeCell ref="A32:B34"/>
    <mergeCell ref="A37:B39"/>
    <mergeCell ref="A42:B43"/>
    <mergeCell ref="A45:B46"/>
    <mergeCell ref="C45:C46"/>
    <mergeCell ref="D45:D46"/>
    <mergeCell ref="A48:B52"/>
    <mergeCell ref="A55:B60"/>
    <mergeCell ref="A63:B66"/>
    <mergeCell ref="A69:B70"/>
    <mergeCell ref="A73:B76"/>
  </mergeCells>
  <phoneticPr fontId="3"/>
  <printOptions horizontalCentered="1"/>
  <pageMargins left="0.39370078740157483" right="0.39370078740157483" top="0.78740157480314965" bottom="0.78740157480314965" header="0.51181102362204722" footer="0.31496062992125984"/>
  <pageSetup paperSize="9" scale="84" firstPageNumber="10" orientation="portrait" useFirstPageNumber="1" r:id="rId1"/>
  <headerFooter alignWithMargins="0">
    <oddFooter>&amp;C&amp;"ＭＳ Ｐ明朝,標準"- &amp;P -</oddFooter>
  </headerFooter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月報用Ｐ10.11</vt:lpstr>
      <vt:lpstr>ProdClearBase</vt:lpstr>
      <vt:lpstr>Proderea</vt:lpstr>
      <vt:lpstr>Prodhyoudai</vt:lpstr>
      <vt:lpstr>ProdItemName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2024-03-12T01:14:53Z</cp:lastPrinted>
  <dcterms:created xsi:type="dcterms:W3CDTF">2024-03-04T07:26:57Z</dcterms:created>
  <dcterms:modified xsi:type="dcterms:W3CDTF">2024-03-12T01:15:00Z</dcterms:modified>
</cp:coreProperties>
</file>