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240" yWindow="75" windowWidth="14940" windowHeight="8550"/>
  </bookViews>
  <sheets>
    <sheet name="第１表" sheetId="1" r:id="rId1"/>
    <sheet name="第２表" sheetId="8" r:id="rId2"/>
    <sheet name="第３表" sheetId="9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第１表!$A$1:$J$41</definedName>
    <definedName name="_xlnm.Print_Titles" localSheetId="1">第２表!$A:$A</definedName>
    <definedName name="_xlnm.Print_Titles" localSheetId="2">第３表!$A:$A</definedName>
    <definedName name="_xlnm.Print_Titles" localSheetId="3">第４表!$A:$A</definedName>
    <definedName name="_xlnm.Print_Titles" localSheetId="4">第５表!$A:$A</definedName>
    <definedName name="_xlnm.Print_Titles" localSheetId="5">第６表!$A:$A</definedName>
    <definedName name="_xlnm.Print_Titles" localSheetId="6">第７表!$A:$A</definedName>
  </definedNames>
  <calcPr calcId="125725"/>
</workbook>
</file>

<file path=xl/calcChain.xml><?xml version="1.0" encoding="utf-8"?>
<calcChain xmlns="http://schemas.openxmlformats.org/spreadsheetml/2006/main">
  <c r="G1" i="7"/>
  <c r="G1" i="6"/>
  <c r="G1" i="5"/>
  <c r="I1" i="4"/>
  <c r="I1" i="9"/>
  <c r="H1" i="8"/>
  <c r="H4" i="1"/>
</calcChain>
</file>

<file path=xl/sharedStrings.xml><?xml version="1.0" encoding="utf-8"?>
<sst xmlns="http://schemas.openxmlformats.org/spreadsheetml/2006/main" count="999" uniqueCount="102">
  <si>
    <t>介護保険事業状況報告</t>
  </si>
  <si>
    <t>第1号被保険者数（人）</t>
  </si>
  <si>
    <t>当月末現在</t>
  </si>
  <si>
    <t>６５歳以上７５歳未満</t>
  </si>
  <si>
    <t>７５歳以上</t>
  </si>
  <si>
    <t>神奈川県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</si>
  <si>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</si>
  <si>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</si>
  <si>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</si>
  <si>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</si>
  <si>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</si>
  <si>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</si>
  <si>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</si>
  <si>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</si>
  <si>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</si>
  <si>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</si>
  <si>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</si>
  <si>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</si>
  <si>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</si>
  <si>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</si>
  <si>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</si>
  <si>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</si>
  <si>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</si>
  <si>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</si>
  <si>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</si>
  <si>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</si>
  <si>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</si>
  <si>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</si>
  <si>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</si>
  <si>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</si>
  <si>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</si>
  <si>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</si>
  <si>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</si>
  <si>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</si>
  <si>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</si>
  <si>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</si>
  <si>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</si>
  <si>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</si>
  <si>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</si>
  <si>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 xml:space="preserve">要介護（要支援）認定者数（人） </t>
  </si>
  <si>
    <t>区分</t>
  </si>
  <si>
    <t>第１号被保険者</t>
  </si>
  <si>
    <t>第２号被保険者</t>
  </si>
  <si>
    <t>総数</t>
  </si>
  <si>
    <t>市町村名</t>
  </si>
  <si>
    <t>要支援１</t>
  </si>
  <si>
    <t>要支援２</t>
  </si>
  <si>
    <t>計</t>
  </si>
  <si>
    <t>経過的
要介護</t>
  </si>
  <si>
    <t>要介護１</t>
  </si>
  <si>
    <t>要介護２</t>
  </si>
  <si>
    <t>要介護３</t>
  </si>
  <si>
    <t>要介護４</t>
  </si>
  <si>
    <t>要介護５</t>
  </si>
  <si>
    <t>合計</t>
  </si>
  <si>
    <t>居宅介護（介護予防）サービス受給者数（人）</t>
  </si>
  <si>
    <t>第１被保険者</t>
  </si>
  <si>
    <t>第２被保険者</t>
  </si>
  <si>
    <t>総　　　計</t>
  </si>
  <si>
    <t>地域密着型（介護予防）サービス受給者数（人）</t>
  </si>
  <si>
    <t>施設介護サービス受給者数（人）</t>
  </si>
  <si>
    <t>介護老人福祉施設</t>
  </si>
  <si>
    <t>介護老人保健施設</t>
  </si>
  <si>
    <t>介護療養型医療施設</t>
  </si>
  <si>
    <t>総計</t>
  </si>
  <si>
    <t>予防給付</t>
  </si>
  <si>
    <t>介護給付</t>
  </si>
  <si>
    <t>保険給付決定状況・総数（給付費・千円）</t>
  </si>
  <si>
    <t>居宅(介護予防)サービス</t>
  </si>
  <si>
    <t>訪問サービス</t>
  </si>
  <si>
    <t>通所サービス</t>
  </si>
  <si>
    <t>短期入所サービス</t>
  </si>
  <si>
    <t>福祉用具・住宅改修サービス</t>
  </si>
  <si>
    <t>特定施設入居者生活介護</t>
  </si>
  <si>
    <t>介護予防支援・居宅介護支援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</si>
  <si>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</si>
  <si>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</si>
  <si>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</si>
  <si>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</si>
  <si>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</si>
  <si>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</si>
  <si>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</si>
  <si>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</si>
  <si>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</si>
  <si>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</si>
  <si>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福祉用具貸与</t>
  </si>
  <si>
    <t>福祉用具購入費</t>
  </si>
  <si>
    <t>住宅改修費</t>
  </si>
  <si>
    <t>経過的要介護</t>
  </si>
  <si>
    <t>※　千円未満四捨五入処理のため、計は合わない。</t>
  </si>
  <si>
    <t>地域密着型(介護予防)サービス</t>
  </si>
  <si>
    <t>施設サービス</t>
  </si>
  <si>
    <t>　</t>
    <phoneticPr fontId="3"/>
  </si>
  <si>
    <t>夜間対応型訪問介護</t>
    <phoneticPr fontId="3"/>
  </si>
  <si>
    <t>小規模多機能型居宅介護</t>
    <phoneticPr fontId="3"/>
  </si>
  <si>
    <t>認知症対応型通所介護</t>
    <phoneticPr fontId="3"/>
  </si>
  <si>
    <t>認知症対応型共同生活介護</t>
    <phoneticPr fontId="3"/>
  </si>
  <si>
    <t>地域密着型特定施設入居者生活介護</t>
    <phoneticPr fontId="3"/>
  </si>
  <si>
    <t>地域密着型介護老人福祉施設入所者生活介護</t>
    <phoneticPr fontId="3"/>
  </si>
  <si>
    <t>複合型サービス</t>
    <phoneticPr fontId="3"/>
  </si>
  <si>
    <t>定期巡回・随時対応型訪問介護看護</t>
    <phoneticPr fontId="3"/>
  </si>
  <si>
    <t>計</t>
    <phoneticPr fontId="3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</si>
</sst>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#,##0_ ;[Red]\-#,##0\ "/>
    <numFmt numFmtId="178" formatCode="#,##0_);[Red]\(#,##0\)"/>
    <numFmt numFmtId="179" formatCode="#,##0,\ ;\-#,##0,\ "/>
    <numFmt numFmtId="180" formatCode="#,##0,;\-#,##0,"/>
    <numFmt numFmtId="181" formatCode="\(&quot;平成&quot;##&quot;年&quot;"/>
    <numFmt numFmtId="182" formatCode="\(##&quot;月サービス分&quot;\)"/>
    <numFmt numFmtId="183" formatCode="##&quot;月分&quot;\)"/>
    <numFmt numFmtId="184" formatCode="##&quot;月末現在&quot;"/>
    <numFmt numFmtId="185" formatCode="0&quot;月末現在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40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38" fontId="2" fillId="0" borderId="21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8" fontId="2" fillId="0" borderId="23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8" fontId="2" fillId="0" borderId="24" xfId="1" applyFont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8" fontId="1" fillId="0" borderId="34" xfId="1" applyNumberFormat="1" applyFont="1" applyBorder="1" applyAlignment="1">
      <alignment vertical="center"/>
    </xf>
    <xf numFmtId="178" fontId="1" fillId="0" borderId="35" xfId="1" applyNumberFormat="1" applyFont="1" applyBorder="1" applyAlignment="1">
      <alignment vertical="center"/>
    </xf>
    <xf numFmtId="178" fontId="1" fillId="0" borderId="36" xfId="1" applyNumberFormat="1" applyFont="1" applyBorder="1" applyAlignment="1">
      <alignment vertical="center"/>
    </xf>
    <xf numFmtId="178" fontId="1" fillId="0" borderId="37" xfId="1" applyNumberFormat="1" applyFont="1" applyBorder="1" applyAlignment="1">
      <alignment vertical="center"/>
    </xf>
    <xf numFmtId="178" fontId="1" fillId="0" borderId="8" xfId="1" applyNumberFormat="1" applyFont="1" applyBorder="1" applyAlignment="1">
      <alignment vertical="center"/>
    </xf>
    <xf numFmtId="178" fontId="1" fillId="0" borderId="5" xfId="1" applyNumberFormat="1" applyFont="1" applyBorder="1" applyAlignment="1">
      <alignment vertical="center"/>
    </xf>
    <xf numFmtId="178" fontId="1" fillId="0" borderId="38" xfId="1" applyNumberFormat="1" applyFont="1" applyBorder="1" applyAlignment="1">
      <alignment vertical="center"/>
    </xf>
    <xf numFmtId="178" fontId="1" fillId="0" borderId="39" xfId="1" applyNumberFormat="1" applyFont="1" applyBorder="1" applyAlignment="1">
      <alignment vertical="center"/>
    </xf>
    <xf numFmtId="178" fontId="1" fillId="0" borderId="9" xfId="1" applyNumberFormat="1" applyFont="1" applyBorder="1" applyAlignment="1">
      <alignment vertical="center"/>
    </xf>
    <xf numFmtId="178" fontId="1" fillId="0" borderId="12" xfId="1" applyNumberFormat="1" applyFont="1" applyBorder="1" applyAlignment="1">
      <alignment vertical="center"/>
    </xf>
    <xf numFmtId="178" fontId="1" fillId="0" borderId="25" xfId="1" applyNumberFormat="1" applyFont="1" applyBorder="1" applyAlignment="1">
      <alignment vertical="center"/>
    </xf>
    <xf numFmtId="178" fontId="1" fillId="0" borderId="40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horizontal="center" vertical="center"/>
    </xf>
    <xf numFmtId="177" fontId="2" fillId="0" borderId="6" xfId="1" applyNumberFormat="1" applyFont="1" applyBorder="1" applyAlignment="1">
      <alignment horizontal="center" vertical="center"/>
    </xf>
    <xf numFmtId="177" fontId="2" fillId="0" borderId="25" xfId="1" applyNumberFormat="1" applyFont="1" applyBorder="1" applyAlignment="1">
      <alignment horizontal="center" vertical="center"/>
    </xf>
    <xf numFmtId="177" fontId="2" fillId="0" borderId="41" xfId="1" applyNumberFormat="1" applyFont="1" applyBorder="1" applyAlignment="1">
      <alignment horizontal="center" vertical="center"/>
    </xf>
    <xf numFmtId="178" fontId="0" fillId="0" borderId="42" xfId="0" applyNumberFormat="1" applyBorder="1" applyAlignment="1">
      <alignment vertical="center"/>
    </xf>
    <xf numFmtId="178" fontId="0" fillId="0" borderId="43" xfId="0" applyNumberFormat="1" applyBorder="1" applyAlignment="1">
      <alignment vertical="center"/>
    </xf>
    <xf numFmtId="178" fontId="0" fillId="0" borderId="44" xfId="0" applyNumberFormat="1" applyBorder="1" applyAlignment="1">
      <alignment vertical="center"/>
    </xf>
    <xf numFmtId="178" fontId="0" fillId="0" borderId="45" xfId="0" applyNumberFormat="1" applyBorder="1" applyAlignment="1">
      <alignment vertical="center"/>
    </xf>
    <xf numFmtId="178" fontId="0" fillId="0" borderId="5" xfId="0" applyNumberFormat="1" applyBorder="1" applyAlignment="1">
      <alignment vertical="center"/>
    </xf>
    <xf numFmtId="178" fontId="0" fillId="0" borderId="46" xfId="0" applyNumberFormat="1" applyBorder="1" applyAlignment="1">
      <alignment vertical="center"/>
    </xf>
    <xf numFmtId="178" fontId="0" fillId="0" borderId="47" xfId="0" applyNumberFormat="1" applyBorder="1" applyAlignment="1">
      <alignment vertical="center"/>
    </xf>
    <xf numFmtId="178" fontId="0" fillId="0" borderId="48" xfId="0" applyNumberFormat="1" applyBorder="1" applyAlignment="1">
      <alignment vertical="center"/>
    </xf>
    <xf numFmtId="178" fontId="1" fillId="0" borderId="49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178" fontId="0" fillId="0" borderId="50" xfId="0" applyNumberFormat="1" applyBorder="1" applyAlignment="1">
      <alignment vertical="center"/>
    </xf>
    <xf numFmtId="178" fontId="0" fillId="0" borderId="30" xfId="0" applyNumberForma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177" fontId="2" fillId="0" borderId="36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37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8" xfId="1" applyNumberFormat="1" applyFont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177" fontId="2" fillId="0" borderId="53" xfId="1" applyNumberFormat="1" applyFont="1" applyBorder="1" applyAlignment="1">
      <alignment vertical="center"/>
    </xf>
    <xf numFmtId="177" fontId="2" fillId="0" borderId="39" xfId="1" applyNumberFormat="1" applyFont="1" applyBorder="1" applyAlignment="1">
      <alignment vertical="center"/>
    </xf>
    <xf numFmtId="177" fontId="2" fillId="0" borderId="54" xfId="1" applyNumberFormat="1" applyFont="1" applyBorder="1" applyAlignment="1">
      <alignment vertical="center"/>
    </xf>
    <xf numFmtId="177" fontId="2" fillId="0" borderId="9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25" xfId="1" applyNumberFormat="1" applyFont="1" applyBorder="1" applyAlignment="1">
      <alignment vertical="center"/>
    </xf>
    <xf numFmtId="177" fontId="2" fillId="0" borderId="26" xfId="1" applyNumberFormat="1" applyFont="1" applyBorder="1" applyAlignment="1">
      <alignment vertical="center"/>
    </xf>
    <xf numFmtId="177" fontId="2" fillId="0" borderId="40" xfId="1" applyNumberFormat="1" applyFont="1" applyBorder="1" applyAlignment="1">
      <alignment vertical="center"/>
    </xf>
    <xf numFmtId="177" fontId="2" fillId="0" borderId="33" xfId="1" applyNumberFormat="1" applyFont="1" applyBorder="1" applyAlignment="1">
      <alignment vertical="center"/>
    </xf>
    <xf numFmtId="179" fontId="1" fillId="0" borderId="55" xfId="0" applyNumberFormat="1" applyFont="1" applyBorder="1"/>
    <xf numFmtId="179" fontId="1" fillId="0" borderId="51" xfId="0" applyNumberFormat="1" applyFont="1" applyBorder="1"/>
    <xf numFmtId="179" fontId="1" fillId="0" borderId="56" xfId="0" applyNumberFormat="1" applyFont="1" applyBorder="1"/>
    <xf numFmtId="179" fontId="1" fillId="0" borderId="54" xfId="0" applyNumberFormat="1" applyFont="1" applyBorder="1"/>
    <xf numFmtId="179" fontId="1" fillId="0" borderId="53" xfId="0" applyNumberFormat="1" applyFont="1" applyBorder="1"/>
    <xf numFmtId="179" fontId="1" fillId="0" borderId="38" xfId="0" applyNumberFormat="1" applyFont="1" applyBorder="1"/>
    <xf numFmtId="179" fontId="1" fillId="0" borderId="46" xfId="0" applyNumberFormat="1" applyFont="1" applyBorder="1"/>
    <xf numFmtId="179" fontId="1" fillId="0" borderId="5" xfId="0" applyNumberFormat="1" applyFont="1" applyBorder="1"/>
    <xf numFmtId="179" fontId="1" fillId="0" borderId="8" xfId="0" applyNumberFormat="1" applyFont="1" applyBorder="1"/>
    <xf numFmtId="179" fontId="1" fillId="0" borderId="39" xfId="0" applyNumberFormat="1" applyFont="1" applyBorder="1"/>
    <xf numFmtId="179" fontId="1" fillId="0" borderId="33" xfId="0" applyNumberFormat="1" applyFont="1" applyBorder="1"/>
    <xf numFmtId="180" fontId="1" fillId="0" borderId="51" xfId="2" applyNumberFormat="1" applyFont="1" applyBorder="1">
      <alignment vertical="center"/>
    </xf>
    <xf numFmtId="180" fontId="1" fillId="0" borderId="53" xfId="0" applyNumberFormat="1" applyFont="1" applyBorder="1"/>
    <xf numFmtId="180" fontId="1" fillId="0" borderId="5" xfId="0" applyNumberFormat="1" applyFont="1" applyBorder="1"/>
    <xf numFmtId="180" fontId="1" fillId="0" borderId="46" xfId="0" applyNumberFormat="1" applyFont="1" applyBorder="1"/>
    <xf numFmtId="180" fontId="1" fillId="0" borderId="56" xfId="0" applyNumberFormat="1" applyFont="1" applyBorder="1"/>
    <xf numFmtId="178" fontId="0" fillId="0" borderId="55" xfId="0" applyNumberFormat="1" applyBorder="1" applyAlignment="1">
      <alignment vertical="center"/>
    </xf>
    <xf numFmtId="178" fontId="0" fillId="0" borderId="5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176" fontId="1" fillId="0" borderId="32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80" fontId="1" fillId="0" borderId="3" xfId="2" applyNumberFormat="1" applyFont="1" applyBorder="1">
      <alignment vertical="center"/>
    </xf>
    <xf numFmtId="180" fontId="1" fillId="0" borderId="35" xfId="2" applyNumberFormat="1" applyFont="1" applyBorder="1">
      <alignment vertical="center"/>
    </xf>
    <xf numFmtId="180" fontId="1" fillId="0" borderId="57" xfId="2" applyNumberFormat="1" applyFont="1" applyBorder="1">
      <alignment vertical="center"/>
    </xf>
    <xf numFmtId="180" fontId="1" fillId="0" borderId="52" xfId="2" applyNumberFormat="1" applyFont="1" applyBorder="1">
      <alignment vertical="center"/>
    </xf>
    <xf numFmtId="180" fontId="1" fillId="0" borderId="58" xfId="2" applyNumberFormat="1" applyFont="1" applyBorder="1">
      <alignment vertical="center"/>
    </xf>
    <xf numFmtId="180" fontId="1" fillId="0" borderId="43" xfId="2" applyNumberFormat="1" applyFont="1" applyBorder="1">
      <alignment vertical="center"/>
    </xf>
    <xf numFmtId="180" fontId="1" fillId="0" borderId="59" xfId="2" applyNumberFormat="1" applyFont="1" applyBorder="1">
      <alignment vertical="center"/>
    </xf>
    <xf numFmtId="180" fontId="1" fillId="0" borderId="60" xfId="1" applyNumberFormat="1" applyFont="1" applyFill="1" applyBorder="1" applyAlignment="1">
      <alignment vertical="center"/>
    </xf>
    <xf numFmtId="180" fontId="1" fillId="0" borderId="35" xfId="0" applyNumberFormat="1" applyFont="1" applyBorder="1"/>
    <xf numFmtId="180" fontId="1" fillId="0" borderId="36" xfId="0" applyNumberFormat="1" applyFont="1" applyBorder="1"/>
    <xf numFmtId="180" fontId="1" fillId="0" borderId="61" xfId="0" applyNumberFormat="1" applyFont="1" applyBorder="1"/>
    <xf numFmtId="180" fontId="1" fillId="0" borderId="34" xfId="0" applyNumberFormat="1" applyFont="1" applyBorder="1"/>
    <xf numFmtId="180" fontId="1" fillId="0" borderId="51" xfId="0" applyNumberFormat="1" applyFont="1" applyBorder="1"/>
    <xf numFmtId="180" fontId="1" fillId="0" borderId="43" xfId="0" applyNumberFormat="1" applyFont="1" applyBorder="1"/>
    <xf numFmtId="180" fontId="1" fillId="0" borderId="58" xfId="0" applyNumberFormat="1" applyFont="1" applyBorder="1"/>
    <xf numFmtId="180" fontId="1" fillId="0" borderId="45" xfId="0" applyNumberFormat="1" applyFont="1" applyBorder="1"/>
    <xf numFmtId="180" fontId="1" fillId="0" borderId="62" xfId="0" applyNumberFormat="1" applyFont="1" applyBorder="1"/>
    <xf numFmtId="180" fontId="1" fillId="0" borderId="63" xfId="1" applyNumberFormat="1" applyFont="1" applyFill="1" applyBorder="1" applyAlignment="1">
      <alignment vertical="center"/>
    </xf>
    <xf numFmtId="180" fontId="1" fillId="0" borderId="7" xfId="2" applyNumberFormat="1" applyFont="1" applyBorder="1">
      <alignment vertical="center"/>
    </xf>
    <xf numFmtId="180" fontId="1" fillId="0" borderId="5" xfId="2" applyNumberFormat="1" applyFont="1" applyBorder="1">
      <alignment vertical="center"/>
    </xf>
    <xf numFmtId="180" fontId="1" fillId="0" borderId="56" xfId="2" applyNumberFormat="1" applyFont="1" applyBorder="1">
      <alignment vertical="center"/>
    </xf>
    <xf numFmtId="180" fontId="1" fillId="0" borderId="64" xfId="2" applyNumberFormat="1" applyFont="1" applyBorder="1">
      <alignment vertical="center"/>
    </xf>
    <xf numFmtId="180" fontId="1" fillId="0" borderId="65" xfId="2" applyNumberFormat="1" applyFont="1" applyBorder="1">
      <alignment vertical="center"/>
    </xf>
    <xf numFmtId="180" fontId="1" fillId="0" borderId="66" xfId="2" applyNumberFormat="1" applyFont="1" applyBorder="1">
      <alignment vertical="center"/>
    </xf>
    <xf numFmtId="180" fontId="1" fillId="0" borderId="0" xfId="2" applyNumberFormat="1" applyFont="1" applyBorder="1">
      <alignment vertical="center"/>
    </xf>
    <xf numFmtId="180" fontId="1" fillId="0" borderId="67" xfId="2" applyNumberFormat="1" applyFont="1" applyBorder="1">
      <alignment vertical="center"/>
    </xf>
    <xf numFmtId="180" fontId="1" fillId="0" borderId="48" xfId="2" applyNumberFormat="1" applyFont="1" applyBorder="1">
      <alignment vertical="center"/>
    </xf>
    <xf numFmtId="180" fontId="1" fillId="0" borderId="68" xfId="1" applyNumberFormat="1" applyFont="1" applyFill="1" applyBorder="1" applyAlignment="1">
      <alignment vertical="center"/>
    </xf>
    <xf numFmtId="180" fontId="1" fillId="0" borderId="38" xfId="0" applyNumberFormat="1" applyFont="1" applyBorder="1"/>
    <xf numFmtId="180" fontId="1" fillId="0" borderId="69" xfId="0" applyNumberFormat="1" applyFont="1" applyBorder="1"/>
    <xf numFmtId="180" fontId="1" fillId="0" borderId="8" xfId="0" applyNumberFormat="1" applyFont="1" applyBorder="1"/>
    <xf numFmtId="180" fontId="1" fillId="0" borderId="48" xfId="0" applyNumberFormat="1" applyFont="1" applyBorder="1"/>
    <xf numFmtId="180" fontId="1" fillId="0" borderId="68" xfId="0" applyNumberFormat="1" applyFont="1" applyBorder="1"/>
    <xf numFmtId="180" fontId="1" fillId="0" borderId="70" xfId="1" applyNumberFormat="1" applyFont="1" applyFill="1" applyBorder="1" applyAlignment="1">
      <alignment vertical="center"/>
    </xf>
    <xf numFmtId="180" fontId="1" fillId="0" borderId="53" xfId="2" applyNumberFormat="1" applyFont="1" applyBorder="1">
      <alignment vertical="center"/>
    </xf>
    <xf numFmtId="180" fontId="1" fillId="0" borderId="54" xfId="2" applyNumberFormat="1" applyFont="1" applyBorder="1">
      <alignment vertical="center"/>
    </xf>
    <xf numFmtId="180" fontId="1" fillId="0" borderId="46" xfId="2" applyNumberFormat="1" applyFont="1" applyBorder="1">
      <alignment vertical="center"/>
    </xf>
    <xf numFmtId="180" fontId="1" fillId="0" borderId="42" xfId="2" applyNumberFormat="1" applyFont="1" applyBorder="1">
      <alignment vertical="center"/>
    </xf>
    <xf numFmtId="180" fontId="1" fillId="0" borderId="0" xfId="2" applyNumberFormat="1" applyFont="1">
      <alignment vertical="center"/>
    </xf>
    <xf numFmtId="180" fontId="1" fillId="0" borderId="14" xfId="2" applyNumberFormat="1" applyFont="1" applyBorder="1">
      <alignment vertical="center"/>
    </xf>
    <xf numFmtId="180" fontId="1" fillId="0" borderId="12" xfId="2" applyNumberFormat="1" applyFont="1" applyBorder="1">
      <alignment vertical="center"/>
    </xf>
    <xf numFmtId="180" fontId="1" fillId="0" borderId="71" xfId="2" applyNumberFormat="1" applyFont="1" applyBorder="1">
      <alignment vertical="center"/>
    </xf>
    <xf numFmtId="180" fontId="1" fillId="0" borderId="72" xfId="2" applyNumberFormat="1" applyFont="1" applyBorder="1">
      <alignment vertical="center"/>
    </xf>
    <xf numFmtId="180" fontId="1" fillId="0" borderId="73" xfId="2" applyNumberFormat="1" applyFont="1" applyBorder="1">
      <alignment vertical="center"/>
    </xf>
    <xf numFmtId="180" fontId="1" fillId="0" borderId="74" xfId="2" applyNumberFormat="1" applyFont="1" applyBorder="1">
      <alignment vertical="center"/>
    </xf>
    <xf numFmtId="180" fontId="1" fillId="0" borderId="75" xfId="2" applyNumberFormat="1" applyFont="1" applyBorder="1">
      <alignment vertical="center"/>
    </xf>
    <xf numFmtId="180" fontId="1" fillId="0" borderId="76" xfId="2" applyNumberFormat="1" applyFont="1" applyBorder="1">
      <alignment vertical="center"/>
    </xf>
    <xf numFmtId="180" fontId="1" fillId="0" borderId="30" xfId="2" applyNumberFormat="1" applyFont="1" applyBorder="1">
      <alignment vertical="center"/>
    </xf>
    <xf numFmtId="180" fontId="1" fillId="0" borderId="77" xfId="1" applyNumberFormat="1" applyFont="1" applyFill="1" applyBorder="1" applyAlignment="1">
      <alignment vertical="center"/>
    </xf>
    <xf numFmtId="180" fontId="1" fillId="0" borderId="12" xfId="0" applyNumberFormat="1" applyFont="1" applyBorder="1"/>
    <xf numFmtId="180" fontId="1" fillId="0" borderId="25" xfId="0" applyNumberFormat="1" applyFont="1" applyBorder="1"/>
    <xf numFmtId="180" fontId="1" fillId="0" borderId="78" xfId="0" applyNumberFormat="1" applyFont="1" applyBorder="1"/>
    <xf numFmtId="180" fontId="1" fillId="0" borderId="9" xfId="0" applyNumberFormat="1" applyFont="1" applyBorder="1"/>
    <xf numFmtId="180" fontId="1" fillId="0" borderId="26" xfId="0" applyNumberFormat="1" applyFont="1" applyBorder="1"/>
    <xf numFmtId="180" fontId="1" fillId="0" borderId="13" xfId="0" applyNumberFormat="1" applyFont="1" applyBorder="1"/>
    <xf numFmtId="180" fontId="1" fillId="0" borderId="71" xfId="0" applyNumberFormat="1" applyFont="1" applyBorder="1"/>
    <xf numFmtId="180" fontId="1" fillId="0" borderId="30" xfId="0" applyNumberFormat="1" applyFont="1" applyBorder="1"/>
    <xf numFmtId="180" fontId="1" fillId="0" borderId="77" xfId="0" applyNumberFormat="1" applyFont="1" applyBorder="1"/>
    <xf numFmtId="180" fontId="1" fillId="0" borderId="79" xfId="1" applyNumberFormat="1" applyFont="1" applyFill="1" applyBorder="1" applyAlignment="1">
      <alignment vertical="center"/>
    </xf>
    <xf numFmtId="179" fontId="1" fillId="0" borderId="42" xfId="0" applyNumberFormat="1" applyFont="1" applyBorder="1"/>
    <xf numFmtId="179" fontId="1" fillId="0" borderId="80" xfId="0" applyNumberFormat="1" applyFont="1" applyBorder="1"/>
    <xf numFmtId="179" fontId="1" fillId="0" borderId="81" xfId="0" applyNumberFormat="1" applyFont="1" applyBorder="1"/>
    <xf numFmtId="179" fontId="1" fillId="0" borderId="57" xfId="0" applyNumberFormat="1" applyFont="1" applyBorder="1"/>
    <xf numFmtId="179" fontId="1" fillId="0" borderId="37" xfId="0" applyNumberFormat="1" applyFont="1" applyBorder="1"/>
    <xf numFmtId="179" fontId="1" fillId="0" borderId="43" xfId="0" applyNumberFormat="1" applyFont="1" applyBorder="1"/>
    <xf numFmtId="179" fontId="1" fillId="0" borderId="35" xfId="0" applyNumberFormat="1" applyFont="1" applyBorder="1"/>
    <xf numFmtId="179" fontId="1" fillId="0" borderId="34" xfId="0" applyNumberFormat="1" applyFont="1" applyBorder="1"/>
    <xf numFmtId="179" fontId="1" fillId="0" borderId="61" xfId="0" applyNumberFormat="1" applyFont="1" applyBorder="1"/>
    <xf numFmtId="179" fontId="1" fillId="0" borderId="52" xfId="0" applyNumberFormat="1" applyFont="1" applyBorder="1"/>
    <xf numFmtId="179" fontId="1" fillId="0" borderId="44" xfId="0" applyNumberFormat="1" applyFont="1" applyBorder="1"/>
    <xf numFmtId="179" fontId="1" fillId="0" borderId="58" xfId="0" applyNumberFormat="1" applyFont="1" applyBorder="1"/>
    <xf numFmtId="179" fontId="1" fillId="0" borderId="27" xfId="0" applyNumberFormat="1" applyFont="1" applyBorder="1"/>
    <xf numFmtId="179" fontId="1" fillId="0" borderId="47" xfId="0" applyNumberFormat="1" applyFont="1" applyBorder="1"/>
    <xf numFmtId="179" fontId="1" fillId="0" borderId="67" xfId="0" applyNumberFormat="1" applyFont="1" applyBorder="1"/>
    <xf numFmtId="179" fontId="1" fillId="0" borderId="0" xfId="0" applyNumberFormat="1" applyFont="1"/>
    <xf numFmtId="179" fontId="1" fillId="0" borderId="65" xfId="0" applyNumberFormat="1" applyFont="1" applyBorder="1"/>
    <xf numFmtId="179" fontId="1" fillId="0" borderId="0" xfId="0" applyNumberFormat="1" applyFont="1" applyBorder="1"/>
    <xf numFmtId="179" fontId="1" fillId="0" borderId="12" xfId="0" applyNumberFormat="1" applyFont="1" applyBorder="1"/>
    <xf numFmtId="179" fontId="1" fillId="0" borderId="13" xfId="0" applyNumberFormat="1" applyFont="1" applyBorder="1"/>
    <xf numFmtId="179" fontId="1" fillId="0" borderId="71" xfId="0" applyNumberFormat="1" applyFont="1" applyBorder="1"/>
    <xf numFmtId="179" fontId="1" fillId="0" borderId="40" xfId="0" applyNumberFormat="1" applyFont="1" applyBorder="1"/>
    <xf numFmtId="179" fontId="1" fillId="0" borderId="26" xfId="0" applyNumberFormat="1" applyFont="1" applyBorder="1"/>
    <xf numFmtId="179" fontId="1" fillId="0" borderId="25" xfId="0" applyNumberFormat="1" applyFont="1" applyBorder="1"/>
    <xf numFmtId="179" fontId="1" fillId="0" borderId="9" xfId="0" applyNumberFormat="1" applyFont="1" applyBorder="1"/>
    <xf numFmtId="177" fontId="1" fillId="0" borderId="34" xfId="1" applyNumberFormat="1" applyFont="1" applyBorder="1" applyAlignment="1">
      <alignment vertical="center"/>
    </xf>
    <xf numFmtId="177" fontId="1" fillId="0" borderId="36" xfId="1" applyNumberFormat="1" applyFont="1" applyBorder="1" applyAlignment="1">
      <alignment vertical="center"/>
    </xf>
    <xf numFmtId="177" fontId="1" fillId="0" borderId="51" xfId="1" applyNumberFormat="1" applyFont="1" applyBorder="1" applyAlignment="1">
      <alignment vertical="center"/>
    </xf>
    <xf numFmtId="177" fontId="1" fillId="0" borderId="35" xfId="1" applyNumberFormat="1" applyFont="1" applyBorder="1" applyAlignment="1">
      <alignment vertical="center"/>
    </xf>
    <xf numFmtId="177" fontId="1" fillId="0" borderId="43" xfId="1" applyNumberFormat="1" applyFont="1" applyBorder="1" applyAlignment="1">
      <alignment vertical="center"/>
    </xf>
    <xf numFmtId="177" fontId="1" fillId="0" borderId="58" xfId="1" applyNumberFormat="1" applyFont="1" applyBorder="1" applyAlignment="1">
      <alignment vertical="center"/>
    </xf>
    <xf numFmtId="177" fontId="1" fillId="0" borderId="45" xfId="1" applyNumberFormat="1" applyFont="1" applyBorder="1" applyAlignment="1">
      <alignment vertical="center"/>
    </xf>
    <xf numFmtId="177" fontId="1" fillId="0" borderId="52" xfId="1" applyNumberFormat="1" applyFont="1" applyBorder="1" applyAlignment="1">
      <alignment vertical="center"/>
    </xf>
    <xf numFmtId="177" fontId="1" fillId="0" borderId="37" xfId="1" applyNumberFormat="1" applyFont="1" applyBorder="1" applyAlignment="1">
      <alignment vertical="center"/>
    </xf>
    <xf numFmtId="177" fontId="1" fillId="0" borderId="8" xfId="1" applyNumberFormat="1" applyFont="1" applyBorder="1" applyAlignment="1">
      <alignment vertical="center"/>
    </xf>
    <xf numFmtId="177" fontId="1" fillId="0" borderId="38" xfId="1" applyNumberFormat="1" applyFont="1" applyBorder="1" applyAlignment="1">
      <alignment vertical="center"/>
    </xf>
    <xf numFmtId="177" fontId="1" fillId="0" borderId="53" xfId="1" applyNumberFormat="1" applyFont="1" applyBorder="1" applyAlignment="1">
      <alignment vertical="center"/>
    </xf>
    <xf numFmtId="177" fontId="1" fillId="0" borderId="5" xfId="1" applyNumberFormat="1" applyFont="1" applyBorder="1" applyAlignment="1">
      <alignment vertical="center"/>
    </xf>
    <xf numFmtId="177" fontId="1" fillId="0" borderId="46" xfId="1" applyNumberFormat="1" applyFont="1" applyBorder="1" applyAlignment="1">
      <alignment vertical="center"/>
    </xf>
    <xf numFmtId="177" fontId="1" fillId="0" borderId="56" xfId="1" applyNumberFormat="1" applyFont="1" applyBorder="1" applyAlignment="1">
      <alignment vertical="center"/>
    </xf>
    <xf numFmtId="177" fontId="1" fillId="0" borderId="48" xfId="1" applyNumberFormat="1" applyFont="1" applyBorder="1" applyAlignment="1">
      <alignment vertical="center"/>
    </xf>
    <xf numFmtId="177" fontId="1" fillId="0" borderId="54" xfId="1" applyNumberFormat="1" applyFont="1" applyBorder="1" applyAlignment="1">
      <alignment vertical="center"/>
    </xf>
    <xf numFmtId="177" fontId="1" fillId="0" borderId="39" xfId="1" applyNumberFormat="1" applyFont="1" applyBorder="1" applyAlignment="1">
      <alignment vertical="center"/>
    </xf>
    <xf numFmtId="177" fontId="1" fillId="0" borderId="9" xfId="1" applyNumberFormat="1" applyFont="1" applyBorder="1" applyAlignment="1">
      <alignment vertical="center"/>
    </xf>
    <xf numFmtId="177" fontId="1" fillId="0" borderId="25" xfId="1" applyNumberFormat="1" applyFont="1" applyBorder="1" applyAlignment="1">
      <alignment vertical="center"/>
    </xf>
    <xf numFmtId="177" fontId="1" fillId="0" borderId="26" xfId="1" applyNumberFormat="1" applyFont="1" applyBorder="1" applyAlignment="1">
      <alignment vertical="center"/>
    </xf>
    <xf numFmtId="177" fontId="1" fillId="0" borderId="12" xfId="1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177" fontId="1" fillId="0" borderId="71" xfId="1" applyNumberFormat="1" applyFont="1" applyBorder="1" applyAlignment="1">
      <alignment vertical="center"/>
    </xf>
    <xf numFmtId="177" fontId="1" fillId="0" borderId="30" xfId="1" applyNumberFormat="1" applyFont="1" applyBorder="1" applyAlignment="1">
      <alignment vertical="center"/>
    </xf>
    <xf numFmtId="177" fontId="1" fillId="0" borderId="33" xfId="1" applyNumberFormat="1" applyFont="1" applyBorder="1" applyAlignment="1">
      <alignment vertical="center"/>
    </xf>
    <xf numFmtId="177" fontId="1" fillId="0" borderId="40" xfId="1" applyNumberFormat="1" applyFont="1" applyBorder="1" applyAlignment="1">
      <alignment vertical="center"/>
    </xf>
    <xf numFmtId="176" fontId="1" fillId="0" borderId="51" xfId="1" applyNumberFormat="1" applyFont="1" applyBorder="1" applyAlignment="1">
      <alignment vertical="center"/>
    </xf>
    <xf numFmtId="176" fontId="1" fillId="0" borderId="53" xfId="1" applyNumberFormat="1" applyFont="1" applyBorder="1" applyAlignment="1">
      <alignment vertical="center"/>
    </xf>
    <xf numFmtId="176" fontId="1" fillId="0" borderId="26" xfId="1" applyNumberFormat="1" applyFont="1" applyBorder="1" applyAlignment="1">
      <alignment vertical="center"/>
    </xf>
    <xf numFmtId="176" fontId="1" fillId="0" borderId="34" xfId="1" applyNumberFormat="1" applyFont="1" applyBorder="1" applyAlignment="1">
      <alignment vertical="center"/>
    </xf>
    <xf numFmtId="176" fontId="1" fillId="0" borderId="35" xfId="1" applyNumberFormat="1" applyFont="1" applyBorder="1" applyAlignment="1">
      <alignment vertical="center"/>
    </xf>
    <xf numFmtId="176" fontId="1" fillId="0" borderId="36" xfId="1" applyNumberFormat="1" applyFont="1" applyBorder="1" applyAlignment="1">
      <alignment vertical="center"/>
    </xf>
    <xf numFmtId="176" fontId="1" fillId="0" borderId="37" xfId="1" applyNumberFormat="1" applyFont="1" applyBorder="1" applyAlignment="1">
      <alignment vertical="center"/>
    </xf>
    <xf numFmtId="176" fontId="1" fillId="0" borderId="52" xfId="1" applyNumberFormat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176" fontId="1" fillId="0" borderId="5" xfId="1" applyNumberFormat="1" applyFont="1" applyBorder="1" applyAlignment="1">
      <alignment vertical="center"/>
    </xf>
    <xf numFmtId="176" fontId="1" fillId="0" borderId="38" xfId="1" applyNumberFormat="1" applyFont="1" applyBorder="1" applyAlignment="1">
      <alignment vertical="center"/>
    </xf>
    <xf numFmtId="176" fontId="1" fillId="0" borderId="39" xfId="1" applyNumberFormat="1" applyFont="1" applyBorder="1" applyAlignment="1">
      <alignment vertical="center"/>
    </xf>
    <xf numFmtId="176" fontId="1" fillId="0" borderId="54" xfId="1" applyNumberFormat="1" applyFont="1" applyBorder="1" applyAlignment="1">
      <alignment vertical="center"/>
    </xf>
    <xf numFmtId="176" fontId="1" fillId="0" borderId="9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176" fontId="1" fillId="0" borderId="25" xfId="1" applyNumberFormat="1" applyFont="1" applyBorder="1" applyAlignment="1">
      <alignment vertical="center"/>
    </xf>
    <xf numFmtId="176" fontId="1" fillId="0" borderId="40" xfId="1" applyNumberFormat="1" applyFont="1" applyBorder="1" applyAlignment="1">
      <alignment vertical="center"/>
    </xf>
    <xf numFmtId="176" fontId="1" fillId="0" borderId="33" xfId="1" applyNumberFormat="1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80" fontId="1" fillId="0" borderId="52" xfId="0" applyNumberFormat="1" applyFont="1" applyBorder="1"/>
    <xf numFmtId="180" fontId="1" fillId="0" borderId="54" xfId="0" applyNumberFormat="1" applyFont="1" applyBorder="1"/>
    <xf numFmtId="180" fontId="1" fillId="0" borderId="33" xfId="0" applyNumberFormat="1" applyFont="1" applyBorder="1"/>
    <xf numFmtId="180" fontId="1" fillId="0" borderId="34" xfId="1" applyNumberFormat="1" applyFont="1" applyFill="1" applyBorder="1" applyAlignment="1">
      <alignment vertical="center"/>
    </xf>
    <xf numFmtId="180" fontId="1" fillId="0" borderId="8" xfId="1" applyNumberFormat="1" applyFont="1" applyFill="1" applyBorder="1" applyAlignment="1">
      <alignment vertical="center"/>
    </xf>
    <xf numFmtId="180" fontId="1" fillId="0" borderId="9" xfId="1" applyNumberFormat="1" applyFont="1" applyFill="1" applyBorder="1" applyAlignment="1">
      <alignment vertical="center"/>
    </xf>
    <xf numFmtId="180" fontId="1" fillId="0" borderId="34" xfId="1" applyNumberFormat="1" applyFont="1" applyFill="1" applyBorder="1" applyAlignment="1"/>
    <xf numFmtId="180" fontId="1" fillId="0" borderId="8" xfId="1" applyNumberFormat="1" applyFont="1" applyFill="1" applyBorder="1" applyAlignment="1"/>
    <xf numFmtId="180" fontId="1" fillId="0" borderId="9" xfId="1" applyNumberFormat="1" applyFont="1" applyFill="1" applyBorder="1" applyAlignment="1"/>
    <xf numFmtId="180" fontId="1" fillId="0" borderId="35" xfId="1" applyNumberFormat="1" applyFont="1" applyFill="1" applyBorder="1" applyAlignment="1">
      <alignment vertical="center"/>
    </xf>
    <xf numFmtId="180" fontId="1" fillId="0" borderId="43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0" fontId="1" fillId="0" borderId="46" xfId="1" applyNumberFormat="1" applyFont="1" applyFill="1" applyBorder="1" applyAlignment="1">
      <alignment vertical="center"/>
    </xf>
    <xf numFmtId="180" fontId="1" fillId="0" borderId="12" xfId="1" applyNumberFormat="1" applyFont="1" applyFill="1" applyBorder="1" applyAlignment="1">
      <alignment vertical="center"/>
    </xf>
    <xf numFmtId="180" fontId="1" fillId="0" borderId="13" xfId="1" applyNumberFormat="1" applyFont="1" applyFill="1" applyBorder="1" applyAlignment="1">
      <alignment vertical="center"/>
    </xf>
    <xf numFmtId="178" fontId="0" fillId="0" borderId="62" xfId="0" applyNumberFormat="1" applyBorder="1" applyAlignment="1">
      <alignment vertical="center"/>
    </xf>
    <xf numFmtId="178" fontId="0" fillId="0" borderId="68" xfId="0" applyNumberFormat="1" applyBorder="1" applyAlignment="1">
      <alignment vertical="center"/>
    </xf>
    <xf numFmtId="178" fontId="0" fillId="0" borderId="77" xfId="0" applyNumberFormat="1" applyBorder="1" applyAlignment="1">
      <alignment vertical="center"/>
    </xf>
    <xf numFmtId="178" fontId="1" fillId="0" borderId="62" xfId="1" applyNumberFormat="1" applyFont="1" applyBorder="1" applyAlignment="1">
      <alignment vertical="center"/>
    </xf>
    <xf numFmtId="178" fontId="1" fillId="0" borderId="68" xfId="1" applyNumberFormat="1" applyFont="1" applyBorder="1" applyAlignment="1">
      <alignment vertical="center"/>
    </xf>
    <xf numFmtId="178" fontId="1" fillId="0" borderId="77" xfId="1" applyNumberFormat="1" applyFont="1" applyBorder="1" applyAlignment="1">
      <alignment vertical="center"/>
    </xf>
    <xf numFmtId="179" fontId="1" fillId="0" borderId="36" xfId="0" applyNumberFormat="1" applyFont="1" applyBorder="1"/>
    <xf numFmtId="179" fontId="1" fillId="0" borderId="82" xfId="0" applyNumberFormat="1" applyFont="1" applyBorder="1"/>
    <xf numFmtId="181" fontId="7" fillId="0" borderId="0" xfId="0" applyNumberFormat="1" applyFont="1" applyBorder="1" applyAlignment="1">
      <alignment vertical="center"/>
    </xf>
    <xf numFmtId="181" fontId="4" fillId="0" borderId="0" xfId="0" applyNumberFormat="1" applyFont="1" applyAlignment="1">
      <alignment horizontal="right" vertical="center"/>
    </xf>
    <xf numFmtId="183" fontId="4" fillId="0" borderId="0" xfId="0" applyNumberFormat="1" applyFont="1" applyAlignment="1">
      <alignment horizontal="left" vertical="center"/>
    </xf>
    <xf numFmtId="181" fontId="4" fillId="0" borderId="0" xfId="0" applyNumberFormat="1" applyFont="1" applyBorder="1" applyAlignment="1">
      <alignment vertical="center"/>
    </xf>
    <xf numFmtId="183" fontId="4" fillId="0" borderId="0" xfId="0" applyNumberFormat="1" applyFont="1" applyBorder="1" applyAlignment="1">
      <alignment horizontal="left" vertical="center"/>
    </xf>
    <xf numFmtId="183" fontId="7" fillId="0" borderId="0" xfId="0" applyNumberFormat="1" applyFont="1" applyBorder="1" applyAlignment="1">
      <alignment horizontal="left" vertical="center"/>
    </xf>
    <xf numFmtId="181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horizontal="left" vertical="center"/>
    </xf>
    <xf numFmtId="181" fontId="7" fillId="0" borderId="0" xfId="0" applyNumberFormat="1" applyFont="1" applyFill="1" applyAlignment="1">
      <alignment vertical="center"/>
    </xf>
    <xf numFmtId="183" fontId="7" fillId="0" borderId="0" xfId="0" applyNumberFormat="1" applyFont="1" applyFill="1" applyAlignment="1">
      <alignment horizontal="left" vertical="center"/>
    </xf>
    <xf numFmtId="18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18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182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84" xfId="0" applyBorder="1" applyAlignment="1"/>
    <xf numFmtId="0" fontId="0" fillId="0" borderId="10" xfId="0" applyBorder="1" applyAlignment="1"/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7" xfId="0" applyFont="1" applyBorder="1" applyAlignment="1">
      <alignment vertical="top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M41"/>
  <sheetViews>
    <sheetView tabSelected="1" zoomScaleNormal="100" workbookViewId="0">
      <pane xSplit="5" ySplit="8" topLeftCell="F9" activePane="bottomRight" state="frozen"/>
      <selection activeCell="F37" sqref="F37"/>
      <selection pane="topRight" activeCell="F37" sqref="F37"/>
      <selection pane="bottomLeft" activeCell="F37" sqref="F37"/>
      <selection pane="bottomRight" activeCell="F8" sqref="F8:H41"/>
    </sheetView>
  </sheetViews>
  <sheetFormatPr defaultRowHeight="13.5"/>
  <cols>
    <col min="1" max="1" width="3.875" style="1" customWidth="1"/>
    <col min="2" max="2" width="3.125" style="1" customWidth="1"/>
    <col min="3" max="3" width="3" style="1" customWidth="1"/>
    <col min="4" max="4" width="6.75" style="1" customWidth="1"/>
    <col min="5" max="5" width="11.625" style="1" customWidth="1"/>
    <col min="6" max="6" width="13.125" style="1" customWidth="1"/>
    <col min="7" max="8" width="12.5" style="1" customWidth="1"/>
    <col min="9" max="9" width="9.25" style="1" customWidth="1"/>
    <col min="10" max="10" width="9.75" style="1" customWidth="1"/>
    <col min="11" max="16384" width="9" style="1"/>
  </cols>
  <sheetData>
    <row r="1" spans="1:13">
      <c r="B1" s="2"/>
      <c r="C1" s="2"/>
      <c r="D1" s="2"/>
      <c r="E1" s="316" t="s">
        <v>0</v>
      </c>
      <c r="F1" s="316"/>
      <c r="G1" s="316"/>
      <c r="H1" s="316"/>
      <c r="I1" s="2"/>
      <c r="J1" s="2"/>
      <c r="K1" s="2"/>
      <c r="L1" s="2"/>
    </row>
    <row r="2" spans="1:13" ht="13.5" customHeight="1">
      <c r="A2" s="2"/>
      <c r="B2" s="2"/>
      <c r="C2" s="2"/>
      <c r="D2" s="2"/>
      <c r="E2" s="2"/>
      <c r="F2" s="306">
        <v>26</v>
      </c>
      <c r="G2" s="307">
        <v>4</v>
      </c>
      <c r="H2" s="2"/>
      <c r="I2" s="2"/>
      <c r="J2" s="2"/>
      <c r="K2" s="2"/>
      <c r="L2" s="2"/>
      <c r="M2" s="2"/>
    </row>
    <row r="3" spans="1:13" ht="26.25" customHeight="1"/>
    <row r="4" spans="1:13" ht="20.25" customHeight="1">
      <c r="D4" s="3"/>
      <c r="E4" s="4" t="s">
        <v>1</v>
      </c>
      <c r="F4" s="3"/>
      <c r="H4" s="315">
        <f>G2</f>
        <v>4</v>
      </c>
    </row>
    <row r="5" spans="1:13" ht="10.5" customHeight="1" thickBot="1">
      <c r="E5" s="5"/>
    </row>
    <row r="6" spans="1:13" ht="17.25" customHeight="1">
      <c r="E6" s="6"/>
      <c r="F6" s="317" t="s">
        <v>2</v>
      </c>
      <c r="G6" s="318"/>
      <c r="H6" s="319"/>
    </row>
    <row r="7" spans="1:13" ht="17.25" customHeight="1">
      <c r="E7" s="8"/>
      <c r="F7" s="9"/>
      <c r="G7" s="10" t="s">
        <v>3</v>
      </c>
      <c r="H7" s="11" t="s">
        <v>4</v>
      </c>
    </row>
    <row r="8" spans="1:13" ht="16.5" customHeight="1">
      <c r="E8" s="12" t="s">
        <v>5</v>
      </c>
      <c r="F8" s="93">
        <v>2048470</v>
      </c>
      <c r="G8" s="93">
        <v>1133390</v>
      </c>
      <c r="H8" s="94">
        <v>915080</v>
      </c>
    </row>
    <row r="9" spans="1:13" ht="16.5" customHeight="1">
      <c r="E9" s="13" t="s">
        <v>6</v>
      </c>
      <c r="F9" s="93">
        <v>822589</v>
      </c>
      <c r="G9" s="93">
        <v>446320</v>
      </c>
      <c r="H9" s="94">
        <v>376269</v>
      </c>
    </row>
    <row r="10" spans="1:13" ht="16.5" customHeight="1">
      <c r="E10" s="13" t="s">
        <v>7</v>
      </c>
      <c r="F10" s="93">
        <v>264929</v>
      </c>
      <c r="G10" s="93">
        <v>145216</v>
      </c>
      <c r="H10" s="94">
        <v>119713</v>
      </c>
    </row>
    <row r="11" spans="1:13" ht="16.5" customHeight="1">
      <c r="E11" s="13" t="s">
        <v>15</v>
      </c>
      <c r="F11" s="93">
        <v>158328</v>
      </c>
      <c r="G11" s="93">
        <v>93548</v>
      </c>
      <c r="H11" s="94">
        <v>64780</v>
      </c>
    </row>
    <row r="12" spans="1:13" ht="16.5" customHeight="1">
      <c r="E12" s="13" t="s">
        <v>8</v>
      </c>
      <c r="F12" s="93">
        <v>117376</v>
      </c>
      <c r="G12" s="93">
        <v>63055</v>
      </c>
      <c r="H12" s="94">
        <v>54321</v>
      </c>
    </row>
    <row r="13" spans="1:13" ht="16.5" customHeight="1">
      <c r="E13" s="13" t="s">
        <v>9</v>
      </c>
      <c r="F13" s="93">
        <v>62774</v>
      </c>
      <c r="G13" s="93">
        <v>35432</v>
      </c>
      <c r="H13" s="94">
        <v>27342</v>
      </c>
    </row>
    <row r="14" spans="1:13" ht="16.5" customHeight="1">
      <c r="E14" s="13" t="s">
        <v>10</v>
      </c>
      <c r="F14" s="93">
        <v>52230</v>
      </c>
      <c r="G14" s="93">
        <v>25739</v>
      </c>
      <c r="H14" s="94">
        <v>26491</v>
      </c>
    </row>
    <row r="15" spans="1:13" ht="16.5" customHeight="1">
      <c r="E15" s="13" t="s">
        <v>11</v>
      </c>
      <c r="F15" s="93">
        <v>93797</v>
      </c>
      <c r="G15" s="93">
        <v>51483</v>
      </c>
      <c r="H15" s="94">
        <v>42314</v>
      </c>
    </row>
    <row r="16" spans="1:13" ht="16.5" customHeight="1">
      <c r="E16" s="13" t="s">
        <v>12</v>
      </c>
      <c r="F16" s="93">
        <v>51310</v>
      </c>
      <c r="G16" s="93">
        <v>27264</v>
      </c>
      <c r="H16" s="94">
        <v>24046</v>
      </c>
    </row>
    <row r="17" spans="5:13" ht="16.5" customHeight="1">
      <c r="E17" s="13" t="s">
        <v>13</v>
      </c>
      <c r="F17" s="93">
        <v>56857</v>
      </c>
      <c r="G17" s="93">
        <v>31178</v>
      </c>
      <c r="H17" s="94">
        <v>25679</v>
      </c>
    </row>
    <row r="18" spans="5:13" ht="16.5" customHeight="1">
      <c r="E18" s="13" t="s">
        <v>14</v>
      </c>
      <c r="F18" s="93">
        <v>18130</v>
      </c>
      <c r="G18" s="93">
        <v>8877</v>
      </c>
      <c r="H18" s="94">
        <v>9253</v>
      </c>
      <c r="M18" s="1" t="s">
        <v>92</v>
      </c>
    </row>
    <row r="19" spans="5:13" ht="16.5" customHeight="1">
      <c r="E19" s="13" t="s">
        <v>16</v>
      </c>
      <c r="F19" s="93">
        <v>15197</v>
      </c>
      <c r="G19" s="93">
        <v>7951</v>
      </c>
      <c r="H19" s="94">
        <v>7246</v>
      </c>
    </row>
    <row r="20" spans="5:13" ht="16.5" customHeight="1">
      <c r="E20" s="13" t="s">
        <v>17</v>
      </c>
      <c r="F20" s="93">
        <v>40200</v>
      </c>
      <c r="G20" s="93">
        <v>24090</v>
      </c>
      <c r="H20" s="94">
        <v>16110</v>
      </c>
    </row>
    <row r="21" spans="5:13" ht="16.5" customHeight="1">
      <c r="E21" s="13" t="s">
        <v>18</v>
      </c>
      <c r="F21" s="93">
        <v>47994</v>
      </c>
      <c r="G21" s="93">
        <v>29538</v>
      </c>
      <c r="H21" s="94">
        <v>18456</v>
      </c>
    </row>
    <row r="22" spans="5:13" ht="16.5" customHeight="1">
      <c r="E22" s="13" t="s">
        <v>19</v>
      </c>
      <c r="F22" s="93">
        <v>50039</v>
      </c>
      <c r="G22" s="93">
        <v>29537</v>
      </c>
      <c r="H22" s="94">
        <v>20502</v>
      </c>
    </row>
    <row r="23" spans="5:13" ht="16.5" customHeight="1">
      <c r="E23" s="13" t="s">
        <v>20</v>
      </c>
      <c r="F23" s="93">
        <v>22639</v>
      </c>
      <c r="G23" s="93">
        <v>13112</v>
      </c>
      <c r="H23" s="94">
        <v>9527</v>
      </c>
    </row>
    <row r="24" spans="5:13" ht="16.5" customHeight="1">
      <c r="E24" s="13" t="s">
        <v>21</v>
      </c>
      <c r="F24" s="93">
        <v>27949</v>
      </c>
      <c r="G24" s="93">
        <v>17035</v>
      </c>
      <c r="H24" s="94">
        <v>10914</v>
      </c>
    </row>
    <row r="25" spans="5:13" ht="16.5" customHeight="1">
      <c r="E25" s="13" t="s">
        <v>22</v>
      </c>
      <c r="F25" s="93">
        <v>28899</v>
      </c>
      <c r="G25" s="93">
        <v>17207</v>
      </c>
      <c r="H25" s="94">
        <v>11692</v>
      </c>
    </row>
    <row r="26" spans="5:13" ht="16.5" customHeight="1">
      <c r="E26" s="13" t="s">
        <v>23</v>
      </c>
      <c r="F26" s="93">
        <v>12072</v>
      </c>
      <c r="G26" s="93">
        <v>6693</v>
      </c>
      <c r="H26" s="94">
        <v>5379</v>
      </c>
    </row>
    <row r="27" spans="5:13" ht="16.5" customHeight="1">
      <c r="E27" s="13" t="s">
        <v>24</v>
      </c>
      <c r="F27" s="93">
        <v>20283</v>
      </c>
      <c r="G27" s="93">
        <v>12653</v>
      </c>
      <c r="H27" s="94">
        <v>7630</v>
      </c>
    </row>
    <row r="28" spans="5:13" ht="16.5" customHeight="1">
      <c r="E28" s="13" t="s">
        <v>25</v>
      </c>
      <c r="F28" s="93">
        <v>9863</v>
      </c>
      <c r="G28" s="93">
        <v>5186</v>
      </c>
      <c r="H28" s="94">
        <v>4677</v>
      </c>
    </row>
    <row r="29" spans="5:13" ht="16.5" customHeight="1">
      <c r="E29" s="13" t="s">
        <v>26</v>
      </c>
      <c r="F29" s="93">
        <v>11040</v>
      </c>
      <c r="G29" s="93">
        <v>6723</v>
      </c>
      <c r="H29" s="94">
        <v>4317</v>
      </c>
    </row>
    <row r="30" spans="5:13" ht="16.5" customHeight="1">
      <c r="E30" s="13" t="s">
        <v>27</v>
      </c>
      <c r="F30" s="93">
        <v>9989</v>
      </c>
      <c r="G30" s="93">
        <v>5418</v>
      </c>
      <c r="H30" s="94">
        <v>4571</v>
      </c>
    </row>
    <row r="31" spans="5:13" ht="16.5" customHeight="1">
      <c r="E31" s="13" t="s">
        <v>28</v>
      </c>
      <c r="F31" s="93">
        <v>9014</v>
      </c>
      <c r="G31" s="93">
        <v>4815</v>
      </c>
      <c r="H31" s="94">
        <v>4199</v>
      </c>
    </row>
    <row r="32" spans="5:13" ht="16.5" customHeight="1">
      <c r="E32" s="13" t="s">
        <v>29</v>
      </c>
      <c r="F32" s="93">
        <v>2719</v>
      </c>
      <c r="G32" s="93">
        <v>1830</v>
      </c>
      <c r="H32" s="94">
        <v>889</v>
      </c>
    </row>
    <row r="33" spans="5:8" ht="16.5" customHeight="1">
      <c r="E33" s="13" t="s">
        <v>30</v>
      </c>
      <c r="F33" s="93">
        <v>4207</v>
      </c>
      <c r="G33" s="93">
        <v>2490</v>
      </c>
      <c r="H33" s="94">
        <v>1717</v>
      </c>
    </row>
    <row r="34" spans="5:8" ht="16.5" customHeight="1">
      <c r="E34" s="13" t="s">
        <v>31</v>
      </c>
      <c r="F34" s="93">
        <v>3467</v>
      </c>
      <c r="G34" s="93">
        <v>1767</v>
      </c>
      <c r="H34" s="94">
        <v>1700</v>
      </c>
    </row>
    <row r="35" spans="5:8" ht="16.5" customHeight="1">
      <c r="E35" s="13" t="s">
        <v>32</v>
      </c>
      <c r="F35" s="93">
        <v>3720</v>
      </c>
      <c r="G35" s="93">
        <v>1812</v>
      </c>
      <c r="H35" s="94">
        <v>1908</v>
      </c>
    </row>
    <row r="36" spans="5:8" ht="16.5" customHeight="1">
      <c r="E36" s="13" t="s">
        <v>33</v>
      </c>
      <c r="F36" s="93">
        <v>3759</v>
      </c>
      <c r="G36" s="93">
        <v>2161</v>
      </c>
      <c r="H36" s="94">
        <v>1598</v>
      </c>
    </row>
    <row r="37" spans="5:8" ht="16.5" customHeight="1">
      <c r="E37" s="13" t="s">
        <v>34</v>
      </c>
      <c r="F37" s="93">
        <v>4081</v>
      </c>
      <c r="G37" s="93">
        <v>2205</v>
      </c>
      <c r="H37" s="94">
        <v>1876</v>
      </c>
    </row>
    <row r="38" spans="5:8" ht="16.5" customHeight="1">
      <c r="E38" s="13" t="s">
        <v>35</v>
      </c>
      <c r="F38" s="93">
        <v>2896</v>
      </c>
      <c r="G38" s="93">
        <v>1501</v>
      </c>
      <c r="H38" s="94">
        <v>1395</v>
      </c>
    </row>
    <row r="39" spans="5:8" ht="16.5" customHeight="1">
      <c r="E39" s="13" t="s">
        <v>36</v>
      </c>
      <c r="F39" s="93">
        <v>9206</v>
      </c>
      <c r="G39" s="93">
        <v>4881</v>
      </c>
      <c r="H39" s="94">
        <v>4325</v>
      </c>
    </row>
    <row r="40" spans="5:8" ht="16.5" customHeight="1">
      <c r="E40" s="13" t="s">
        <v>37</v>
      </c>
      <c r="F40" s="93">
        <v>10033</v>
      </c>
      <c r="G40" s="93">
        <v>6174</v>
      </c>
      <c r="H40" s="94">
        <v>3859</v>
      </c>
    </row>
    <row r="41" spans="5:8" ht="16.5" customHeight="1" thickBot="1">
      <c r="E41" s="14" t="s">
        <v>38</v>
      </c>
      <c r="F41" s="95">
        <v>884</v>
      </c>
      <c r="G41" s="95">
        <v>499</v>
      </c>
      <c r="H41" s="96">
        <v>385</v>
      </c>
    </row>
  </sheetData>
  <mergeCells count="2">
    <mergeCell ref="E1:H1"/>
    <mergeCell ref="F6:H6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BE39"/>
  <sheetViews>
    <sheetView zoomScale="75" zoomScaleNormal="75" workbookViewId="0">
      <pane xSplit="1" ySplit="6" topLeftCell="B28" activePane="bottomRight" state="frozen"/>
      <selection activeCell="F37" sqref="F37"/>
      <selection pane="topRight" activeCell="F37" sqref="F37"/>
      <selection pane="bottomLeft" activeCell="F37" sqref="F37"/>
      <selection pane="bottomRight" activeCell="AW6" sqref="AW6:AW39"/>
    </sheetView>
  </sheetViews>
  <sheetFormatPr defaultRowHeight="13.5"/>
  <cols>
    <col min="1" max="1" width="9.5" style="48" customWidth="1"/>
    <col min="2" max="4" width="7.875" style="47" customWidth="1"/>
    <col min="5" max="5" width="11.125" style="47" bestFit="1" customWidth="1"/>
    <col min="6" max="10" width="7.875" style="47" customWidth="1"/>
    <col min="11" max="12" width="8.75" style="47" customWidth="1"/>
    <col min="13" max="32" width="7.875" style="47" customWidth="1"/>
    <col min="33" max="33" width="9.125" style="47" customWidth="1"/>
    <col min="34" max="34" width="8.5" style="47" customWidth="1"/>
    <col min="35" max="41" width="7.875" style="47" customWidth="1"/>
    <col min="42" max="57" width="9" style="47"/>
    <col min="58" max="16384" width="9" style="48"/>
  </cols>
  <sheetData>
    <row r="1" spans="1:56" ht="17.25" customHeight="1">
      <c r="A1" s="15" t="s">
        <v>39</v>
      </c>
      <c r="E1" s="308">
        <v>26</v>
      </c>
      <c r="F1" s="309">
        <v>4</v>
      </c>
      <c r="H1" s="320">
        <f>F1</f>
        <v>4</v>
      </c>
      <c r="I1" s="320"/>
    </row>
    <row r="2" spans="1:56" ht="16.5" customHeight="1" thickBot="1"/>
    <row r="3" spans="1:56" ht="27.75" customHeight="1">
      <c r="A3" s="49" t="s">
        <v>40</v>
      </c>
      <c r="B3" s="321" t="s">
        <v>41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3"/>
      <c r="AI3" s="321" t="s">
        <v>42</v>
      </c>
      <c r="AJ3" s="322"/>
      <c r="AK3" s="322"/>
      <c r="AL3" s="322"/>
      <c r="AM3" s="322"/>
      <c r="AN3" s="322"/>
      <c r="AO3" s="322"/>
      <c r="AP3" s="322"/>
      <c r="AQ3" s="322"/>
      <c r="AR3" s="322"/>
      <c r="AS3" s="323"/>
      <c r="AT3" s="321" t="s">
        <v>43</v>
      </c>
      <c r="AU3" s="322"/>
      <c r="AV3" s="322"/>
      <c r="AW3" s="322"/>
      <c r="AX3" s="322"/>
      <c r="AY3" s="322"/>
      <c r="AZ3" s="322"/>
      <c r="BA3" s="322"/>
      <c r="BB3" s="322"/>
      <c r="BC3" s="322"/>
      <c r="BD3" s="323"/>
    </row>
    <row r="4" spans="1:56" ht="27.75" customHeight="1">
      <c r="A4" s="51"/>
      <c r="B4" s="324"/>
      <c r="C4" s="325"/>
      <c r="D4" s="325"/>
      <c r="E4" s="325"/>
      <c r="F4" s="325"/>
      <c r="G4" s="325"/>
      <c r="H4" s="325"/>
      <c r="I4" s="325"/>
      <c r="J4" s="325"/>
      <c r="K4" s="325"/>
      <c r="L4" s="326"/>
      <c r="M4" s="327" t="s">
        <v>3</v>
      </c>
      <c r="N4" s="328"/>
      <c r="O4" s="328"/>
      <c r="P4" s="328"/>
      <c r="Q4" s="328"/>
      <c r="R4" s="328"/>
      <c r="S4" s="328"/>
      <c r="T4" s="328"/>
      <c r="U4" s="328"/>
      <c r="V4" s="328"/>
      <c r="W4" s="329"/>
      <c r="X4" s="327" t="s">
        <v>4</v>
      </c>
      <c r="Y4" s="328"/>
      <c r="Z4" s="328"/>
      <c r="AA4" s="328"/>
      <c r="AB4" s="328"/>
      <c r="AC4" s="328"/>
      <c r="AD4" s="328"/>
      <c r="AE4" s="328"/>
      <c r="AF4" s="328"/>
      <c r="AG4" s="328"/>
      <c r="AH4" s="329"/>
      <c r="AI4" s="324"/>
      <c r="AJ4" s="325"/>
      <c r="AK4" s="325"/>
      <c r="AL4" s="325"/>
      <c r="AM4" s="325"/>
      <c r="AN4" s="325"/>
      <c r="AO4" s="325"/>
      <c r="AP4" s="325"/>
      <c r="AQ4" s="325"/>
      <c r="AR4" s="325"/>
      <c r="AS4" s="326"/>
      <c r="AT4" s="324"/>
      <c r="AU4" s="325"/>
      <c r="AV4" s="325"/>
      <c r="AW4" s="325"/>
      <c r="AX4" s="325"/>
      <c r="AY4" s="325"/>
      <c r="AZ4" s="325"/>
      <c r="BA4" s="325"/>
      <c r="BB4" s="325"/>
      <c r="BC4" s="325"/>
      <c r="BD4" s="326"/>
    </row>
    <row r="5" spans="1:56" ht="44.25" customHeight="1" thickBot="1">
      <c r="A5" s="53" t="s">
        <v>44</v>
      </c>
      <c r="B5" s="63" t="s">
        <v>45</v>
      </c>
      <c r="C5" s="59" t="s">
        <v>46</v>
      </c>
      <c r="D5" s="60" t="s">
        <v>47</v>
      </c>
      <c r="E5" s="64" t="s">
        <v>48</v>
      </c>
      <c r="F5" s="59" t="s">
        <v>49</v>
      </c>
      <c r="G5" s="59" t="s">
        <v>50</v>
      </c>
      <c r="H5" s="59" t="s">
        <v>51</v>
      </c>
      <c r="I5" s="59" t="s">
        <v>52</v>
      </c>
      <c r="J5" s="59" t="s">
        <v>53</v>
      </c>
      <c r="K5" s="60" t="s">
        <v>47</v>
      </c>
      <c r="L5" s="65" t="s">
        <v>54</v>
      </c>
      <c r="M5" s="54" t="s">
        <v>45</v>
      </c>
      <c r="N5" s="55" t="s">
        <v>46</v>
      </c>
      <c r="O5" s="56" t="s">
        <v>47</v>
      </c>
      <c r="P5" s="57" t="s">
        <v>48</v>
      </c>
      <c r="Q5" s="55" t="s">
        <v>49</v>
      </c>
      <c r="R5" s="55" t="s">
        <v>50</v>
      </c>
      <c r="S5" s="55" t="s">
        <v>51</v>
      </c>
      <c r="T5" s="55" t="s">
        <v>52</v>
      </c>
      <c r="U5" s="55" t="s">
        <v>53</v>
      </c>
      <c r="V5" s="56" t="s">
        <v>47</v>
      </c>
      <c r="W5" s="58" t="s">
        <v>54</v>
      </c>
      <c r="X5" s="54" t="s">
        <v>45</v>
      </c>
      <c r="Y5" s="55" t="s">
        <v>46</v>
      </c>
      <c r="Z5" s="56" t="s">
        <v>47</v>
      </c>
      <c r="AA5" s="57" t="s">
        <v>48</v>
      </c>
      <c r="AB5" s="55" t="s">
        <v>49</v>
      </c>
      <c r="AC5" s="55" t="s">
        <v>50</v>
      </c>
      <c r="AD5" s="55" t="s">
        <v>51</v>
      </c>
      <c r="AE5" s="55" t="s">
        <v>52</v>
      </c>
      <c r="AF5" s="55" t="s">
        <v>53</v>
      </c>
      <c r="AG5" s="56" t="s">
        <v>47</v>
      </c>
      <c r="AH5" s="58" t="s">
        <v>54</v>
      </c>
      <c r="AI5" s="54" t="s">
        <v>45</v>
      </c>
      <c r="AJ5" s="55" t="s">
        <v>46</v>
      </c>
      <c r="AK5" s="56" t="s">
        <v>47</v>
      </c>
      <c r="AL5" s="57" t="s">
        <v>48</v>
      </c>
      <c r="AM5" s="55" t="s">
        <v>49</v>
      </c>
      <c r="AN5" s="55" t="s">
        <v>50</v>
      </c>
      <c r="AO5" s="55" t="s">
        <v>51</v>
      </c>
      <c r="AP5" s="55" t="s">
        <v>52</v>
      </c>
      <c r="AQ5" s="55" t="s">
        <v>53</v>
      </c>
      <c r="AR5" s="56" t="s">
        <v>47</v>
      </c>
      <c r="AS5" s="58" t="s">
        <v>54</v>
      </c>
      <c r="AT5" s="54" t="s">
        <v>45</v>
      </c>
      <c r="AU5" s="55" t="s">
        <v>46</v>
      </c>
      <c r="AV5" s="56" t="s">
        <v>47</v>
      </c>
      <c r="AW5" s="57" t="s">
        <v>48</v>
      </c>
      <c r="AX5" s="59" t="s">
        <v>49</v>
      </c>
      <c r="AY5" s="59" t="s">
        <v>50</v>
      </c>
      <c r="AZ5" s="59" t="s">
        <v>51</v>
      </c>
      <c r="BA5" s="59" t="s">
        <v>52</v>
      </c>
      <c r="BB5" s="59" t="s">
        <v>53</v>
      </c>
      <c r="BC5" s="60" t="s">
        <v>47</v>
      </c>
      <c r="BD5" s="58" t="s">
        <v>54</v>
      </c>
    </row>
    <row r="6" spans="1:56" ht="25.5" customHeight="1">
      <c r="A6" s="147" t="s">
        <v>5</v>
      </c>
      <c r="B6" s="144">
        <v>41031</v>
      </c>
      <c r="C6" s="97">
        <v>44705</v>
      </c>
      <c r="D6" s="98">
        <v>85736</v>
      </c>
      <c r="E6" s="297"/>
      <c r="F6" s="97">
        <v>60423</v>
      </c>
      <c r="G6" s="97">
        <v>63207</v>
      </c>
      <c r="H6" s="97">
        <v>43743</v>
      </c>
      <c r="I6" s="97">
        <v>40159</v>
      </c>
      <c r="J6" s="97">
        <v>33711</v>
      </c>
      <c r="K6" s="99">
        <v>241243</v>
      </c>
      <c r="L6" s="100">
        <v>326979</v>
      </c>
      <c r="M6" s="81">
        <v>6127</v>
      </c>
      <c r="N6" s="82">
        <v>7110</v>
      </c>
      <c r="O6" s="83">
        <v>13237</v>
      </c>
      <c r="P6" s="300"/>
      <c r="Q6" s="82">
        <v>8638</v>
      </c>
      <c r="R6" s="82">
        <v>9657</v>
      </c>
      <c r="S6" s="82">
        <v>6002</v>
      </c>
      <c r="T6" s="82">
        <v>5229</v>
      </c>
      <c r="U6" s="82">
        <v>4865</v>
      </c>
      <c r="V6" s="83">
        <v>34391</v>
      </c>
      <c r="W6" s="84">
        <v>47628</v>
      </c>
      <c r="X6" s="81">
        <v>34904</v>
      </c>
      <c r="Y6" s="82">
        <v>37595</v>
      </c>
      <c r="Z6" s="83">
        <v>72499</v>
      </c>
      <c r="AA6" s="300"/>
      <c r="AB6" s="82">
        <v>51785</v>
      </c>
      <c r="AC6" s="82">
        <v>53550</v>
      </c>
      <c r="AD6" s="82">
        <v>37741</v>
      </c>
      <c r="AE6" s="82">
        <v>34930</v>
      </c>
      <c r="AF6" s="82">
        <v>28846</v>
      </c>
      <c r="AG6" s="83">
        <v>206852</v>
      </c>
      <c r="AH6" s="84">
        <v>279351</v>
      </c>
      <c r="AI6" s="81">
        <v>702</v>
      </c>
      <c r="AJ6" s="82">
        <v>1120</v>
      </c>
      <c r="AK6" s="83">
        <v>1822</v>
      </c>
      <c r="AL6" s="300"/>
      <c r="AM6" s="82">
        <v>1510</v>
      </c>
      <c r="AN6" s="82">
        <v>2155</v>
      </c>
      <c r="AO6" s="82">
        <v>1325</v>
      </c>
      <c r="AP6" s="82">
        <v>1154</v>
      </c>
      <c r="AQ6" s="82">
        <v>1357</v>
      </c>
      <c r="AR6" s="83">
        <v>7501</v>
      </c>
      <c r="AS6" s="84">
        <v>9323</v>
      </c>
      <c r="AT6" s="81">
        <v>41733</v>
      </c>
      <c r="AU6" s="82">
        <v>45825</v>
      </c>
      <c r="AV6" s="83">
        <v>87558</v>
      </c>
      <c r="AW6" s="300"/>
      <c r="AX6" s="82">
        <v>61933</v>
      </c>
      <c r="AY6" s="82">
        <v>65362</v>
      </c>
      <c r="AZ6" s="82">
        <v>45068</v>
      </c>
      <c r="BA6" s="82">
        <v>41313</v>
      </c>
      <c r="BB6" s="82">
        <v>35068</v>
      </c>
      <c r="BC6" s="83">
        <v>248744</v>
      </c>
      <c r="BD6" s="84">
        <v>336302</v>
      </c>
    </row>
    <row r="7" spans="1:56" ht="25.5" customHeight="1">
      <c r="A7" s="148" t="s">
        <v>6</v>
      </c>
      <c r="B7" s="145">
        <v>15087</v>
      </c>
      <c r="C7" s="101">
        <v>20046</v>
      </c>
      <c r="D7" s="102">
        <v>35133</v>
      </c>
      <c r="E7" s="298"/>
      <c r="F7" s="101">
        <v>21517</v>
      </c>
      <c r="G7" s="101">
        <v>30134</v>
      </c>
      <c r="H7" s="101">
        <v>19104</v>
      </c>
      <c r="I7" s="101">
        <v>17248</v>
      </c>
      <c r="J7" s="101">
        <v>14517</v>
      </c>
      <c r="K7" s="103">
        <v>102520</v>
      </c>
      <c r="L7" s="104">
        <v>137653</v>
      </c>
      <c r="M7" s="85">
        <v>2167</v>
      </c>
      <c r="N7" s="86">
        <v>3065</v>
      </c>
      <c r="O7" s="87">
        <v>5232</v>
      </c>
      <c r="P7" s="301"/>
      <c r="Q7" s="86">
        <v>2908</v>
      </c>
      <c r="R7" s="86">
        <v>4475</v>
      </c>
      <c r="S7" s="86">
        <v>2519</v>
      </c>
      <c r="T7" s="86">
        <v>2171</v>
      </c>
      <c r="U7" s="86">
        <v>2053</v>
      </c>
      <c r="V7" s="87">
        <v>14126</v>
      </c>
      <c r="W7" s="88">
        <v>19358</v>
      </c>
      <c r="X7" s="85">
        <v>12920</v>
      </c>
      <c r="Y7" s="86">
        <v>16981</v>
      </c>
      <c r="Z7" s="87">
        <v>29901</v>
      </c>
      <c r="AA7" s="301"/>
      <c r="AB7" s="86">
        <v>18609</v>
      </c>
      <c r="AC7" s="86">
        <v>25659</v>
      </c>
      <c r="AD7" s="86">
        <v>16585</v>
      </c>
      <c r="AE7" s="86">
        <v>15077</v>
      </c>
      <c r="AF7" s="86">
        <v>12464</v>
      </c>
      <c r="AG7" s="87">
        <v>88394</v>
      </c>
      <c r="AH7" s="88">
        <v>118295</v>
      </c>
      <c r="AI7" s="85">
        <v>238</v>
      </c>
      <c r="AJ7" s="86">
        <v>433</v>
      </c>
      <c r="AK7" s="87">
        <v>671</v>
      </c>
      <c r="AL7" s="301"/>
      <c r="AM7" s="86">
        <v>459</v>
      </c>
      <c r="AN7" s="86">
        <v>979</v>
      </c>
      <c r="AO7" s="86">
        <v>556</v>
      </c>
      <c r="AP7" s="86">
        <v>507</v>
      </c>
      <c r="AQ7" s="86">
        <v>586</v>
      </c>
      <c r="AR7" s="87">
        <v>3087</v>
      </c>
      <c r="AS7" s="88">
        <v>3758</v>
      </c>
      <c r="AT7" s="85">
        <v>15325</v>
      </c>
      <c r="AU7" s="86">
        <v>20479</v>
      </c>
      <c r="AV7" s="87">
        <v>35804</v>
      </c>
      <c r="AW7" s="301"/>
      <c r="AX7" s="86">
        <v>21976</v>
      </c>
      <c r="AY7" s="86">
        <v>31113</v>
      </c>
      <c r="AZ7" s="86">
        <v>19660</v>
      </c>
      <c r="BA7" s="86">
        <v>17755</v>
      </c>
      <c r="BB7" s="86">
        <v>15103</v>
      </c>
      <c r="BC7" s="87">
        <v>105607</v>
      </c>
      <c r="BD7" s="88">
        <v>141411</v>
      </c>
    </row>
    <row r="8" spans="1:56" ht="25.5" customHeight="1">
      <c r="A8" s="148" t="s">
        <v>7</v>
      </c>
      <c r="B8" s="145">
        <v>6727</v>
      </c>
      <c r="C8" s="101">
        <v>5559</v>
      </c>
      <c r="D8" s="102">
        <v>12286</v>
      </c>
      <c r="E8" s="298"/>
      <c r="F8" s="101">
        <v>9683</v>
      </c>
      <c r="G8" s="101">
        <v>7498</v>
      </c>
      <c r="H8" s="101">
        <v>5326</v>
      </c>
      <c r="I8" s="101">
        <v>5321</v>
      </c>
      <c r="J8" s="101">
        <v>4534</v>
      </c>
      <c r="K8" s="103">
        <v>32362</v>
      </c>
      <c r="L8" s="104">
        <v>44648</v>
      </c>
      <c r="M8" s="85">
        <v>1024</v>
      </c>
      <c r="N8" s="86">
        <v>993</v>
      </c>
      <c r="O8" s="87">
        <v>2017</v>
      </c>
      <c r="P8" s="301"/>
      <c r="Q8" s="86">
        <v>1495</v>
      </c>
      <c r="R8" s="86">
        <v>1196</v>
      </c>
      <c r="S8" s="86">
        <v>782</v>
      </c>
      <c r="T8" s="86">
        <v>745</v>
      </c>
      <c r="U8" s="86">
        <v>635</v>
      </c>
      <c r="V8" s="87">
        <v>4853</v>
      </c>
      <c r="W8" s="88">
        <v>6870</v>
      </c>
      <c r="X8" s="85">
        <v>5703</v>
      </c>
      <c r="Y8" s="86">
        <v>4566</v>
      </c>
      <c r="Z8" s="87">
        <v>10269</v>
      </c>
      <c r="AA8" s="301"/>
      <c r="AB8" s="86">
        <v>8188</v>
      </c>
      <c r="AC8" s="86">
        <v>6302</v>
      </c>
      <c r="AD8" s="86">
        <v>4544</v>
      </c>
      <c r="AE8" s="86">
        <v>4576</v>
      </c>
      <c r="AF8" s="86">
        <v>3899</v>
      </c>
      <c r="AG8" s="87">
        <v>27509</v>
      </c>
      <c r="AH8" s="88">
        <v>37778</v>
      </c>
      <c r="AI8" s="85">
        <v>120</v>
      </c>
      <c r="AJ8" s="86">
        <v>159</v>
      </c>
      <c r="AK8" s="87">
        <v>279</v>
      </c>
      <c r="AL8" s="301"/>
      <c r="AM8" s="86">
        <v>275</v>
      </c>
      <c r="AN8" s="86">
        <v>270</v>
      </c>
      <c r="AO8" s="86">
        <v>165</v>
      </c>
      <c r="AP8" s="86">
        <v>140</v>
      </c>
      <c r="AQ8" s="86">
        <v>176</v>
      </c>
      <c r="AR8" s="87">
        <v>1026</v>
      </c>
      <c r="AS8" s="88">
        <v>1305</v>
      </c>
      <c r="AT8" s="85">
        <v>6847</v>
      </c>
      <c r="AU8" s="86">
        <v>5718</v>
      </c>
      <c r="AV8" s="87">
        <v>12565</v>
      </c>
      <c r="AW8" s="301"/>
      <c r="AX8" s="86">
        <v>9958</v>
      </c>
      <c r="AY8" s="86">
        <v>7768</v>
      </c>
      <c r="AZ8" s="86">
        <v>5491</v>
      </c>
      <c r="BA8" s="86">
        <v>5461</v>
      </c>
      <c r="BB8" s="86">
        <v>4710</v>
      </c>
      <c r="BC8" s="87">
        <v>33388</v>
      </c>
      <c r="BD8" s="88">
        <v>45953</v>
      </c>
    </row>
    <row r="9" spans="1:56" ht="25.5" customHeight="1">
      <c r="A9" s="148" t="s">
        <v>15</v>
      </c>
      <c r="B9" s="145">
        <v>2634</v>
      </c>
      <c r="C9" s="101">
        <v>3685</v>
      </c>
      <c r="D9" s="102">
        <v>6319</v>
      </c>
      <c r="E9" s="298"/>
      <c r="F9" s="101">
        <v>3810</v>
      </c>
      <c r="G9" s="101">
        <v>4991</v>
      </c>
      <c r="H9" s="101">
        <v>3394</v>
      </c>
      <c r="I9" s="101">
        <v>2948</v>
      </c>
      <c r="J9" s="101">
        <v>2474</v>
      </c>
      <c r="K9" s="103">
        <v>17617</v>
      </c>
      <c r="L9" s="104">
        <v>23936</v>
      </c>
      <c r="M9" s="85">
        <v>506</v>
      </c>
      <c r="N9" s="86">
        <v>672</v>
      </c>
      <c r="O9" s="87">
        <v>1178</v>
      </c>
      <c r="P9" s="301"/>
      <c r="Q9" s="86">
        <v>611</v>
      </c>
      <c r="R9" s="86">
        <v>873</v>
      </c>
      <c r="S9" s="86">
        <v>574</v>
      </c>
      <c r="T9" s="86">
        <v>485</v>
      </c>
      <c r="U9" s="86">
        <v>434</v>
      </c>
      <c r="V9" s="87">
        <v>2977</v>
      </c>
      <c r="W9" s="88">
        <v>4155</v>
      </c>
      <c r="X9" s="85">
        <v>2128</v>
      </c>
      <c r="Y9" s="86">
        <v>3013</v>
      </c>
      <c r="Z9" s="87">
        <v>5141</v>
      </c>
      <c r="AA9" s="301"/>
      <c r="AB9" s="86">
        <v>3199</v>
      </c>
      <c r="AC9" s="86">
        <v>4118</v>
      </c>
      <c r="AD9" s="86">
        <v>2820</v>
      </c>
      <c r="AE9" s="86">
        <v>2463</v>
      </c>
      <c r="AF9" s="86">
        <v>2040</v>
      </c>
      <c r="AG9" s="87">
        <v>14640</v>
      </c>
      <c r="AH9" s="88">
        <v>19781</v>
      </c>
      <c r="AI9" s="85">
        <v>45</v>
      </c>
      <c r="AJ9" s="86">
        <v>112</v>
      </c>
      <c r="AK9" s="87">
        <v>157</v>
      </c>
      <c r="AL9" s="301"/>
      <c r="AM9" s="86">
        <v>99</v>
      </c>
      <c r="AN9" s="86">
        <v>190</v>
      </c>
      <c r="AO9" s="86">
        <v>121</v>
      </c>
      <c r="AP9" s="86">
        <v>112</v>
      </c>
      <c r="AQ9" s="86">
        <v>124</v>
      </c>
      <c r="AR9" s="87">
        <v>646</v>
      </c>
      <c r="AS9" s="88">
        <v>803</v>
      </c>
      <c r="AT9" s="85">
        <v>2679</v>
      </c>
      <c r="AU9" s="86">
        <v>3797</v>
      </c>
      <c r="AV9" s="87">
        <v>6476</v>
      </c>
      <c r="AW9" s="301"/>
      <c r="AX9" s="86">
        <v>3909</v>
      </c>
      <c r="AY9" s="86">
        <v>5181</v>
      </c>
      <c r="AZ9" s="86">
        <v>3515</v>
      </c>
      <c r="BA9" s="86">
        <v>3060</v>
      </c>
      <c r="BB9" s="86">
        <v>2598</v>
      </c>
      <c r="BC9" s="87">
        <v>18263</v>
      </c>
      <c r="BD9" s="88">
        <v>24739</v>
      </c>
    </row>
    <row r="10" spans="1:56" ht="25.5" customHeight="1">
      <c r="A10" s="148" t="s">
        <v>8</v>
      </c>
      <c r="B10" s="145">
        <v>2072</v>
      </c>
      <c r="C10" s="101">
        <v>2074</v>
      </c>
      <c r="D10" s="102">
        <v>4146</v>
      </c>
      <c r="E10" s="298"/>
      <c r="F10" s="101">
        <v>4846</v>
      </c>
      <c r="G10" s="101">
        <v>3323</v>
      </c>
      <c r="H10" s="101">
        <v>2458</v>
      </c>
      <c r="I10" s="101">
        <v>2386</v>
      </c>
      <c r="J10" s="101">
        <v>1802</v>
      </c>
      <c r="K10" s="103">
        <v>14815</v>
      </c>
      <c r="L10" s="104">
        <v>18961</v>
      </c>
      <c r="M10" s="85">
        <v>280</v>
      </c>
      <c r="N10" s="86">
        <v>265</v>
      </c>
      <c r="O10" s="87">
        <v>545</v>
      </c>
      <c r="P10" s="301"/>
      <c r="Q10" s="86">
        <v>679</v>
      </c>
      <c r="R10" s="86">
        <v>495</v>
      </c>
      <c r="S10" s="86">
        <v>303</v>
      </c>
      <c r="T10" s="86">
        <v>304</v>
      </c>
      <c r="U10" s="86">
        <v>250</v>
      </c>
      <c r="V10" s="87">
        <v>2031</v>
      </c>
      <c r="W10" s="88">
        <v>2576</v>
      </c>
      <c r="X10" s="85">
        <v>1792</v>
      </c>
      <c r="Y10" s="86">
        <v>1809</v>
      </c>
      <c r="Z10" s="87">
        <v>3601</v>
      </c>
      <c r="AA10" s="301"/>
      <c r="AB10" s="86">
        <v>4167</v>
      </c>
      <c r="AC10" s="86">
        <v>2828</v>
      </c>
      <c r="AD10" s="86">
        <v>2155</v>
      </c>
      <c r="AE10" s="86">
        <v>2082</v>
      </c>
      <c r="AF10" s="86">
        <v>1552</v>
      </c>
      <c r="AG10" s="87">
        <v>12784</v>
      </c>
      <c r="AH10" s="88">
        <v>16385</v>
      </c>
      <c r="AI10" s="85">
        <v>29</v>
      </c>
      <c r="AJ10" s="86">
        <v>45</v>
      </c>
      <c r="AK10" s="87">
        <v>74</v>
      </c>
      <c r="AL10" s="301"/>
      <c r="AM10" s="86">
        <v>134</v>
      </c>
      <c r="AN10" s="86">
        <v>107</v>
      </c>
      <c r="AO10" s="86">
        <v>87</v>
      </c>
      <c r="AP10" s="86">
        <v>59</v>
      </c>
      <c r="AQ10" s="86">
        <v>61</v>
      </c>
      <c r="AR10" s="87">
        <v>448</v>
      </c>
      <c r="AS10" s="88">
        <v>522</v>
      </c>
      <c r="AT10" s="85">
        <v>2101</v>
      </c>
      <c r="AU10" s="86">
        <v>2119</v>
      </c>
      <c r="AV10" s="87">
        <v>4220</v>
      </c>
      <c r="AW10" s="301"/>
      <c r="AX10" s="86">
        <v>4980</v>
      </c>
      <c r="AY10" s="86">
        <v>3430</v>
      </c>
      <c r="AZ10" s="86">
        <v>2545</v>
      </c>
      <c r="BA10" s="86">
        <v>2445</v>
      </c>
      <c r="BB10" s="86">
        <v>1863</v>
      </c>
      <c r="BC10" s="87">
        <v>15263</v>
      </c>
      <c r="BD10" s="88">
        <v>19483</v>
      </c>
    </row>
    <row r="11" spans="1:56" ht="25.5" customHeight="1">
      <c r="A11" s="148" t="s">
        <v>9</v>
      </c>
      <c r="B11" s="145">
        <v>1028</v>
      </c>
      <c r="C11" s="101">
        <v>1064</v>
      </c>
      <c r="D11" s="102">
        <v>2092</v>
      </c>
      <c r="E11" s="298"/>
      <c r="F11" s="101">
        <v>1707</v>
      </c>
      <c r="G11" s="101">
        <v>1763</v>
      </c>
      <c r="H11" s="101">
        <v>1341</v>
      </c>
      <c r="I11" s="101">
        <v>1245</v>
      </c>
      <c r="J11" s="101">
        <v>1097</v>
      </c>
      <c r="K11" s="103">
        <v>7153</v>
      </c>
      <c r="L11" s="104">
        <v>9245</v>
      </c>
      <c r="M11" s="85">
        <v>185</v>
      </c>
      <c r="N11" s="86">
        <v>166</v>
      </c>
      <c r="O11" s="87">
        <v>351</v>
      </c>
      <c r="P11" s="301"/>
      <c r="Q11" s="86">
        <v>241</v>
      </c>
      <c r="R11" s="86">
        <v>266</v>
      </c>
      <c r="S11" s="86">
        <v>201</v>
      </c>
      <c r="T11" s="86">
        <v>158</v>
      </c>
      <c r="U11" s="86">
        <v>152</v>
      </c>
      <c r="V11" s="87">
        <v>1018</v>
      </c>
      <c r="W11" s="88">
        <v>1369</v>
      </c>
      <c r="X11" s="85">
        <v>843</v>
      </c>
      <c r="Y11" s="86">
        <v>898</v>
      </c>
      <c r="Z11" s="87">
        <v>1741</v>
      </c>
      <c r="AA11" s="301"/>
      <c r="AB11" s="86">
        <v>1466</v>
      </c>
      <c r="AC11" s="86">
        <v>1497</v>
      </c>
      <c r="AD11" s="86">
        <v>1140</v>
      </c>
      <c r="AE11" s="86">
        <v>1087</v>
      </c>
      <c r="AF11" s="86">
        <v>945</v>
      </c>
      <c r="AG11" s="87">
        <v>6135</v>
      </c>
      <c r="AH11" s="88">
        <v>7876</v>
      </c>
      <c r="AI11" s="85">
        <v>12</v>
      </c>
      <c r="AJ11" s="86">
        <v>34</v>
      </c>
      <c r="AK11" s="87">
        <v>46</v>
      </c>
      <c r="AL11" s="301"/>
      <c r="AM11" s="86">
        <v>40</v>
      </c>
      <c r="AN11" s="86">
        <v>71</v>
      </c>
      <c r="AO11" s="86">
        <v>44</v>
      </c>
      <c r="AP11" s="86">
        <v>30</v>
      </c>
      <c r="AQ11" s="86">
        <v>55</v>
      </c>
      <c r="AR11" s="87">
        <v>240</v>
      </c>
      <c r="AS11" s="88">
        <v>286</v>
      </c>
      <c r="AT11" s="85">
        <v>1040</v>
      </c>
      <c r="AU11" s="86">
        <v>1098</v>
      </c>
      <c r="AV11" s="87">
        <v>2138</v>
      </c>
      <c r="AW11" s="301"/>
      <c r="AX11" s="86">
        <v>1747</v>
      </c>
      <c r="AY11" s="86">
        <v>1834</v>
      </c>
      <c r="AZ11" s="86">
        <v>1385</v>
      </c>
      <c r="BA11" s="86">
        <v>1275</v>
      </c>
      <c r="BB11" s="86">
        <v>1152</v>
      </c>
      <c r="BC11" s="87">
        <v>7393</v>
      </c>
      <c r="BD11" s="88">
        <v>9531</v>
      </c>
    </row>
    <row r="12" spans="1:56" ht="25.5" customHeight="1">
      <c r="A12" s="148" t="s">
        <v>10</v>
      </c>
      <c r="B12" s="145">
        <v>1325</v>
      </c>
      <c r="C12" s="101">
        <v>1229</v>
      </c>
      <c r="D12" s="102">
        <v>2554</v>
      </c>
      <c r="E12" s="298"/>
      <c r="F12" s="101">
        <v>1864</v>
      </c>
      <c r="G12" s="101">
        <v>1739</v>
      </c>
      <c r="H12" s="101">
        <v>1286</v>
      </c>
      <c r="I12" s="101">
        <v>1084</v>
      </c>
      <c r="J12" s="101">
        <v>924</v>
      </c>
      <c r="K12" s="103">
        <v>6897</v>
      </c>
      <c r="L12" s="104">
        <v>9451</v>
      </c>
      <c r="M12" s="85">
        <v>121</v>
      </c>
      <c r="N12" s="86">
        <v>118</v>
      </c>
      <c r="O12" s="87">
        <v>239</v>
      </c>
      <c r="P12" s="301"/>
      <c r="Q12" s="86">
        <v>186</v>
      </c>
      <c r="R12" s="86">
        <v>199</v>
      </c>
      <c r="S12" s="86">
        <v>125</v>
      </c>
      <c r="T12" s="86">
        <v>101</v>
      </c>
      <c r="U12" s="86">
        <v>111</v>
      </c>
      <c r="V12" s="87">
        <v>722</v>
      </c>
      <c r="W12" s="88">
        <v>961</v>
      </c>
      <c r="X12" s="85">
        <v>1204</v>
      </c>
      <c r="Y12" s="86">
        <v>1111</v>
      </c>
      <c r="Z12" s="87">
        <v>2315</v>
      </c>
      <c r="AA12" s="301"/>
      <c r="AB12" s="86">
        <v>1678</v>
      </c>
      <c r="AC12" s="86">
        <v>1540</v>
      </c>
      <c r="AD12" s="86">
        <v>1161</v>
      </c>
      <c r="AE12" s="86">
        <v>983</v>
      </c>
      <c r="AF12" s="86">
        <v>813</v>
      </c>
      <c r="AG12" s="87">
        <v>6175</v>
      </c>
      <c r="AH12" s="88">
        <v>8490</v>
      </c>
      <c r="AI12" s="85">
        <v>14</v>
      </c>
      <c r="AJ12" s="86">
        <v>18</v>
      </c>
      <c r="AK12" s="87">
        <v>32</v>
      </c>
      <c r="AL12" s="301"/>
      <c r="AM12" s="86">
        <v>38</v>
      </c>
      <c r="AN12" s="86">
        <v>35</v>
      </c>
      <c r="AO12" s="86">
        <v>29</v>
      </c>
      <c r="AP12" s="86">
        <v>23</v>
      </c>
      <c r="AQ12" s="86">
        <v>24</v>
      </c>
      <c r="AR12" s="87">
        <v>149</v>
      </c>
      <c r="AS12" s="88">
        <v>181</v>
      </c>
      <c r="AT12" s="85">
        <v>1339</v>
      </c>
      <c r="AU12" s="86">
        <v>1247</v>
      </c>
      <c r="AV12" s="87">
        <v>2586</v>
      </c>
      <c r="AW12" s="301"/>
      <c r="AX12" s="86">
        <v>1902</v>
      </c>
      <c r="AY12" s="86">
        <v>1774</v>
      </c>
      <c r="AZ12" s="86">
        <v>1315</v>
      </c>
      <c r="BA12" s="86">
        <v>1107</v>
      </c>
      <c r="BB12" s="86">
        <v>948</v>
      </c>
      <c r="BC12" s="87">
        <v>7046</v>
      </c>
      <c r="BD12" s="88">
        <v>9632</v>
      </c>
    </row>
    <row r="13" spans="1:56" ht="25.5" customHeight="1">
      <c r="A13" s="148" t="s">
        <v>11</v>
      </c>
      <c r="B13" s="145">
        <v>3258</v>
      </c>
      <c r="C13" s="101">
        <v>2463</v>
      </c>
      <c r="D13" s="102">
        <v>5721</v>
      </c>
      <c r="E13" s="298"/>
      <c r="F13" s="101">
        <v>3642</v>
      </c>
      <c r="G13" s="101">
        <v>2041</v>
      </c>
      <c r="H13" s="101">
        <v>1689</v>
      </c>
      <c r="I13" s="101">
        <v>1281</v>
      </c>
      <c r="J13" s="101">
        <v>1422</v>
      </c>
      <c r="K13" s="103">
        <v>10075</v>
      </c>
      <c r="L13" s="104">
        <v>15796</v>
      </c>
      <c r="M13" s="85">
        <v>453</v>
      </c>
      <c r="N13" s="86">
        <v>371</v>
      </c>
      <c r="O13" s="87">
        <v>824</v>
      </c>
      <c r="P13" s="301"/>
      <c r="Q13" s="86">
        <v>528</v>
      </c>
      <c r="R13" s="86">
        <v>307</v>
      </c>
      <c r="S13" s="86">
        <v>198</v>
      </c>
      <c r="T13" s="86">
        <v>168</v>
      </c>
      <c r="U13" s="86">
        <v>202</v>
      </c>
      <c r="V13" s="87">
        <v>1403</v>
      </c>
      <c r="W13" s="88">
        <v>2227</v>
      </c>
      <c r="X13" s="85">
        <v>2805</v>
      </c>
      <c r="Y13" s="86">
        <v>2092</v>
      </c>
      <c r="Z13" s="87">
        <v>4897</v>
      </c>
      <c r="AA13" s="301"/>
      <c r="AB13" s="86">
        <v>3114</v>
      </c>
      <c r="AC13" s="86">
        <v>1734</v>
      </c>
      <c r="AD13" s="86">
        <v>1491</v>
      </c>
      <c r="AE13" s="86">
        <v>1113</v>
      </c>
      <c r="AF13" s="86">
        <v>1220</v>
      </c>
      <c r="AG13" s="87">
        <v>8672</v>
      </c>
      <c r="AH13" s="88">
        <v>13569</v>
      </c>
      <c r="AI13" s="85">
        <v>60</v>
      </c>
      <c r="AJ13" s="86">
        <v>62</v>
      </c>
      <c r="AK13" s="87">
        <v>122</v>
      </c>
      <c r="AL13" s="301"/>
      <c r="AM13" s="86">
        <v>102</v>
      </c>
      <c r="AN13" s="86">
        <v>80</v>
      </c>
      <c r="AO13" s="86">
        <v>53</v>
      </c>
      <c r="AP13" s="86">
        <v>35</v>
      </c>
      <c r="AQ13" s="86">
        <v>43</v>
      </c>
      <c r="AR13" s="87">
        <v>313</v>
      </c>
      <c r="AS13" s="88">
        <v>435</v>
      </c>
      <c r="AT13" s="85">
        <v>3318</v>
      </c>
      <c r="AU13" s="86">
        <v>2525</v>
      </c>
      <c r="AV13" s="87">
        <v>5843</v>
      </c>
      <c r="AW13" s="301"/>
      <c r="AX13" s="86">
        <v>3744</v>
      </c>
      <c r="AY13" s="86">
        <v>2121</v>
      </c>
      <c r="AZ13" s="86">
        <v>1742</v>
      </c>
      <c r="BA13" s="86">
        <v>1316</v>
      </c>
      <c r="BB13" s="86">
        <v>1465</v>
      </c>
      <c r="BC13" s="87">
        <v>10388</v>
      </c>
      <c r="BD13" s="88">
        <v>16231</v>
      </c>
    </row>
    <row r="14" spans="1:56" ht="25.5" customHeight="1">
      <c r="A14" s="148" t="s">
        <v>12</v>
      </c>
      <c r="B14" s="145">
        <v>1169</v>
      </c>
      <c r="C14" s="101">
        <v>824</v>
      </c>
      <c r="D14" s="102">
        <v>1993</v>
      </c>
      <c r="E14" s="298"/>
      <c r="F14" s="101">
        <v>1820</v>
      </c>
      <c r="G14" s="101">
        <v>1262</v>
      </c>
      <c r="H14" s="101">
        <v>1093</v>
      </c>
      <c r="I14" s="101">
        <v>1105</v>
      </c>
      <c r="J14" s="101">
        <v>652</v>
      </c>
      <c r="K14" s="103">
        <v>5932</v>
      </c>
      <c r="L14" s="104">
        <v>7925</v>
      </c>
      <c r="M14" s="85">
        <v>163</v>
      </c>
      <c r="N14" s="86">
        <v>125</v>
      </c>
      <c r="O14" s="87">
        <v>288</v>
      </c>
      <c r="P14" s="301"/>
      <c r="Q14" s="86">
        <v>258</v>
      </c>
      <c r="R14" s="86">
        <v>169</v>
      </c>
      <c r="S14" s="86">
        <v>159</v>
      </c>
      <c r="T14" s="86">
        <v>112</v>
      </c>
      <c r="U14" s="86">
        <v>78</v>
      </c>
      <c r="V14" s="87">
        <v>776</v>
      </c>
      <c r="W14" s="88">
        <v>1064</v>
      </c>
      <c r="X14" s="85">
        <v>1006</v>
      </c>
      <c r="Y14" s="86">
        <v>699</v>
      </c>
      <c r="Z14" s="87">
        <v>1705</v>
      </c>
      <c r="AA14" s="301"/>
      <c r="AB14" s="86">
        <v>1562</v>
      </c>
      <c r="AC14" s="86">
        <v>1093</v>
      </c>
      <c r="AD14" s="86">
        <v>934</v>
      </c>
      <c r="AE14" s="86">
        <v>993</v>
      </c>
      <c r="AF14" s="86">
        <v>574</v>
      </c>
      <c r="AG14" s="87">
        <v>5156</v>
      </c>
      <c r="AH14" s="88">
        <v>6861</v>
      </c>
      <c r="AI14" s="85">
        <v>22</v>
      </c>
      <c r="AJ14" s="86">
        <v>22</v>
      </c>
      <c r="AK14" s="87">
        <v>44</v>
      </c>
      <c r="AL14" s="301"/>
      <c r="AM14" s="86">
        <v>49</v>
      </c>
      <c r="AN14" s="86">
        <v>41</v>
      </c>
      <c r="AO14" s="86">
        <v>25</v>
      </c>
      <c r="AP14" s="86">
        <v>24</v>
      </c>
      <c r="AQ14" s="86">
        <v>27</v>
      </c>
      <c r="AR14" s="87">
        <v>166</v>
      </c>
      <c r="AS14" s="88">
        <v>210</v>
      </c>
      <c r="AT14" s="85">
        <v>1191</v>
      </c>
      <c r="AU14" s="86">
        <v>846</v>
      </c>
      <c r="AV14" s="87">
        <v>2037</v>
      </c>
      <c r="AW14" s="301"/>
      <c r="AX14" s="86">
        <v>1869</v>
      </c>
      <c r="AY14" s="86">
        <v>1303</v>
      </c>
      <c r="AZ14" s="86">
        <v>1118</v>
      </c>
      <c r="BA14" s="86">
        <v>1129</v>
      </c>
      <c r="BB14" s="86">
        <v>679</v>
      </c>
      <c r="BC14" s="87">
        <v>6098</v>
      </c>
      <c r="BD14" s="88">
        <v>8135</v>
      </c>
    </row>
    <row r="15" spans="1:56" ht="25.5" customHeight="1">
      <c r="A15" s="148" t="s">
        <v>13</v>
      </c>
      <c r="B15" s="145">
        <v>1894</v>
      </c>
      <c r="C15" s="101">
        <v>1146</v>
      </c>
      <c r="D15" s="102">
        <v>3040</v>
      </c>
      <c r="E15" s="298"/>
      <c r="F15" s="101">
        <v>1373</v>
      </c>
      <c r="G15" s="101">
        <v>1064</v>
      </c>
      <c r="H15" s="101">
        <v>795</v>
      </c>
      <c r="I15" s="101">
        <v>976</v>
      </c>
      <c r="J15" s="101">
        <v>728</v>
      </c>
      <c r="K15" s="103">
        <v>4936</v>
      </c>
      <c r="L15" s="104">
        <v>7976</v>
      </c>
      <c r="M15" s="105">
        <v>237</v>
      </c>
      <c r="N15" s="86">
        <v>198</v>
      </c>
      <c r="O15" s="87">
        <v>435</v>
      </c>
      <c r="P15" s="301"/>
      <c r="Q15" s="86">
        <v>112</v>
      </c>
      <c r="R15" s="86">
        <v>152</v>
      </c>
      <c r="S15" s="86">
        <v>89</v>
      </c>
      <c r="T15" s="86">
        <v>91</v>
      </c>
      <c r="U15" s="86">
        <v>99</v>
      </c>
      <c r="V15" s="87">
        <v>543</v>
      </c>
      <c r="W15" s="88">
        <v>978</v>
      </c>
      <c r="X15" s="85">
        <v>1657</v>
      </c>
      <c r="Y15" s="86">
        <v>948</v>
      </c>
      <c r="Z15" s="87">
        <v>2605</v>
      </c>
      <c r="AA15" s="301"/>
      <c r="AB15" s="86">
        <v>1261</v>
      </c>
      <c r="AC15" s="86">
        <v>912</v>
      </c>
      <c r="AD15" s="86">
        <v>706</v>
      </c>
      <c r="AE15" s="86">
        <v>885</v>
      </c>
      <c r="AF15" s="86">
        <v>629</v>
      </c>
      <c r="AG15" s="87">
        <v>4393</v>
      </c>
      <c r="AH15" s="88">
        <v>6998</v>
      </c>
      <c r="AI15" s="85">
        <v>29</v>
      </c>
      <c r="AJ15" s="86">
        <v>42</v>
      </c>
      <c r="AK15" s="87">
        <v>71</v>
      </c>
      <c r="AL15" s="301"/>
      <c r="AM15" s="86">
        <v>18</v>
      </c>
      <c r="AN15" s="86">
        <v>41</v>
      </c>
      <c r="AO15" s="86">
        <v>22</v>
      </c>
      <c r="AP15" s="86">
        <v>16</v>
      </c>
      <c r="AQ15" s="86">
        <v>23</v>
      </c>
      <c r="AR15" s="87">
        <v>120</v>
      </c>
      <c r="AS15" s="88">
        <v>191</v>
      </c>
      <c r="AT15" s="85">
        <v>1923</v>
      </c>
      <c r="AU15" s="86">
        <v>1188</v>
      </c>
      <c r="AV15" s="87">
        <v>3111</v>
      </c>
      <c r="AW15" s="301"/>
      <c r="AX15" s="86">
        <v>1391</v>
      </c>
      <c r="AY15" s="86">
        <v>1105</v>
      </c>
      <c r="AZ15" s="86">
        <v>817</v>
      </c>
      <c r="BA15" s="86">
        <v>992</v>
      </c>
      <c r="BB15" s="86">
        <v>751</v>
      </c>
      <c r="BC15" s="87">
        <v>5056</v>
      </c>
      <c r="BD15" s="88">
        <v>8167</v>
      </c>
    </row>
    <row r="16" spans="1:56" ht="25.5" customHeight="1">
      <c r="A16" s="148" t="s">
        <v>14</v>
      </c>
      <c r="B16" s="145">
        <v>548</v>
      </c>
      <c r="C16" s="101">
        <v>521</v>
      </c>
      <c r="D16" s="102">
        <v>1069</v>
      </c>
      <c r="E16" s="298"/>
      <c r="F16" s="101">
        <v>523</v>
      </c>
      <c r="G16" s="101">
        <v>593</v>
      </c>
      <c r="H16" s="101">
        <v>427</v>
      </c>
      <c r="I16" s="101">
        <v>376</v>
      </c>
      <c r="J16" s="101">
        <v>434</v>
      </c>
      <c r="K16" s="103">
        <v>2353</v>
      </c>
      <c r="L16" s="104">
        <v>3422</v>
      </c>
      <c r="M16" s="85">
        <v>60</v>
      </c>
      <c r="N16" s="86">
        <v>62</v>
      </c>
      <c r="O16" s="87">
        <v>122</v>
      </c>
      <c r="P16" s="301"/>
      <c r="Q16" s="86">
        <v>49</v>
      </c>
      <c r="R16" s="86">
        <v>52</v>
      </c>
      <c r="S16" s="86">
        <v>42</v>
      </c>
      <c r="T16" s="86">
        <v>31</v>
      </c>
      <c r="U16" s="86">
        <v>42</v>
      </c>
      <c r="V16" s="87">
        <v>216</v>
      </c>
      <c r="W16" s="88">
        <v>338</v>
      </c>
      <c r="X16" s="85">
        <v>488</v>
      </c>
      <c r="Y16" s="86">
        <v>459</v>
      </c>
      <c r="Z16" s="87">
        <v>947</v>
      </c>
      <c r="AA16" s="301"/>
      <c r="AB16" s="86">
        <v>474</v>
      </c>
      <c r="AC16" s="86">
        <v>541</v>
      </c>
      <c r="AD16" s="86">
        <v>385</v>
      </c>
      <c r="AE16" s="86">
        <v>345</v>
      </c>
      <c r="AF16" s="86">
        <v>392</v>
      </c>
      <c r="AG16" s="87">
        <v>2137</v>
      </c>
      <c r="AH16" s="88">
        <v>3084</v>
      </c>
      <c r="AI16" s="85">
        <v>10</v>
      </c>
      <c r="AJ16" s="86">
        <v>2</v>
      </c>
      <c r="AK16" s="87">
        <v>12</v>
      </c>
      <c r="AL16" s="301"/>
      <c r="AM16" s="86">
        <v>5</v>
      </c>
      <c r="AN16" s="86">
        <v>18</v>
      </c>
      <c r="AO16" s="86">
        <v>5</v>
      </c>
      <c r="AP16" s="86">
        <v>11</v>
      </c>
      <c r="AQ16" s="86">
        <v>15</v>
      </c>
      <c r="AR16" s="87">
        <v>54</v>
      </c>
      <c r="AS16" s="88">
        <v>66</v>
      </c>
      <c r="AT16" s="85">
        <v>558</v>
      </c>
      <c r="AU16" s="86">
        <v>523</v>
      </c>
      <c r="AV16" s="87">
        <v>1081</v>
      </c>
      <c r="AW16" s="301"/>
      <c r="AX16" s="86">
        <v>528</v>
      </c>
      <c r="AY16" s="86">
        <v>611</v>
      </c>
      <c r="AZ16" s="86">
        <v>432</v>
      </c>
      <c r="BA16" s="86">
        <v>387</v>
      </c>
      <c r="BB16" s="86">
        <v>449</v>
      </c>
      <c r="BC16" s="87">
        <v>2407</v>
      </c>
      <c r="BD16" s="88">
        <v>3488</v>
      </c>
    </row>
    <row r="17" spans="1:56" ht="25.5" customHeight="1">
      <c r="A17" s="148" t="s">
        <v>16</v>
      </c>
      <c r="B17" s="145">
        <v>276</v>
      </c>
      <c r="C17" s="101">
        <v>278</v>
      </c>
      <c r="D17" s="102">
        <v>554</v>
      </c>
      <c r="E17" s="298"/>
      <c r="F17" s="101">
        <v>410</v>
      </c>
      <c r="G17" s="101">
        <v>482</v>
      </c>
      <c r="H17" s="101">
        <v>397</v>
      </c>
      <c r="I17" s="101">
        <v>390</v>
      </c>
      <c r="J17" s="101">
        <v>207</v>
      </c>
      <c r="K17" s="103">
        <v>1886</v>
      </c>
      <c r="L17" s="104">
        <v>2440</v>
      </c>
      <c r="M17" s="85">
        <v>54</v>
      </c>
      <c r="N17" s="86">
        <v>41</v>
      </c>
      <c r="O17" s="87">
        <v>95</v>
      </c>
      <c r="P17" s="301"/>
      <c r="Q17" s="86">
        <v>48</v>
      </c>
      <c r="R17" s="86">
        <v>66</v>
      </c>
      <c r="S17" s="86">
        <v>45</v>
      </c>
      <c r="T17" s="86">
        <v>41</v>
      </c>
      <c r="U17" s="86">
        <v>36</v>
      </c>
      <c r="V17" s="87">
        <v>236</v>
      </c>
      <c r="W17" s="88">
        <v>331</v>
      </c>
      <c r="X17" s="85">
        <v>222</v>
      </c>
      <c r="Y17" s="86">
        <v>237</v>
      </c>
      <c r="Z17" s="87">
        <v>459</v>
      </c>
      <c r="AA17" s="301"/>
      <c r="AB17" s="86">
        <v>362</v>
      </c>
      <c r="AC17" s="86">
        <v>416</v>
      </c>
      <c r="AD17" s="86">
        <v>352</v>
      </c>
      <c r="AE17" s="86">
        <v>349</v>
      </c>
      <c r="AF17" s="86">
        <v>171</v>
      </c>
      <c r="AG17" s="87">
        <v>1650</v>
      </c>
      <c r="AH17" s="88">
        <v>2109</v>
      </c>
      <c r="AI17" s="85">
        <v>3</v>
      </c>
      <c r="AJ17" s="86">
        <v>4</v>
      </c>
      <c r="AK17" s="87">
        <v>7</v>
      </c>
      <c r="AL17" s="301"/>
      <c r="AM17" s="86">
        <v>9</v>
      </c>
      <c r="AN17" s="86">
        <v>11</v>
      </c>
      <c r="AO17" s="86">
        <v>8</v>
      </c>
      <c r="AP17" s="86">
        <v>9</v>
      </c>
      <c r="AQ17" s="86">
        <v>7</v>
      </c>
      <c r="AR17" s="87">
        <v>44</v>
      </c>
      <c r="AS17" s="88">
        <v>51</v>
      </c>
      <c r="AT17" s="85">
        <v>279</v>
      </c>
      <c r="AU17" s="86">
        <v>282</v>
      </c>
      <c r="AV17" s="87">
        <v>561</v>
      </c>
      <c r="AW17" s="301"/>
      <c r="AX17" s="86">
        <v>419</v>
      </c>
      <c r="AY17" s="86">
        <v>493</v>
      </c>
      <c r="AZ17" s="86">
        <v>405</v>
      </c>
      <c r="BA17" s="86">
        <v>399</v>
      </c>
      <c r="BB17" s="86">
        <v>214</v>
      </c>
      <c r="BC17" s="87">
        <v>1930</v>
      </c>
      <c r="BD17" s="88">
        <v>2491</v>
      </c>
    </row>
    <row r="18" spans="1:56" ht="25.5" customHeight="1">
      <c r="A18" s="148" t="s">
        <v>17</v>
      </c>
      <c r="B18" s="145">
        <v>425</v>
      </c>
      <c r="C18" s="101">
        <v>560</v>
      </c>
      <c r="D18" s="102">
        <v>985</v>
      </c>
      <c r="E18" s="298"/>
      <c r="F18" s="101">
        <v>1101</v>
      </c>
      <c r="G18" s="101">
        <v>1109</v>
      </c>
      <c r="H18" s="101">
        <v>837</v>
      </c>
      <c r="I18" s="101">
        <v>799</v>
      </c>
      <c r="J18" s="101">
        <v>695</v>
      </c>
      <c r="K18" s="103">
        <v>4541</v>
      </c>
      <c r="L18" s="104">
        <v>5526</v>
      </c>
      <c r="M18" s="85">
        <v>72</v>
      </c>
      <c r="N18" s="86">
        <v>103</v>
      </c>
      <c r="O18" s="87">
        <v>175</v>
      </c>
      <c r="P18" s="301"/>
      <c r="Q18" s="86">
        <v>184</v>
      </c>
      <c r="R18" s="86">
        <v>184</v>
      </c>
      <c r="S18" s="86">
        <v>141</v>
      </c>
      <c r="T18" s="86">
        <v>110</v>
      </c>
      <c r="U18" s="86">
        <v>88</v>
      </c>
      <c r="V18" s="87">
        <v>707</v>
      </c>
      <c r="W18" s="88">
        <v>882</v>
      </c>
      <c r="X18" s="85">
        <v>353</v>
      </c>
      <c r="Y18" s="86">
        <v>457</v>
      </c>
      <c r="Z18" s="87">
        <v>810</v>
      </c>
      <c r="AA18" s="301"/>
      <c r="AB18" s="86">
        <v>917</v>
      </c>
      <c r="AC18" s="86">
        <v>925</v>
      </c>
      <c r="AD18" s="86">
        <v>696</v>
      </c>
      <c r="AE18" s="86">
        <v>689</v>
      </c>
      <c r="AF18" s="86">
        <v>607</v>
      </c>
      <c r="AG18" s="87">
        <v>3834</v>
      </c>
      <c r="AH18" s="88">
        <v>4644</v>
      </c>
      <c r="AI18" s="85">
        <v>7</v>
      </c>
      <c r="AJ18" s="86">
        <v>17</v>
      </c>
      <c r="AK18" s="87">
        <v>24</v>
      </c>
      <c r="AL18" s="301"/>
      <c r="AM18" s="86">
        <v>40</v>
      </c>
      <c r="AN18" s="86">
        <v>40</v>
      </c>
      <c r="AO18" s="86">
        <v>34</v>
      </c>
      <c r="AP18" s="86">
        <v>21</v>
      </c>
      <c r="AQ18" s="86">
        <v>32</v>
      </c>
      <c r="AR18" s="87">
        <v>167</v>
      </c>
      <c r="AS18" s="88">
        <v>191</v>
      </c>
      <c r="AT18" s="85">
        <v>432</v>
      </c>
      <c r="AU18" s="86">
        <v>577</v>
      </c>
      <c r="AV18" s="87">
        <v>1009</v>
      </c>
      <c r="AW18" s="301"/>
      <c r="AX18" s="86">
        <v>1141</v>
      </c>
      <c r="AY18" s="86">
        <v>1149</v>
      </c>
      <c r="AZ18" s="86">
        <v>871</v>
      </c>
      <c r="BA18" s="86">
        <v>820</v>
      </c>
      <c r="BB18" s="86">
        <v>727</v>
      </c>
      <c r="BC18" s="87">
        <v>4708</v>
      </c>
      <c r="BD18" s="88">
        <v>5717</v>
      </c>
    </row>
    <row r="19" spans="1:56" ht="25.5" customHeight="1">
      <c r="A19" s="148" t="s">
        <v>18</v>
      </c>
      <c r="B19" s="145">
        <v>561</v>
      </c>
      <c r="C19" s="101">
        <v>693</v>
      </c>
      <c r="D19" s="102">
        <v>1254</v>
      </c>
      <c r="E19" s="298"/>
      <c r="F19" s="101">
        <v>1202</v>
      </c>
      <c r="G19" s="101">
        <v>1088</v>
      </c>
      <c r="H19" s="101">
        <v>852</v>
      </c>
      <c r="I19" s="101">
        <v>749</v>
      </c>
      <c r="J19" s="101">
        <v>630</v>
      </c>
      <c r="K19" s="103">
        <v>4521</v>
      </c>
      <c r="L19" s="104">
        <v>5775</v>
      </c>
      <c r="M19" s="85">
        <v>99</v>
      </c>
      <c r="N19" s="86">
        <v>146</v>
      </c>
      <c r="O19" s="87">
        <v>245</v>
      </c>
      <c r="P19" s="301"/>
      <c r="Q19" s="86">
        <v>229</v>
      </c>
      <c r="R19" s="86">
        <v>212</v>
      </c>
      <c r="S19" s="86">
        <v>145</v>
      </c>
      <c r="T19" s="86">
        <v>124</v>
      </c>
      <c r="U19" s="86">
        <v>112</v>
      </c>
      <c r="V19" s="87">
        <v>822</v>
      </c>
      <c r="W19" s="88">
        <v>1067</v>
      </c>
      <c r="X19" s="85">
        <v>462</v>
      </c>
      <c r="Y19" s="86">
        <v>547</v>
      </c>
      <c r="Z19" s="87">
        <v>1009</v>
      </c>
      <c r="AA19" s="301"/>
      <c r="AB19" s="86">
        <v>973</v>
      </c>
      <c r="AC19" s="86">
        <v>876</v>
      </c>
      <c r="AD19" s="86">
        <v>707</v>
      </c>
      <c r="AE19" s="86">
        <v>625</v>
      </c>
      <c r="AF19" s="86">
        <v>518</v>
      </c>
      <c r="AG19" s="87">
        <v>3699</v>
      </c>
      <c r="AH19" s="88">
        <v>4708</v>
      </c>
      <c r="AI19" s="85">
        <v>24</v>
      </c>
      <c r="AJ19" s="86">
        <v>23</v>
      </c>
      <c r="AK19" s="87">
        <v>47</v>
      </c>
      <c r="AL19" s="301"/>
      <c r="AM19" s="86">
        <v>39</v>
      </c>
      <c r="AN19" s="86">
        <v>48</v>
      </c>
      <c r="AO19" s="86">
        <v>42</v>
      </c>
      <c r="AP19" s="86">
        <v>34</v>
      </c>
      <c r="AQ19" s="86">
        <v>32</v>
      </c>
      <c r="AR19" s="87">
        <v>195</v>
      </c>
      <c r="AS19" s="88">
        <v>242</v>
      </c>
      <c r="AT19" s="85">
        <v>585</v>
      </c>
      <c r="AU19" s="86">
        <v>716</v>
      </c>
      <c r="AV19" s="87">
        <v>1301</v>
      </c>
      <c r="AW19" s="301"/>
      <c r="AX19" s="86">
        <v>1241</v>
      </c>
      <c r="AY19" s="86">
        <v>1136</v>
      </c>
      <c r="AZ19" s="86">
        <v>894</v>
      </c>
      <c r="BA19" s="86">
        <v>783</v>
      </c>
      <c r="BB19" s="86">
        <v>662</v>
      </c>
      <c r="BC19" s="87">
        <v>4716</v>
      </c>
      <c r="BD19" s="88">
        <v>6017</v>
      </c>
    </row>
    <row r="20" spans="1:56" ht="25.5" customHeight="1">
      <c r="A20" s="148" t="s">
        <v>19</v>
      </c>
      <c r="B20" s="145">
        <v>881</v>
      </c>
      <c r="C20" s="101">
        <v>1114</v>
      </c>
      <c r="D20" s="102">
        <v>1995</v>
      </c>
      <c r="E20" s="298"/>
      <c r="F20" s="101">
        <v>1525</v>
      </c>
      <c r="G20" s="101">
        <v>1382</v>
      </c>
      <c r="H20" s="101">
        <v>963</v>
      </c>
      <c r="I20" s="101">
        <v>855</v>
      </c>
      <c r="J20" s="101">
        <v>786</v>
      </c>
      <c r="K20" s="103">
        <v>5511</v>
      </c>
      <c r="L20" s="104">
        <v>7506</v>
      </c>
      <c r="M20" s="85">
        <v>162</v>
      </c>
      <c r="N20" s="86">
        <v>188</v>
      </c>
      <c r="O20" s="87">
        <v>350</v>
      </c>
      <c r="P20" s="301"/>
      <c r="Q20" s="86">
        <v>253</v>
      </c>
      <c r="R20" s="86">
        <v>242</v>
      </c>
      <c r="S20" s="86">
        <v>155</v>
      </c>
      <c r="T20" s="86">
        <v>130</v>
      </c>
      <c r="U20" s="86">
        <v>144</v>
      </c>
      <c r="V20" s="87">
        <v>924</v>
      </c>
      <c r="W20" s="88">
        <v>1274</v>
      </c>
      <c r="X20" s="85">
        <v>719</v>
      </c>
      <c r="Y20" s="86">
        <v>926</v>
      </c>
      <c r="Z20" s="87">
        <v>1645</v>
      </c>
      <c r="AA20" s="301"/>
      <c r="AB20" s="86">
        <v>1272</v>
      </c>
      <c r="AC20" s="86">
        <v>1140</v>
      </c>
      <c r="AD20" s="86">
        <v>808</v>
      </c>
      <c r="AE20" s="86">
        <v>725</v>
      </c>
      <c r="AF20" s="86">
        <v>642</v>
      </c>
      <c r="AG20" s="87">
        <v>4587</v>
      </c>
      <c r="AH20" s="88">
        <v>6232</v>
      </c>
      <c r="AI20" s="85">
        <v>22</v>
      </c>
      <c r="AJ20" s="86">
        <v>31</v>
      </c>
      <c r="AK20" s="87">
        <v>53</v>
      </c>
      <c r="AL20" s="301"/>
      <c r="AM20" s="86">
        <v>42</v>
      </c>
      <c r="AN20" s="86">
        <v>54</v>
      </c>
      <c r="AO20" s="86">
        <v>36</v>
      </c>
      <c r="AP20" s="86">
        <v>35</v>
      </c>
      <c r="AQ20" s="86">
        <v>41</v>
      </c>
      <c r="AR20" s="87">
        <v>208</v>
      </c>
      <c r="AS20" s="88">
        <v>261</v>
      </c>
      <c r="AT20" s="85">
        <v>903</v>
      </c>
      <c r="AU20" s="86">
        <v>1145</v>
      </c>
      <c r="AV20" s="87">
        <v>2048</v>
      </c>
      <c r="AW20" s="301"/>
      <c r="AX20" s="86">
        <v>1567</v>
      </c>
      <c r="AY20" s="86">
        <v>1436</v>
      </c>
      <c r="AZ20" s="86">
        <v>999</v>
      </c>
      <c r="BA20" s="86">
        <v>890</v>
      </c>
      <c r="BB20" s="86">
        <v>827</v>
      </c>
      <c r="BC20" s="87">
        <v>5719</v>
      </c>
      <c r="BD20" s="88">
        <v>7767</v>
      </c>
    </row>
    <row r="21" spans="1:56" ht="25.5" customHeight="1">
      <c r="A21" s="148" t="s">
        <v>20</v>
      </c>
      <c r="B21" s="145">
        <v>441</v>
      </c>
      <c r="C21" s="101">
        <v>463</v>
      </c>
      <c r="D21" s="102">
        <v>904</v>
      </c>
      <c r="E21" s="298"/>
      <c r="F21" s="101">
        <v>683</v>
      </c>
      <c r="G21" s="101">
        <v>636</v>
      </c>
      <c r="H21" s="101">
        <v>528</v>
      </c>
      <c r="I21" s="101">
        <v>419</v>
      </c>
      <c r="J21" s="101">
        <v>375</v>
      </c>
      <c r="K21" s="103">
        <v>2641</v>
      </c>
      <c r="L21" s="104">
        <v>3545</v>
      </c>
      <c r="M21" s="105">
        <v>73</v>
      </c>
      <c r="N21" s="86">
        <v>80</v>
      </c>
      <c r="O21" s="87">
        <v>153</v>
      </c>
      <c r="P21" s="301"/>
      <c r="Q21" s="86">
        <v>108</v>
      </c>
      <c r="R21" s="86">
        <v>99</v>
      </c>
      <c r="S21" s="86">
        <v>84</v>
      </c>
      <c r="T21" s="86">
        <v>51</v>
      </c>
      <c r="U21" s="86">
        <v>62</v>
      </c>
      <c r="V21" s="87">
        <v>404</v>
      </c>
      <c r="W21" s="88">
        <v>557</v>
      </c>
      <c r="X21" s="85">
        <v>368</v>
      </c>
      <c r="Y21" s="86">
        <v>383</v>
      </c>
      <c r="Z21" s="87">
        <v>751</v>
      </c>
      <c r="AA21" s="301"/>
      <c r="AB21" s="86">
        <v>575</v>
      </c>
      <c r="AC21" s="86">
        <v>537</v>
      </c>
      <c r="AD21" s="86">
        <v>444</v>
      </c>
      <c r="AE21" s="86">
        <v>368</v>
      </c>
      <c r="AF21" s="86">
        <v>313</v>
      </c>
      <c r="AG21" s="87">
        <v>2237</v>
      </c>
      <c r="AH21" s="88">
        <v>2988</v>
      </c>
      <c r="AI21" s="85">
        <v>9</v>
      </c>
      <c r="AJ21" s="86">
        <v>9</v>
      </c>
      <c r="AK21" s="87">
        <v>18</v>
      </c>
      <c r="AL21" s="301"/>
      <c r="AM21" s="86">
        <v>21</v>
      </c>
      <c r="AN21" s="86">
        <v>18</v>
      </c>
      <c r="AO21" s="86">
        <v>11</v>
      </c>
      <c r="AP21" s="86">
        <v>15</v>
      </c>
      <c r="AQ21" s="86">
        <v>19</v>
      </c>
      <c r="AR21" s="87">
        <v>84</v>
      </c>
      <c r="AS21" s="88">
        <v>102</v>
      </c>
      <c r="AT21" s="85">
        <v>450</v>
      </c>
      <c r="AU21" s="86">
        <v>472</v>
      </c>
      <c r="AV21" s="87">
        <v>922</v>
      </c>
      <c r="AW21" s="301"/>
      <c r="AX21" s="86">
        <v>704</v>
      </c>
      <c r="AY21" s="86">
        <v>654</v>
      </c>
      <c r="AZ21" s="86">
        <v>539</v>
      </c>
      <c r="BA21" s="86">
        <v>434</v>
      </c>
      <c r="BB21" s="86">
        <v>394</v>
      </c>
      <c r="BC21" s="87">
        <v>2725</v>
      </c>
      <c r="BD21" s="88">
        <v>3647</v>
      </c>
    </row>
    <row r="22" spans="1:56" ht="25.5" customHeight="1">
      <c r="A22" s="148" t="s">
        <v>21</v>
      </c>
      <c r="B22" s="145">
        <v>428</v>
      </c>
      <c r="C22" s="101">
        <v>560</v>
      </c>
      <c r="D22" s="102">
        <v>988</v>
      </c>
      <c r="E22" s="298"/>
      <c r="F22" s="101">
        <v>806</v>
      </c>
      <c r="G22" s="101">
        <v>568</v>
      </c>
      <c r="H22" s="101">
        <v>450</v>
      </c>
      <c r="I22" s="101">
        <v>361</v>
      </c>
      <c r="J22" s="101">
        <v>252</v>
      </c>
      <c r="K22" s="103">
        <v>2437</v>
      </c>
      <c r="L22" s="104">
        <v>3425</v>
      </c>
      <c r="M22" s="85">
        <v>77</v>
      </c>
      <c r="N22" s="86">
        <v>105</v>
      </c>
      <c r="O22" s="87">
        <v>182</v>
      </c>
      <c r="P22" s="301"/>
      <c r="Q22" s="86">
        <v>150</v>
      </c>
      <c r="R22" s="86">
        <v>89</v>
      </c>
      <c r="S22" s="86">
        <v>79</v>
      </c>
      <c r="T22" s="86">
        <v>55</v>
      </c>
      <c r="U22" s="86">
        <v>41</v>
      </c>
      <c r="V22" s="87">
        <v>414</v>
      </c>
      <c r="W22" s="88">
        <v>596</v>
      </c>
      <c r="X22" s="85">
        <v>351</v>
      </c>
      <c r="Y22" s="86">
        <v>455</v>
      </c>
      <c r="Z22" s="87">
        <v>806</v>
      </c>
      <c r="AA22" s="301"/>
      <c r="AB22" s="86">
        <v>656</v>
      </c>
      <c r="AC22" s="86">
        <v>479</v>
      </c>
      <c r="AD22" s="86">
        <v>371</v>
      </c>
      <c r="AE22" s="86">
        <v>306</v>
      </c>
      <c r="AF22" s="86">
        <v>211</v>
      </c>
      <c r="AG22" s="87">
        <v>2023</v>
      </c>
      <c r="AH22" s="88">
        <v>2829</v>
      </c>
      <c r="AI22" s="85">
        <v>8</v>
      </c>
      <c r="AJ22" s="86">
        <v>23</v>
      </c>
      <c r="AK22" s="87">
        <v>31</v>
      </c>
      <c r="AL22" s="301"/>
      <c r="AM22" s="86">
        <v>29</v>
      </c>
      <c r="AN22" s="86">
        <v>17</v>
      </c>
      <c r="AO22" s="86">
        <v>8</v>
      </c>
      <c r="AP22" s="86">
        <v>10</v>
      </c>
      <c r="AQ22" s="86">
        <v>10</v>
      </c>
      <c r="AR22" s="87">
        <v>74</v>
      </c>
      <c r="AS22" s="88">
        <v>105</v>
      </c>
      <c r="AT22" s="85">
        <v>436</v>
      </c>
      <c r="AU22" s="86">
        <v>583</v>
      </c>
      <c r="AV22" s="87">
        <v>1019</v>
      </c>
      <c r="AW22" s="301"/>
      <c r="AX22" s="86">
        <v>835</v>
      </c>
      <c r="AY22" s="86">
        <v>585</v>
      </c>
      <c r="AZ22" s="86">
        <v>458</v>
      </c>
      <c r="BA22" s="86">
        <v>371</v>
      </c>
      <c r="BB22" s="86">
        <v>262</v>
      </c>
      <c r="BC22" s="87">
        <v>2511</v>
      </c>
      <c r="BD22" s="88">
        <v>3530</v>
      </c>
    </row>
    <row r="23" spans="1:56" ht="25.5" customHeight="1">
      <c r="A23" s="148" t="s">
        <v>22</v>
      </c>
      <c r="B23" s="145">
        <v>475</v>
      </c>
      <c r="C23" s="101">
        <v>533</v>
      </c>
      <c r="D23" s="102">
        <v>1008</v>
      </c>
      <c r="E23" s="298"/>
      <c r="F23" s="101">
        <v>729</v>
      </c>
      <c r="G23" s="101">
        <v>726</v>
      </c>
      <c r="H23" s="101">
        <v>503</v>
      </c>
      <c r="I23" s="101">
        <v>488</v>
      </c>
      <c r="J23" s="101">
        <v>379</v>
      </c>
      <c r="K23" s="103">
        <v>2825</v>
      </c>
      <c r="L23" s="104">
        <v>3833</v>
      </c>
      <c r="M23" s="85">
        <v>99</v>
      </c>
      <c r="N23" s="86">
        <v>99</v>
      </c>
      <c r="O23" s="87">
        <v>198</v>
      </c>
      <c r="P23" s="301"/>
      <c r="Q23" s="86">
        <v>129</v>
      </c>
      <c r="R23" s="86">
        <v>144</v>
      </c>
      <c r="S23" s="86">
        <v>59</v>
      </c>
      <c r="T23" s="86">
        <v>72</v>
      </c>
      <c r="U23" s="86">
        <v>59</v>
      </c>
      <c r="V23" s="87">
        <v>463</v>
      </c>
      <c r="W23" s="88">
        <v>661</v>
      </c>
      <c r="X23" s="85">
        <v>376</v>
      </c>
      <c r="Y23" s="86">
        <v>434</v>
      </c>
      <c r="Z23" s="87">
        <v>810</v>
      </c>
      <c r="AA23" s="301"/>
      <c r="AB23" s="86">
        <v>600</v>
      </c>
      <c r="AC23" s="86">
        <v>582</v>
      </c>
      <c r="AD23" s="86">
        <v>444</v>
      </c>
      <c r="AE23" s="86">
        <v>416</v>
      </c>
      <c r="AF23" s="86">
        <v>320</v>
      </c>
      <c r="AG23" s="87">
        <v>2362</v>
      </c>
      <c r="AH23" s="88">
        <v>3172</v>
      </c>
      <c r="AI23" s="85">
        <v>10</v>
      </c>
      <c r="AJ23" s="86">
        <v>28</v>
      </c>
      <c r="AK23" s="87">
        <v>38</v>
      </c>
      <c r="AL23" s="301"/>
      <c r="AM23" s="86">
        <v>23</v>
      </c>
      <c r="AN23" s="86">
        <v>29</v>
      </c>
      <c r="AO23" s="86">
        <v>22</v>
      </c>
      <c r="AP23" s="86">
        <v>15</v>
      </c>
      <c r="AQ23" s="86">
        <v>21</v>
      </c>
      <c r="AR23" s="87">
        <v>110</v>
      </c>
      <c r="AS23" s="88">
        <v>148</v>
      </c>
      <c r="AT23" s="85">
        <v>485</v>
      </c>
      <c r="AU23" s="86">
        <v>561</v>
      </c>
      <c r="AV23" s="87">
        <v>1046</v>
      </c>
      <c r="AW23" s="301"/>
      <c r="AX23" s="86">
        <v>752</v>
      </c>
      <c r="AY23" s="86">
        <v>755</v>
      </c>
      <c r="AZ23" s="86">
        <v>525</v>
      </c>
      <c r="BA23" s="86">
        <v>503</v>
      </c>
      <c r="BB23" s="86">
        <v>400</v>
      </c>
      <c r="BC23" s="87">
        <v>2935</v>
      </c>
      <c r="BD23" s="88">
        <v>3981</v>
      </c>
    </row>
    <row r="24" spans="1:56" ht="25.5" customHeight="1">
      <c r="A24" s="148" t="s">
        <v>23</v>
      </c>
      <c r="B24" s="145">
        <v>160</v>
      </c>
      <c r="C24" s="101">
        <v>165</v>
      </c>
      <c r="D24" s="102">
        <v>325</v>
      </c>
      <c r="E24" s="298"/>
      <c r="F24" s="101">
        <v>335</v>
      </c>
      <c r="G24" s="101">
        <v>336</v>
      </c>
      <c r="H24" s="101">
        <v>215</v>
      </c>
      <c r="I24" s="101">
        <v>215</v>
      </c>
      <c r="J24" s="101">
        <v>178</v>
      </c>
      <c r="K24" s="103">
        <v>1279</v>
      </c>
      <c r="L24" s="104">
        <v>1604</v>
      </c>
      <c r="M24" s="85">
        <v>32</v>
      </c>
      <c r="N24" s="86">
        <v>29</v>
      </c>
      <c r="O24" s="87">
        <v>61</v>
      </c>
      <c r="P24" s="301"/>
      <c r="Q24" s="86">
        <v>37</v>
      </c>
      <c r="R24" s="86">
        <v>49</v>
      </c>
      <c r="S24" s="86">
        <v>24</v>
      </c>
      <c r="T24" s="86">
        <v>25</v>
      </c>
      <c r="U24" s="86">
        <v>29</v>
      </c>
      <c r="V24" s="87">
        <v>164</v>
      </c>
      <c r="W24" s="88">
        <v>225</v>
      </c>
      <c r="X24" s="85">
        <v>128</v>
      </c>
      <c r="Y24" s="86">
        <v>136</v>
      </c>
      <c r="Z24" s="87">
        <v>264</v>
      </c>
      <c r="AA24" s="301"/>
      <c r="AB24" s="86">
        <v>298</v>
      </c>
      <c r="AC24" s="86">
        <v>287</v>
      </c>
      <c r="AD24" s="86">
        <v>191</v>
      </c>
      <c r="AE24" s="86">
        <v>190</v>
      </c>
      <c r="AF24" s="86">
        <v>149</v>
      </c>
      <c r="AG24" s="87">
        <v>1115</v>
      </c>
      <c r="AH24" s="88">
        <v>1379</v>
      </c>
      <c r="AI24" s="85">
        <v>1</v>
      </c>
      <c r="AJ24" s="86">
        <v>4</v>
      </c>
      <c r="AK24" s="87">
        <v>5</v>
      </c>
      <c r="AL24" s="301"/>
      <c r="AM24" s="86">
        <v>5</v>
      </c>
      <c r="AN24" s="86">
        <v>14</v>
      </c>
      <c r="AO24" s="86">
        <v>7</v>
      </c>
      <c r="AP24" s="86">
        <v>4</v>
      </c>
      <c r="AQ24" s="86">
        <v>7</v>
      </c>
      <c r="AR24" s="87">
        <v>37</v>
      </c>
      <c r="AS24" s="88">
        <v>42</v>
      </c>
      <c r="AT24" s="85">
        <v>161</v>
      </c>
      <c r="AU24" s="86">
        <v>169</v>
      </c>
      <c r="AV24" s="87">
        <v>330</v>
      </c>
      <c r="AW24" s="301"/>
      <c r="AX24" s="86">
        <v>340</v>
      </c>
      <c r="AY24" s="86">
        <v>350</v>
      </c>
      <c r="AZ24" s="86">
        <v>222</v>
      </c>
      <c r="BA24" s="86">
        <v>219</v>
      </c>
      <c r="BB24" s="86">
        <v>185</v>
      </c>
      <c r="BC24" s="87">
        <v>1316</v>
      </c>
      <c r="BD24" s="88">
        <v>1646</v>
      </c>
    </row>
    <row r="25" spans="1:56" ht="25.5" customHeight="1">
      <c r="A25" s="148" t="s">
        <v>24</v>
      </c>
      <c r="B25" s="145">
        <v>261</v>
      </c>
      <c r="C25" s="101">
        <v>256</v>
      </c>
      <c r="D25" s="102">
        <v>517</v>
      </c>
      <c r="E25" s="298"/>
      <c r="F25" s="101">
        <v>523</v>
      </c>
      <c r="G25" s="101">
        <v>428</v>
      </c>
      <c r="H25" s="101">
        <v>316</v>
      </c>
      <c r="I25" s="101">
        <v>302</v>
      </c>
      <c r="J25" s="101">
        <v>306</v>
      </c>
      <c r="K25" s="103">
        <v>1875</v>
      </c>
      <c r="L25" s="104">
        <v>2392</v>
      </c>
      <c r="M25" s="85">
        <v>62</v>
      </c>
      <c r="N25" s="86">
        <v>51</v>
      </c>
      <c r="O25" s="87">
        <v>113</v>
      </c>
      <c r="P25" s="301"/>
      <c r="Q25" s="86">
        <v>111</v>
      </c>
      <c r="R25" s="86">
        <v>94</v>
      </c>
      <c r="S25" s="86">
        <v>54</v>
      </c>
      <c r="T25" s="86">
        <v>41</v>
      </c>
      <c r="U25" s="86">
        <v>65</v>
      </c>
      <c r="V25" s="87">
        <v>365</v>
      </c>
      <c r="W25" s="88">
        <v>478</v>
      </c>
      <c r="X25" s="85">
        <v>199</v>
      </c>
      <c r="Y25" s="86">
        <v>205</v>
      </c>
      <c r="Z25" s="87">
        <v>404</v>
      </c>
      <c r="AA25" s="301"/>
      <c r="AB25" s="86">
        <v>412</v>
      </c>
      <c r="AC25" s="86">
        <v>334</v>
      </c>
      <c r="AD25" s="86">
        <v>262</v>
      </c>
      <c r="AE25" s="86">
        <v>261</v>
      </c>
      <c r="AF25" s="86">
        <v>241</v>
      </c>
      <c r="AG25" s="87">
        <v>1510</v>
      </c>
      <c r="AH25" s="88">
        <v>1914</v>
      </c>
      <c r="AI25" s="85">
        <v>8</v>
      </c>
      <c r="AJ25" s="86">
        <v>6</v>
      </c>
      <c r="AK25" s="87">
        <v>14</v>
      </c>
      <c r="AL25" s="301"/>
      <c r="AM25" s="86">
        <v>21</v>
      </c>
      <c r="AN25" s="86">
        <v>9</v>
      </c>
      <c r="AO25" s="86">
        <v>10</v>
      </c>
      <c r="AP25" s="86">
        <v>10</v>
      </c>
      <c r="AQ25" s="86">
        <v>11</v>
      </c>
      <c r="AR25" s="87">
        <v>61</v>
      </c>
      <c r="AS25" s="88">
        <v>75</v>
      </c>
      <c r="AT25" s="85">
        <v>269</v>
      </c>
      <c r="AU25" s="86">
        <v>262</v>
      </c>
      <c r="AV25" s="87">
        <v>531</v>
      </c>
      <c r="AW25" s="301"/>
      <c r="AX25" s="86">
        <v>544</v>
      </c>
      <c r="AY25" s="86">
        <v>437</v>
      </c>
      <c r="AZ25" s="86">
        <v>326</v>
      </c>
      <c r="BA25" s="86">
        <v>312</v>
      </c>
      <c r="BB25" s="86">
        <v>317</v>
      </c>
      <c r="BC25" s="87">
        <v>1936</v>
      </c>
      <c r="BD25" s="88">
        <v>2467</v>
      </c>
    </row>
    <row r="26" spans="1:56" ht="25.5" customHeight="1">
      <c r="A26" s="148" t="s">
        <v>25</v>
      </c>
      <c r="B26" s="145">
        <v>263</v>
      </c>
      <c r="C26" s="101">
        <v>144</v>
      </c>
      <c r="D26" s="102">
        <v>407</v>
      </c>
      <c r="E26" s="298"/>
      <c r="F26" s="101">
        <v>332</v>
      </c>
      <c r="G26" s="101">
        <v>244</v>
      </c>
      <c r="H26" s="101">
        <v>206</v>
      </c>
      <c r="I26" s="101">
        <v>151</v>
      </c>
      <c r="J26" s="101">
        <v>160</v>
      </c>
      <c r="K26" s="103">
        <v>1093</v>
      </c>
      <c r="L26" s="104">
        <v>1500</v>
      </c>
      <c r="M26" s="85">
        <v>32</v>
      </c>
      <c r="N26" s="86">
        <v>12</v>
      </c>
      <c r="O26" s="87">
        <v>44</v>
      </c>
      <c r="P26" s="301"/>
      <c r="Q26" s="86">
        <v>37</v>
      </c>
      <c r="R26" s="86">
        <v>28</v>
      </c>
      <c r="S26" s="86">
        <v>21</v>
      </c>
      <c r="T26" s="86">
        <v>7</v>
      </c>
      <c r="U26" s="86">
        <v>15</v>
      </c>
      <c r="V26" s="87">
        <v>108</v>
      </c>
      <c r="W26" s="88">
        <v>152</v>
      </c>
      <c r="X26" s="85">
        <v>231</v>
      </c>
      <c r="Y26" s="86">
        <v>132</v>
      </c>
      <c r="Z26" s="87">
        <v>363</v>
      </c>
      <c r="AA26" s="301"/>
      <c r="AB26" s="86">
        <v>295</v>
      </c>
      <c r="AC26" s="86">
        <v>216</v>
      </c>
      <c r="AD26" s="86">
        <v>185</v>
      </c>
      <c r="AE26" s="86">
        <v>144</v>
      </c>
      <c r="AF26" s="86">
        <v>145</v>
      </c>
      <c r="AG26" s="87">
        <v>985</v>
      </c>
      <c r="AH26" s="88">
        <v>1348</v>
      </c>
      <c r="AI26" s="85">
        <v>9</v>
      </c>
      <c r="AJ26" s="86">
        <v>5</v>
      </c>
      <c r="AK26" s="87">
        <v>14</v>
      </c>
      <c r="AL26" s="301"/>
      <c r="AM26" s="86">
        <v>12</v>
      </c>
      <c r="AN26" s="86">
        <v>1</v>
      </c>
      <c r="AO26" s="86">
        <v>3</v>
      </c>
      <c r="AP26" s="86">
        <v>4</v>
      </c>
      <c r="AQ26" s="86">
        <v>4</v>
      </c>
      <c r="AR26" s="87">
        <v>24</v>
      </c>
      <c r="AS26" s="88">
        <v>38</v>
      </c>
      <c r="AT26" s="85">
        <v>272</v>
      </c>
      <c r="AU26" s="86">
        <v>149</v>
      </c>
      <c r="AV26" s="87">
        <v>421</v>
      </c>
      <c r="AW26" s="301"/>
      <c r="AX26" s="86">
        <v>344</v>
      </c>
      <c r="AY26" s="86">
        <v>245</v>
      </c>
      <c r="AZ26" s="86">
        <v>209</v>
      </c>
      <c r="BA26" s="86">
        <v>155</v>
      </c>
      <c r="BB26" s="86">
        <v>164</v>
      </c>
      <c r="BC26" s="87">
        <v>1117</v>
      </c>
      <c r="BD26" s="88">
        <v>1538</v>
      </c>
    </row>
    <row r="27" spans="1:56" ht="25.5" customHeight="1">
      <c r="A27" s="148" t="s">
        <v>26</v>
      </c>
      <c r="B27" s="145">
        <v>154</v>
      </c>
      <c r="C27" s="101">
        <v>175</v>
      </c>
      <c r="D27" s="102">
        <v>329</v>
      </c>
      <c r="E27" s="298"/>
      <c r="F27" s="101">
        <v>250</v>
      </c>
      <c r="G27" s="101">
        <v>230</v>
      </c>
      <c r="H27" s="101">
        <v>178</v>
      </c>
      <c r="I27" s="101">
        <v>190</v>
      </c>
      <c r="J27" s="101">
        <v>142</v>
      </c>
      <c r="K27" s="103">
        <v>990</v>
      </c>
      <c r="L27" s="104">
        <v>1319</v>
      </c>
      <c r="M27" s="85">
        <v>32</v>
      </c>
      <c r="N27" s="86">
        <v>39</v>
      </c>
      <c r="O27" s="87">
        <v>71</v>
      </c>
      <c r="P27" s="301"/>
      <c r="Q27" s="86">
        <v>44</v>
      </c>
      <c r="R27" s="86">
        <v>45</v>
      </c>
      <c r="S27" s="86">
        <v>39</v>
      </c>
      <c r="T27" s="86">
        <v>34</v>
      </c>
      <c r="U27" s="86">
        <v>18</v>
      </c>
      <c r="V27" s="87">
        <v>180</v>
      </c>
      <c r="W27" s="88">
        <v>251</v>
      </c>
      <c r="X27" s="85">
        <v>122</v>
      </c>
      <c r="Y27" s="86">
        <v>136</v>
      </c>
      <c r="Z27" s="87">
        <v>258</v>
      </c>
      <c r="AA27" s="301"/>
      <c r="AB27" s="86">
        <v>206</v>
      </c>
      <c r="AC27" s="86">
        <v>185</v>
      </c>
      <c r="AD27" s="86">
        <v>139</v>
      </c>
      <c r="AE27" s="86">
        <v>156</v>
      </c>
      <c r="AF27" s="86">
        <v>124</v>
      </c>
      <c r="AG27" s="87">
        <v>810</v>
      </c>
      <c r="AH27" s="88">
        <v>1068</v>
      </c>
      <c r="AI27" s="85">
        <v>2</v>
      </c>
      <c r="AJ27" s="86">
        <v>4</v>
      </c>
      <c r="AK27" s="87">
        <v>6</v>
      </c>
      <c r="AL27" s="301"/>
      <c r="AM27" s="86">
        <v>5</v>
      </c>
      <c r="AN27" s="86">
        <v>10</v>
      </c>
      <c r="AO27" s="86">
        <v>5</v>
      </c>
      <c r="AP27" s="86">
        <v>9</v>
      </c>
      <c r="AQ27" s="86">
        <v>9</v>
      </c>
      <c r="AR27" s="87">
        <v>38</v>
      </c>
      <c r="AS27" s="88">
        <v>44</v>
      </c>
      <c r="AT27" s="85">
        <v>156</v>
      </c>
      <c r="AU27" s="86">
        <v>179</v>
      </c>
      <c r="AV27" s="87">
        <v>335</v>
      </c>
      <c r="AW27" s="301"/>
      <c r="AX27" s="86">
        <v>255</v>
      </c>
      <c r="AY27" s="86">
        <v>240</v>
      </c>
      <c r="AZ27" s="86">
        <v>183</v>
      </c>
      <c r="BA27" s="86">
        <v>199</v>
      </c>
      <c r="BB27" s="86">
        <v>151</v>
      </c>
      <c r="BC27" s="87">
        <v>1028</v>
      </c>
      <c r="BD27" s="88">
        <v>1363</v>
      </c>
    </row>
    <row r="28" spans="1:56" ht="25.5" customHeight="1">
      <c r="A28" s="148" t="s">
        <v>27</v>
      </c>
      <c r="B28" s="145">
        <v>212</v>
      </c>
      <c r="C28" s="101">
        <v>218</v>
      </c>
      <c r="D28" s="102">
        <v>430</v>
      </c>
      <c r="E28" s="298"/>
      <c r="F28" s="101">
        <v>334</v>
      </c>
      <c r="G28" s="101">
        <v>253</v>
      </c>
      <c r="H28" s="101">
        <v>212</v>
      </c>
      <c r="I28" s="101">
        <v>210</v>
      </c>
      <c r="J28" s="101">
        <v>180</v>
      </c>
      <c r="K28" s="103">
        <v>1189</v>
      </c>
      <c r="L28" s="104">
        <v>1619</v>
      </c>
      <c r="M28" s="85">
        <v>21</v>
      </c>
      <c r="N28" s="86">
        <v>27</v>
      </c>
      <c r="O28" s="87">
        <v>48</v>
      </c>
      <c r="P28" s="301"/>
      <c r="Q28" s="86">
        <v>38</v>
      </c>
      <c r="R28" s="86">
        <v>21</v>
      </c>
      <c r="S28" s="86">
        <v>26</v>
      </c>
      <c r="T28" s="86">
        <v>21</v>
      </c>
      <c r="U28" s="86">
        <v>21</v>
      </c>
      <c r="V28" s="87">
        <v>127</v>
      </c>
      <c r="W28" s="88">
        <v>175</v>
      </c>
      <c r="X28" s="85">
        <v>191</v>
      </c>
      <c r="Y28" s="86">
        <v>191</v>
      </c>
      <c r="Z28" s="87">
        <v>382</v>
      </c>
      <c r="AA28" s="301"/>
      <c r="AB28" s="86">
        <v>296</v>
      </c>
      <c r="AC28" s="86">
        <v>232</v>
      </c>
      <c r="AD28" s="86">
        <v>186</v>
      </c>
      <c r="AE28" s="86">
        <v>189</v>
      </c>
      <c r="AF28" s="86">
        <v>159</v>
      </c>
      <c r="AG28" s="87">
        <v>1062</v>
      </c>
      <c r="AH28" s="88">
        <v>1444</v>
      </c>
      <c r="AI28" s="85">
        <v>2</v>
      </c>
      <c r="AJ28" s="86">
        <v>5</v>
      </c>
      <c r="AK28" s="87">
        <v>7</v>
      </c>
      <c r="AL28" s="301"/>
      <c r="AM28" s="86">
        <v>3</v>
      </c>
      <c r="AN28" s="86">
        <v>9</v>
      </c>
      <c r="AO28" s="86">
        <v>4</v>
      </c>
      <c r="AP28" s="86">
        <v>6</v>
      </c>
      <c r="AQ28" s="86">
        <v>7</v>
      </c>
      <c r="AR28" s="87">
        <v>29</v>
      </c>
      <c r="AS28" s="88">
        <v>36</v>
      </c>
      <c r="AT28" s="85">
        <v>214</v>
      </c>
      <c r="AU28" s="86">
        <v>223</v>
      </c>
      <c r="AV28" s="87">
        <v>437</v>
      </c>
      <c r="AW28" s="301"/>
      <c r="AX28" s="86">
        <v>337</v>
      </c>
      <c r="AY28" s="86">
        <v>262</v>
      </c>
      <c r="AZ28" s="86">
        <v>216</v>
      </c>
      <c r="BA28" s="86">
        <v>216</v>
      </c>
      <c r="BB28" s="86">
        <v>187</v>
      </c>
      <c r="BC28" s="87">
        <v>1218</v>
      </c>
      <c r="BD28" s="88">
        <v>1655</v>
      </c>
    </row>
    <row r="29" spans="1:56" ht="25.5" customHeight="1">
      <c r="A29" s="148" t="s">
        <v>28</v>
      </c>
      <c r="B29" s="145">
        <v>183</v>
      </c>
      <c r="C29" s="101">
        <v>220</v>
      </c>
      <c r="D29" s="102">
        <v>403</v>
      </c>
      <c r="E29" s="298"/>
      <c r="F29" s="101">
        <v>195</v>
      </c>
      <c r="G29" s="101">
        <v>178</v>
      </c>
      <c r="H29" s="101">
        <v>216</v>
      </c>
      <c r="I29" s="101">
        <v>134</v>
      </c>
      <c r="J29" s="101">
        <v>161</v>
      </c>
      <c r="K29" s="103">
        <v>884</v>
      </c>
      <c r="L29" s="104">
        <v>1287</v>
      </c>
      <c r="M29" s="85">
        <v>25</v>
      </c>
      <c r="N29" s="86">
        <v>37</v>
      </c>
      <c r="O29" s="87">
        <v>62</v>
      </c>
      <c r="P29" s="301"/>
      <c r="Q29" s="86">
        <v>21</v>
      </c>
      <c r="R29" s="86">
        <v>27</v>
      </c>
      <c r="S29" s="86">
        <v>27</v>
      </c>
      <c r="T29" s="86">
        <v>16</v>
      </c>
      <c r="U29" s="86">
        <v>25</v>
      </c>
      <c r="V29" s="87">
        <v>116</v>
      </c>
      <c r="W29" s="88">
        <v>178</v>
      </c>
      <c r="X29" s="85">
        <v>158</v>
      </c>
      <c r="Y29" s="86">
        <v>183</v>
      </c>
      <c r="Z29" s="87">
        <v>341</v>
      </c>
      <c r="AA29" s="301"/>
      <c r="AB29" s="86">
        <v>174</v>
      </c>
      <c r="AC29" s="86">
        <v>151</v>
      </c>
      <c r="AD29" s="86">
        <v>189</v>
      </c>
      <c r="AE29" s="86">
        <v>118</v>
      </c>
      <c r="AF29" s="86">
        <v>136</v>
      </c>
      <c r="AG29" s="87">
        <v>768</v>
      </c>
      <c r="AH29" s="88">
        <v>1109</v>
      </c>
      <c r="AI29" s="85">
        <v>1</v>
      </c>
      <c r="AJ29" s="86">
        <v>4</v>
      </c>
      <c r="AK29" s="87">
        <v>5</v>
      </c>
      <c r="AL29" s="301"/>
      <c r="AM29" s="86">
        <v>2</v>
      </c>
      <c r="AN29" s="86">
        <v>8</v>
      </c>
      <c r="AO29" s="86">
        <v>1</v>
      </c>
      <c r="AP29" s="86">
        <v>4</v>
      </c>
      <c r="AQ29" s="86">
        <v>2</v>
      </c>
      <c r="AR29" s="87">
        <v>17</v>
      </c>
      <c r="AS29" s="88">
        <v>22</v>
      </c>
      <c r="AT29" s="85">
        <v>184</v>
      </c>
      <c r="AU29" s="86">
        <v>224</v>
      </c>
      <c r="AV29" s="87">
        <v>408</v>
      </c>
      <c r="AW29" s="301"/>
      <c r="AX29" s="86">
        <v>197</v>
      </c>
      <c r="AY29" s="86">
        <v>186</v>
      </c>
      <c r="AZ29" s="86">
        <v>217</v>
      </c>
      <c r="BA29" s="86">
        <v>138</v>
      </c>
      <c r="BB29" s="86">
        <v>163</v>
      </c>
      <c r="BC29" s="87">
        <v>901</v>
      </c>
      <c r="BD29" s="88">
        <v>1309</v>
      </c>
    </row>
    <row r="30" spans="1:56" ht="25.5" customHeight="1">
      <c r="A30" s="148" t="s">
        <v>29</v>
      </c>
      <c r="B30" s="145">
        <v>4</v>
      </c>
      <c r="C30" s="101">
        <v>29</v>
      </c>
      <c r="D30" s="102">
        <v>33</v>
      </c>
      <c r="E30" s="298"/>
      <c r="F30" s="101">
        <v>43</v>
      </c>
      <c r="G30" s="101">
        <v>98</v>
      </c>
      <c r="H30" s="101">
        <v>55</v>
      </c>
      <c r="I30" s="101">
        <v>53</v>
      </c>
      <c r="J30" s="101">
        <v>75</v>
      </c>
      <c r="K30" s="103">
        <v>324</v>
      </c>
      <c r="L30" s="104">
        <v>357</v>
      </c>
      <c r="M30" s="85">
        <v>0</v>
      </c>
      <c r="N30" s="86">
        <v>6</v>
      </c>
      <c r="O30" s="87">
        <v>6</v>
      </c>
      <c r="P30" s="301"/>
      <c r="Q30" s="86">
        <v>9</v>
      </c>
      <c r="R30" s="86">
        <v>10</v>
      </c>
      <c r="S30" s="86">
        <v>10</v>
      </c>
      <c r="T30" s="86">
        <v>9</v>
      </c>
      <c r="U30" s="86">
        <v>7</v>
      </c>
      <c r="V30" s="87">
        <v>45</v>
      </c>
      <c r="W30" s="88">
        <v>51</v>
      </c>
      <c r="X30" s="85">
        <v>4</v>
      </c>
      <c r="Y30" s="86">
        <v>23</v>
      </c>
      <c r="Z30" s="87">
        <v>27</v>
      </c>
      <c r="AA30" s="301"/>
      <c r="AB30" s="86">
        <v>34</v>
      </c>
      <c r="AC30" s="86">
        <v>88</v>
      </c>
      <c r="AD30" s="86">
        <v>45</v>
      </c>
      <c r="AE30" s="86">
        <v>44</v>
      </c>
      <c r="AF30" s="86">
        <v>68</v>
      </c>
      <c r="AG30" s="87">
        <v>279</v>
      </c>
      <c r="AH30" s="88">
        <v>306</v>
      </c>
      <c r="AI30" s="85">
        <v>0</v>
      </c>
      <c r="AJ30" s="86">
        <v>1</v>
      </c>
      <c r="AK30" s="87">
        <v>1</v>
      </c>
      <c r="AL30" s="301"/>
      <c r="AM30" s="86">
        <v>2</v>
      </c>
      <c r="AN30" s="86">
        <v>1</v>
      </c>
      <c r="AO30" s="86">
        <v>3</v>
      </c>
      <c r="AP30" s="86">
        <v>0</v>
      </c>
      <c r="AQ30" s="86">
        <v>2</v>
      </c>
      <c r="AR30" s="87">
        <v>8</v>
      </c>
      <c r="AS30" s="88">
        <v>9</v>
      </c>
      <c r="AT30" s="85">
        <v>4</v>
      </c>
      <c r="AU30" s="86">
        <v>30</v>
      </c>
      <c r="AV30" s="87">
        <v>34</v>
      </c>
      <c r="AW30" s="301"/>
      <c r="AX30" s="86">
        <v>45</v>
      </c>
      <c r="AY30" s="86">
        <v>99</v>
      </c>
      <c r="AZ30" s="86">
        <v>58</v>
      </c>
      <c r="BA30" s="86">
        <v>53</v>
      </c>
      <c r="BB30" s="86">
        <v>77</v>
      </c>
      <c r="BC30" s="87">
        <v>332</v>
      </c>
      <c r="BD30" s="88">
        <v>366</v>
      </c>
    </row>
    <row r="31" spans="1:56" ht="25.5" customHeight="1">
      <c r="A31" s="148" t="s">
        <v>30</v>
      </c>
      <c r="B31" s="145">
        <v>42</v>
      </c>
      <c r="C31" s="101">
        <v>67</v>
      </c>
      <c r="D31" s="102">
        <v>109</v>
      </c>
      <c r="E31" s="298"/>
      <c r="F31" s="101">
        <v>93</v>
      </c>
      <c r="G31" s="101">
        <v>97</v>
      </c>
      <c r="H31" s="101">
        <v>79</v>
      </c>
      <c r="I31" s="101">
        <v>86</v>
      </c>
      <c r="J31" s="101">
        <v>65</v>
      </c>
      <c r="K31" s="103">
        <v>420</v>
      </c>
      <c r="L31" s="104">
        <v>529</v>
      </c>
      <c r="M31" s="85">
        <v>9</v>
      </c>
      <c r="N31" s="86">
        <v>10</v>
      </c>
      <c r="O31" s="87">
        <v>19</v>
      </c>
      <c r="P31" s="301"/>
      <c r="Q31" s="86">
        <v>15</v>
      </c>
      <c r="R31" s="86">
        <v>16</v>
      </c>
      <c r="S31" s="86">
        <v>10</v>
      </c>
      <c r="T31" s="86">
        <v>14</v>
      </c>
      <c r="U31" s="86">
        <v>10</v>
      </c>
      <c r="V31" s="87">
        <v>65</v>
      </c>
      <c r="W31" s="88">
        <v>84</v>
      </c>
      <c r="X31" s="85">
        <v>33</v>
      </c>
      <c r="Y31" s="86">
        <v>57</v>
      </c>
      <c r="Z31" s="87">
        <v>90</v>
      </c>
      <c r="AA31" s="301"/>
      <c r="AB31" s="86">
        <v>78</v>
      </c>
      <c r="AC31" s="86">
        <v>81</v>
      </c>
      <c r="AD31" s="86">
        <v>69</v>
      </c>
      <c r="AE31" s="86">
        <v>72</v>
      </c>
      <c r="AF31" s="86">
        <v>55</v>
      </c>
      <c r="AG31" s="87">
        <v>355</v>
      </c>
      <c r="AH31" s="88">
        <v>445</v>
      </c>
      <c r="AI31" s="85">
        <v>4</v>
      </c>
      <c r="AJ31" s="86">
        <v>3</v>
      </c>
      <c r="AK31" s="87">
        <v>7</v>
      </c>
      <c r="AL31" s="301"/>
      <c r="AM31" s="86">
        <v>3</v>
      </c>
      <c r="AN31" s="86">
        <v>4</v>
      </c>
      <c r="AO31" s="86">
        <v>3</v>
      </c>
      <c r="AP31" s="86">
        <v>1</v>
      </c>
      <c r="AQ31" s="86">
        <v>1</v>
      </c>
      <c r="AR31" s="87">
        <v>12</v>
      </c>
      <c r="AS31" s="88">
        <v>19</v>
      </c>
      <c r="AT31" s="85">
        <v>46</v>
      </c>
      <c r="AU31" s="86">
        <v>70</v>
      </c>
      <c r="AV31" s="87">
        <v>116</v>
      </c>
      <c r="AW31" s="301"/>
      <c r="AX31" s="86">
        <v>96</v>
      </c>
      <c r="AY31" s="86">
        <v>101</v>
      </c>
      <c r="AZ31" s="86">
        <v>82</v>
      </c>
      <c r="BA31" s="86">
        <v>87</v>
      </c>
      <c r="BB31" s="86">
        <v>66</v>
      </c>
      <c r="BC31" s="87">
        <v>432</v>
      </c>
      <c r="BD31" s="88">
        <v>548</v>
      </c>
    </row>
    <row r="32" spans="1:56" ht="25.5" customHeight="1">
      <c r="A32" s="148" t="s">
        <v>31</v>
      </c>
      <c r="B32" s="145">
        <v>25</v>
      </c>
      <c r="C32" s="101">
        <v>60</v>
      </c>
      <c r="D32" s="102">
        <v>85</v>
      </c>
      <c r="E32" s="298"/>
      <c r="F32" s="101">
        <v>81</v>
      </c>
      <c r="G32" s="101">
        <v>82</v>
      </c>
      <c r="H32" s="101">
        <v>80</v>
      </c>
      <c r="I32" s="101">
        <v>76</v>
      </c>
      <c r="J32" s="101">
        <v>77</v>
      </c>
      <c r="K32" s="103">
        <v>396</v>
      </c>
      <c r="L32" s="104">
        <v>481</v>
      </c>
      <c r="M32" s="85">
        <v>2</v>
      </c>
      <c r="N32" s="86">
        <v>10</v>
      </c>
      <c r="O32" s="87">
        <v>12</v>
      </c>
      <c r="P32" s="301"/>
      <c r="Q32" s="86">
        <v>7</v>
      </c>
      <c r="R32" s="86">
        <v>10</v>
      </c>
      <c r="S32" s="86">
        <v>12</v>
      </c>
      <c r="T32" s="86">
        <v>10</v>
      </c>
      <c r="U32" s="86">
        <v>10</v>
      </c>
      <c r="V32" s="87">
        <v>49</v>
      </c>
      <c r="W32" s="88">
        <v>61</v>
      </c>
      <c r="X32" s="85">
        <v>23</v>
      </c>
      <c r="Y32" s="86">
        <v>50</v>
      </c>
      <c r="Z32" s="87">
        <v>73</v>
      </c>
      <c r="AA32" s="301"/>
      <c r="AB32" s="86">
        <v>74</v>
      </c>
      <c r="AC32" s="86">
        <v>72</v>
      </c>
      <c r="AD32" s="86">
        <v>68</v>
      </c>
      <c r="AE32" s="86">
        <v>66</v>
      </c>
      <c r="AF32" s="86">
        <v>67</v>
      </c>
      <c r="AG32" s="87">
        <v>347</v>
      </c>
      <c r="AH32" s="88">
        <v>420</v>
      </c>
      <c r="AI32" s="85">
        <v>0</v>
      </c>
      <c r="AJ32" s="86">
        <v>3</v>
      </c>
      <c r="AK32" s="87">
        <v>3</v>
      </c>
      <c r="AL32" s="301"/>
      <c r="AM32" s="86">
        <v>3</v>
      </c>
      <c r="AN32" s="86">
        <v>3</v>
      </c>
      <c r="AO32" s="86">
        <v>1</v>
      </c>
      <c r="AP32" s="86">
        <v>1</v>
      </c>
      <c r="AQ32" s="86">
        <v>1</v>
      </c>
      <c r="AR32" s="87">
        <v>9</v>
      </c>
      <c r="AS32" s="88">
        <v>12</v>
      </c>
      <c r="AT32" s="85">
        <v>25</v>
      </c>
      <c r="AU32" s="86">
        <v>63</v>
      </c>
      <c r="AV32" s="87">
        <v>88</v>
      </c>
      <c r="AW32" s="301"/>
      <c r="AX32" s="86">
        <v>84</v>
      </c>
      <c r="AY32" s="86">
        <v>85</v>
      </c>
      <c r="AZ32" s="86">
        <v>81</v>
      </c>
      <c r="BA32" s="86">
        <v>77</v>
      </c>
      <c r="BB32" s="86">
        <v>78</v>
      </c>
      <c r="BC32" s="87">
        <v>405</v>
      </c>
      <c r="BD32" s="88">
        <v>493</v>
      </c>
    </row>
    <row r="33" spans="1:56" ht="25.5" customHeight="1">
      <c r="A33" s="148" t="s">
        <v>32</v>
      </c>
      <c r="B33" s="145">
        <v>32</v>
      </c>
      <c r="C33" s="101">
        <v>59</v>
      </c>
      <c r="D33" s="102">
        <v>91</v>
      </c>
      <c r="E33" s="298"/>
      <c r="F33" s="101">
        <v>104</v>
      </c>
      <c r="G33" s="101">
        <v>101</v>
      </c>
      <c r="H33" s="101">
        <v>108</v>
      </c>
      <c r="I33" s="101">
        <v>85</v>
      </c>
      <c r="J33" s="101">
        <v>60</v>
      </c>
      <c r="K33" s="103">
        <v>458</v>
      </c>
      <c r="L33" s="104">
        <v>549</v>
      </c>
      <c r="M33" s="85">
        <v>7</v>
      </c>
      <c r="N33" s="86">
        <v>8</v>
      </c>
      <c r="O33" s="87">
        <v>15</v>
      </c>
      <c r="P33" s="301"/>
      <c r="Q33" s="86">
        <v>14</v>
      </c>
      <c r="R33" s="86">
        <v>12</v>
      </c>
      <c r="S33" s="86">
        <v>7</v>
      </c>
      <c r="T33" s="86">
        <v>7</v>
      </c>
      <c r="U33" s="86">
        <v>3</v>
      </c>
      <c r="V33" s="87">
        <v>43</v>
      </c>
      <c r="W33" s="88">
        <v>58</v>
      </c>
      <c r="X33" s="85">
        <v>25</v>
      </c>
      <c r="Y33" s="86">
        <v>51</v>
      </c>
      <c r="Z33" s="87">
        <v>76</v>
      </c>
      <c r="AA33" s="301"/>
      <c r="AB33" s="86">
        <v>90</v>
      </c>
      <c r="AC33" s="86">
        <v>89</v>
      </c>
      <c r="AD33" s="86">
        <v>101</v>
      </c>
      <c r="AE33" s="86">
        <v>78</v>
      </c>
      <c r="AF33" s="86">
        <v>57</v>
      </c>
      <c r="AG33" s="87">
        <v>415</v>
      </c>
      <c r="AH33" s="88">
        <v>491</v>
      </c>
      <c r="AI33" s="85">
        <v>0</v>
      </c>
      <c r="AJ33" s="86">
        <v>2</v>
      </c>
      <c r="AK33" s="87">
        <v>2</v>
      </c>
      <c r="AL33" s="301"/>
      <c r="AM33" s="86">
        <v>3</v>
      </c>
      <c r="AN33" s="86">
        <v>4</v>
      </c>
      <c r="AO33" s="86">
        <v>0</v>
      </c>
      <c r="AP33" s="86">
        <v>2</v>
      </c>
      <c r="AQ33" s="86">
        <v>1</v>
      </c>
      <c r="AR33" s="87">
        <v>10</v>
      </c>
      <c r="AS33" s="88">
        <v>12</v>
      </c>
      <c r="AT33" s="85">
        <v>32</v>
      </c>
      <c r="AU33" s="86">
        <v>61</v>
      </c>
      <c r="AV33" s="87">
        <v>93</v>
      </c>
      <c r="AW33" s="301"/>
      <c r="AX33" s="86">
        <v>107</v>
      </c>
      <c r="AY33" s="86">
        <v>105</v>
      </c>
      <c r="AZ33" s="86">
        <v>108</v>
      </c>
      <c r="BA33" s="86">
        <v>87</v>
      </c>
      <c r="BB33" s="86">
        <v>61</v>
      </c>
      <c r="BC33" s="87">
        <v>468</v>
      </c>
      <c r="BD33" s="88">
        <v>561</v>
      </c>
    </row>
    <row r="34" spans="1:56" ht="25.5" customHeight="1">
      <c r="A34" s="148" t="s">
        <v>33</v>
      </c>
      <c r="B34" s="145">
        <v>36</v>
      </c>
      <c r="C34" s="101">
        <v>47</v>
      </c>
      <c r="D34" s="102">
        <v>83</v>
      </c>
      <c r="E34" s="298"/>
      <c r="F34" s="101">
        <v>102</v>
      </c>
      <c r="G34" s="101">
        <v>87</v>
      </c>
      <c r="H34" s="101">
        <v>86</v>
      </c>
      <c r="I34" s="101">
        <v>63</v>
      </c>
      <c r="J34" s="101">
        <v>58</v>
      </c>
      <c r="K34" s="103">
        <v>396</v>
      </c>
      <c r="L34" s="104">
        <v>479</v>
      </c>
      <c r="M34" s="85">
        <v>5</v>
      </c>
      <c r="N34" s="86">
        <v>8</v>
      </c>
      <c r="O34" s="87">
        <v>13</v>
      </c>
      <c r="P34" s="301"/>
      <c r="Q34" s="86">
        <v>15</v>
      </c>
      <c r="R34" s="86">
        <v>17</v>
      </c>
      <c r="S34" s="86">
        <v>11</v>
      </c>
      <c r="T34" s="86">
        <v>14</v>
      </c>
      <c r="U34" s="86">
        <v>9</v>
      </c>
      <c r="V34" s="87">
        <v>66</v>
      </c>
      <c r="W34" s="88">
        <v>79</v>
      </c>
      <c r="X34" s="85">
        <v>31</v>
      </c>
      <c r="Y34" s="86">
        <v>39</v>
      </c>
      <c r="Z34" s="87">
        <v>70</v>
      </c>
      <c r="AA34" s="301"/>
      <c r="AB34" s="86">
        <v>87</v>
      </c>
      <c r="AC34" s="86">
        <v>70</v>
      </c>
      <c r="AD34" s="86">
        <v>75</v>
      </c>
      <c r="AE34" s="86">
        <v>49</v>
      </c>
      <c r="AF34" s="86">
        <v>49</v>
      </c>
      <c r="AG34" s="87">
        <v>330</v>
      </c>
      <c r="AH34" s="88">
        <v>400</v>
      </c>
      <c r="AI34" s="85">
        <v>1</v>
      </c>
      <c r="AJ34" s="86">
        <v>1</v>
      </c>
      <c r="AK34" s="87">
        <v>2</v>
      </c>
      <c r="AL34" s="301"/>
      <c r="AM34" s="86">
        <v>4</v>
      </c>
      <c r="AN34" s="86">
        <v>8</v>
      </c>
      <c r="AO34" s="86">
        <v>6</v>
      </c>
      <c r="AP34" s="86">
        <v>4</v>
      </c>
      <c r="AQ34" s="86">
        <v>4</v>
      </c>
      <c r="AR34" s="87">
        <v>26</v>
      </c>
      <c r="AS34" s="88">
        <v>28</v>
      </c>
      <c r="AT34" s="85">
        <v>37</v>
      </c>
      <c r="AU34" s="86">
        <v>48</v>
      </c>
      <c r="AV34" s="87">
        <v>85</v>
      </c>
      <c r="AW34" s="301"/>
      <c r="AX34" s="86">
        <v>106</v>
      </c>
      <c r="AY34" s="86">
        <v>95</v>
      </c>
      <c r="AZ34" s="86">
        <v>92</v>
      </c>
      <c r="BA34" s="86">
        <v>67</v>
      </c>
      <c r="BB34" s="86">
        <v>62</v>
      </c>
      <c r="BC34" s="87">
        <v>422</v>
      </c>
      <c r="BD34" s="88">
        <v>507</v>
      </c>
    </row>
    <row r="35" spans="1:56" ht="25.5" customHeight="1">
      <c r="A35" s="148" t="s">
        <v>34</v>
      </c>
      <c r="B35" s="145">
        <v>71</v>
      </c>
      <c r="C35" s="101">
        <v>75</v>
      </c>
      <c r="D35" s="102">
        <v>146</v>
      </c>
      <c r="E35" s="298"/>
      <c r="F35" s="101">
        <v>102</v>
      </c>
      <c r="G35" s="101">
        <v>102</v>
      </c>
      <c r="H35" s="101">
        <v>84</v>
      </c>
      <c r="I35" s="101">
        <v>94</v>
      </c>
      <c r="J35" s="101">
        <v>61</v>
      </c>
      <c r="K35" s="103">
        <v>443</v>
      </c>
      <c r="L35" s="104">
        <v>589</v>
      </c>
      <c r="M35" s="85">
        <v>8</v>
      </c>
      <c r="N35" s="86">
        <v>9</v>
      </c>
      <c r="O35" s="87">
        <v>17</v>
      </c>
      <c r="P35" s="301"/>
      <c r="Q35" s="86">
        <v>14</v>
      </c>
      <c r="R35" s="86">
        <v>14</v>
      </c>
      <c r="S35" s="86">
        <v>10</v>
      </c>
      <c r="T35" s="86">
        <v>8</v>
      </c>
      <c r="U35" s="86">
        <v>6</v>
      </c>
      <c r="V35" s="87">
        <v>52</v>
      </c>
      <c r="W35" s="88">
        <v>69</v>
      </c>
      <c r="X35" s="85">
        <v>63</v>
      </c>
      <c r="Y35" s="86">
        <v>66</v>
      </c>
      <c r="Z35" s="87">
        <v>129</v>
      </c>
      <c r="AA35" s="301"/>
      <c r="AB35" s="86">
        <v>88</v>
      </c>
      <c r="AC35" s="86">
        <v>88</v>
      </c>
      <c r="AD35" s="86">
        <v>74</v>
      </c>
      <c r="AE35" s="86">
        <v>86</v>
      </c>
      <c r="AF35" s="86">
        <v>55</v>
      </c>
      <c r="AG35" s="87">
        <v>391</v>
      </c>
      <c r="AH35" s="88">
        <v>520</v>
      </c>
      <c r="AI35" s="85">
        <v>0</v>
      </c>
      <c r="AJ35" s="86">
        <v>1</v>
      </c>
      <c r="AK35" s="87">
        <v>1</v>
      </c>
      <c r="AL35" s="301"/>
      <c r="AM35" s="86">
        <v>3</v>
      </c>
      <c r="AN35" s="86">
        <v>3</v>
      </c>
      <c r="AO35" s="86">
        <v>5</v>
      </c>
      <c r="AP35" s="86">
        <v>3</v>
      </c>
      <c r="AQ35" s="86">
        <v>0</v>
      </c>
      <c r="AR35" s="87">
        <v>14</v>
      </c>
      <c r="AS35" s="88">
        <v>15</v>
      </c>
      <c r="AT35" s="85">
        <v>71</v>
      </c>
      <c r="AU35" s="86">
        <v>76</v>
      </c>
      <c r="AV35" s="87">
        <v>147</v>
      </c>
      <c r="AW35" s="301"/>
      <c r="AX35" s="86">
        <v>105</v>
      </c>
      <c r="AY35" s="86">
        <v>105</v>
      </c>
      <c r="AZ35" s="86">
        <v>89</v>
      </c>
      <c r="BA35" s="86">
        <v>97</v>
      </c>
      <c r="BB35" s="86">
        <v>61</v>
      </c>
      <c r="BC35" s="87">
        <v>457</v>
      </c>
      <c r="BD35" s="88">
        <v>604</v>
      </c>
    </row>
    <row r="36" spans="1:56" ht="25.5" customHeight="1">
      <c r="A36" s="148" t="s">
        <v>35</v>
      </c>
      <c r="B36" s="145">
        <v>59</v>
      </c>
      <c r="C36" s="101">
        <v>50</v>
      </c>
      <c r="D36" s="102">
        <v>109</v>
      </c>
      <c r="E36" s="298"/>
      <c r="F36" s="101">
        <v>87</v>
      </c>
      <c r="G36" s="101">
        <v>69</v>
      </c>
      <c r="H36" s="101">
        <v>56</v>
      </c>
      <c r="I36" s="101">
        <v>68</v>
      </c>
      <c r="J36" s="101">
        <v>29</v>
      </c>
      <c r="K36" s="103">
        <v>309</v>
      </c>
      <c r="L36" s="104">
        <v>418</v>
      </c>
      <c r="M36" s="85">
        <v>7</v>
      </c>
      <c r="N36" s="86">
        <v>6</v>
      </c>
      <c r="O36" s="87">
        <v>13</v>
      </c>
      <c r="P36" s="301"/>
      <c r="Q36" s="86">
        <v>12</v>
      </c>
      <c r="R36" s="86">
        <v>11</v>
      </c>
      <c r="S36" s="86">
        <v>5</v>
      </c>
      <c r="T36" s="86">
        <v>2</v>
      </c>
      <c r="U36" s="86">
        <v>4</v>
      </c>
      <c r="V36" s="87">
        <v>34</v>
      </c>
      <c r="W36" s="88">
        <v>47</v>
      </c>
      <c r="X36" s="85">
        <v>52</v>
      </c>
      <c r="Y36" s="86">
        <v>44</v>
      </c>
      <c r="Z36" s="87">
        <v>96</v>
      </c>
      <c r="AA36" s="301"/>
      <c r="AB36" s="86">
        <v>75</v>
      </c>
      <c r="AC36" s="86">
        <v>58</v>
      </c>
      <c r="AD36" s="86">
        <v>51</v>
      </c>
      <c r="AE36" s="86">
        <v>66</v>
      </c>
      <c r="AF36" s="86">
        <v>25</v>
      </c>
      <c r="AG36" s="87">
        <v>275</v>
      </c>
      <c r="AH36" s="88">
        <v>371</v>
      </c>
      <c r="AI36" s="85">
        <v>4</v>
      </c>
      <c r="AJ36" s="86">
        <v>2</v>
      </c>
      <c r="AK36" s="87">
        <v>6</v>
      </c>
      <c r="AL36" s="301"/>
      <c r="AM36" s="86">
        <v>0</v>
      </c>
      <c r="AN36" s="86">
        <v>3</v>
      </c>
      <c r="AO36" s="86">
        <v>0</v>
      </c>
      <c r="AP36" s="86">
        <v>0</v>
      </c>
      <c r="AQ36" s="86">
        <v>1</v>
      </c>
      <c r="AR36" s="87">
        <v>4</v>
      </c>
      <c r="AS36" s="88">
        <v>10</v>
      </c>
      <c r="AT36" s="85">
        <v>63</v>
      </c>
      <c r="AU36" s="86">
        <v>52</v>
      </c>
      <c r="AV36" s="87">
        <v>115</v>
      </c>
      <c r="AW36" s="301"/>
      <c r="AX36" s="86">
        <v>87</v>
      </c>
      <c r="AY36" s="86">
        <v>72</v>
      </c>
      <c r="AZ36" s="86">
        <v>56</v>
      </c>
      <c r="BA36" s="86">
        <v>68</v>
      </c>
      <c r="BB36" s="86">
        <v>30</v>
      </c>
      <c r="BC36" s="87">
        <v>313</v>
      </c>
      <c r="BD36" s="88">
        <v>428</v>
      </c>
    </row>
    <row r="37" spans="1:56" ht="25.5" customHeight="1">
      <c r="A37" s="148" t="s">
        <v>36</v>
      </c>
      <c r="B37" s="145">
        <v>162</v>
      </c>
      <c r="C37" s="101">
        <v>176</v>
      </c>
      <c r="D37" s="102">
        <v>338</v>
      </c>
      <c r="E37" s="298"/>
      <c r="F37" s="101">
        <v>290</v>
      </c>
      <c r="G37" s="101">
        <v>266</v>
      </c>
      <c r="H37" s="101">
        <v>207</v>
      </c>
      <c r="I37" s="101">
        <v>169</v>
      </c>
      <c r="J37" s="101">
        <v>99</v>
      </c>
      <c r="K37" s="103">
        <v>1031</v>
      </c>
      <c r="L37" s="104">
        <v>1369</v>
      </c>
      <c r="M37" s="85">
        <v>25</v>
      </c>
      <c r="N37" s="86">
        <v>23</v>
      </c>
      <c r="O37" s="87">
        <v>48</v>
      </c>
      <c r="P37" s="301"/>
      <c r="Q37" s="86">
        <v>31</v>
      </c>
      <c r="R37" s="86">
        <v>37</v>
      </c>
      <c r="S37" s="86">
        <v>25</v>
      </c>
      <c r="T37" s="86">
        <v>25</v>
      </c>
      <c r="U37" s="86">
        <v>16</v>
      </c>
      <c r="V37" s="87">
        <v>134</v>
      </c>
      <c r="W37" s="88">
        <v>182</v>
      </c>
      <c r="X37" s="85">
        <v>137</v>
      </c>
      <c r="Y37" s="86">
        <v>153</v>
      </c>
      <c r="Z37" s="87">
        <v>290</v>
      </c>
      <c r="AA37" s="301"/>
      <c r="AB37" s="86">
        <v>259</v>
      </c>
      <c r="AC37" s="86">
        <v>229</v>
      </c>
      <c r="AD37" s="86">
        <v>182</v>
      </c>
      <c r="AE37" s="86">
        <v>144</v>
      </c>
      <c r="AF37" s="86">
        <v>83</v>
      </c>
      <c r="AG37" s="87">
        <v>897</v>
      </c>
      <c r="AH37" s="88">
        <v>1187</v>
      </c>
      <c r="AI37" s="85">
        <v>2</v>
      </c>
      <c r="AJ37" s="86">
        <v>5</v>
      </c>
      <c r="AK37" s="87">
        <v>7</v>
      </c>
      <c r="AL37" s="301"/>
      <c r="AM37" s="86">
        <v>5</v>
      </c>
      <c r="AN37" s="86">
        <v>8</v>
      </c>
      <c r="AO37" s="86">
        <v>4</v>
      </c>
      <c r="AP37" s="86">
        <v>2</v>
      </c>
      <c r="AQ37" s="86">
        <v>3</v>
      </c>
      <c r="AR37" s="87">
        <v>22</v>
      </c>
      <c r="AS37" s="88">
        <v>29</v>
      </c>
      <c r="AT37" s="85">
        <v>164</v>
      </c>
      <c r="AU37" s="86">
        <v>181</v>
      </c>
      <c r="AV37" s="87">
        <v>345</v>
      </c>
      <c r="AW37" s="301"/>
      <c r="AX37" s="86">
        <v>295</v>
      </c>
      <c r="AY37" s="86">
        <v>274</v>
      </c>
      <c r="AZ37" s="86">
        <v>211</v>
      </c>
      <c r="BA37" s="86">
        <v>171</v>
      </c>
      <c r="BB37" s="86">
        <v>102</v>
      </c>
      <c r="BC37" s="87">
        <v>1053</v>
      </c>
      <c r="BD37" s="88">
        <v>1398</v>
      </c>
    </row>
    <row r="38" spans="1:56" ht="25.5" customHeight="1">
      <c r="A38" s="148" t="s">
        <v>37</v>
      </c>
      <c r="B38" s="145">
        <v>136</v>
      </c>
      <c r="C38" s="101">
        <v>138</v>
      </c>
      <c r="D38" s="102">
        <v>274</v>
      </c>
      <c r="E38" s="298"/>
      <c r="F38" s="101">
        <v>287</v>
      </c>
      <c r="G38" s="101">
        <v>220</v>
      </c>
      <c r="H38" s="101">
        <v>180</v>
      </c>
      <c r="I38" s="101">
        <v>211</v>
      </c>
      <c r="J38" s="101">
        <v>138</v>
      </c>
      <c r="K38" s="103">
        <v>1036</v>
      </c>
      <c r="L38" s="104">
        <v>1310</v>
      </c>
      <c r="M38" s="85">
        <v>28</v>
      </c>
      <c r="N38" s="86">
        <v>38</v>
      </c>
      <c r="O38" s="87">
        <v>66</v>
      </c>
      <c r="P38" s="301"/>
      <c r="Q38" s="86">
        <v>61</v>
      </c>
      <c r="R38" s="86">
        <v>44</v>
      </c>
      <c r="S38" s="86">
        <v>21</v>
      </c>
      <c r="T38" s="86">
        <v>44</v>
      </c>
      <c r="U38" s="86">
        <v>27</v>
      </c>
      <c r="V38" s="87">
        <v>197</v>
      </c>
      <c r="W38" s="88">
        <v>263</v>
      </c>
      <c r="X38" s="85">
        <v>108</v>
      </c>
      <c r="Y38" s="86">
        <v>100</v>
      </c>
      <c r="Z38" s="87">
        <v>208</v>
      </c>
      <c r="AA38" s="301"/>
      <c r="AB38" s="86">
        <v>226</v>
      </c>
      <c r="AC38" s="86">
        <v>176</v>
      </c>
      <c r="AD38" s="86">
        <v>159</v>
      </c>
      <c r="AE38" s="86">
        <v>167</v>
      </c>
      <c r="AF38" s="86">
        <v>111</v>
      </c>
      <c r="AG38" s="87">
        <v>839</v>
      </c>
      <c r="AH38" s="88">
        <v>1047</v>
      </c>
      <c r="AI38" s="85">
        <v>6</v>
      </c>
      <c r="AJ38" s="86">
        <v>9</v>
      </c>
      <c r="AK38" s="87">
        <v>15</v>
      </c>
      <c r="AL38" s="301"/>
      <c r="AM38" s="86">
        <v>16</v>
      </c>
      <c r="AN38" s="86">
        <v>21</v>
      </c>
      <c r="AO38" s="86">
        <v>3</v>
      </c>
      <c r="AP38" s="86">
        <v>8</v>
      </c>
      <c r="AQ38" s="86">
        <v>7</v>
      </c>
      <c r="AR38" s="87">
        <v>55</v>
      </c>
      <c r="AS38" s="88">
        <v>70</v>
      </c>
      <c r="AT38" s="85">
        <v>142</v>
      </c>
      <c r="AU38" s="86">
        <v>147</v>
      </c>
      <c r="AV38" s="87">
        <v>289</v>
      </c>
      <c r="AW38" s="301"/>
      <c r="AX38" s="86">
        <v>303</v>
      </c>
      <c r="AY38" s="86">
        <v>241</v>
      </c>
      <c r="AZ38" s="86">
        <v>183</v>
      </c>
      <c r="BA38" s="86">
        <v>219</v>
      </c>
      <c r="BB38" s="86">
        <v>145</v>
      </c>
      <c r="BC38" s="87">
        <v>1091</v>
      </c>
      <c r="BD38" s="88">
        <v>1380</v>
      </c>
    </row>
    <row r="39" spans="1:56" ht="25.5" customHeight="1" thickBot="1">
      <c r="A39" s="149" t="s">
        <v>38</v>
      </c>
      <c r="B39" s="146">
        <v>2</v>
      </c>
      <c r="C39" s="106">
        <v>14</v>
      </c>
      <c r="D39" s="107">
        <v>16</v>
      </c>
      <c r="E39" s="299"/>
      <c r="F39" s="106">
        <v>24</v>
      </c>
      <c r="G39" s="106">
        <v>17</v>
      </c>
      <c r="H39" s="106">
        <v>22</v>
      </c>
      <c r="I39" s="106">
        <v>21</v>
      </c>
      <c r="J39" s="106">
        <v>14</v>
      </c>
      <c r="K39" s="108">
        <v>98</v>
      </c>
      <c r="L39" s="109">
        <v>114</v>
      </c>
      <c r="M39" s="89">
        <v>0</v>
      </c>
      <c r="N39" s="90">
        <v>0</v>
      </c>
      <c r="O39" s="91">
        <v>0</v>
      </c>
      <c r="P39" s="302"/>
      <c r="Q39" s="90">
        <v>4</v>
      </c>
      <c r="R39" s="90">
        <v>2</v>
      </c>
      <c r="S39" s="90">
        <v>0</v>
      </c>
      <c r="T39" s="90">
        <v>3</v>
      </c>
      <c r="U39" s="90">
        <v>2</v>
      </c>
      <c r="V39" s="91">
        <v>11</v>
      </c>
      <c r="W39" s="92">
        <v>11</v>
      </c>
      <c r="X39" s="89">
        <v>2</v>
      </c>
      <c r="Y39" s="90">
        <v>14</v>
      </c>
      <c r="Z39" s="91">
        <v>16</v>
      </c>
      <c r="AA39" s="302"/>
      <c r="AB39" s="90">
        <v>20</v>
      </c>
      <c r="AC39" s="90">
        <v>15</v>
      </c>
      <c r="AD39" s="90">
        <v>22</v>
      </c>
      <c r="AE39" s="90">
        <v>18</v>
      </c>
      <c r="AF39" s="90">
        <v>12</v>
      </c>
      <c r="AG39" s="91">
        <v>87</v>
      </c>
      <c r="AH39" s="92">
        <v>103</v>
      </c>
      <c r="AI39" s="89">
        <v>0</v>
      </c>
      <c r="AJ39" s="90">
        <v>1</v>
      </c>
      <c r="AK39" s="91">
        <v>1</v>
      </c>
      <c r="AL39" s="302"/>
      <c r="AM39" s="90">
        <v>1</v>
      </c>
      <c r="AN39" s="90">
        <v>0</v>
      </c>
      <c r="AO39" s="90">
        <v>2</v>
      </c>
      <c r="AP39" s="90">
        <v>0</v>
      </c>
      <c r="AQ39" s="90">
        <v>1</v>
      </c>
      <c r="AR39" s="91">
        <v>4</v>
      </c>
      <c r="AS39" s="92">
        <v>5</v>
      </c>
      <c r="AT39" s="89">
        <v>2</v>
      </c>
      <c r="AU39" s="90">
        <v>15</v>
      </c>
      <c r="AV39" s="91">
        <v>17</v>
      </c>
      <c r="AW39" s="302"/>
      <c r="AX39" s="90">
        <v>25</v>
      </c>
      <c r="AY39" s="90">
        <v>17</v>
      </c>
      <c r="AZ39" s="90">
        <v>24</v>
      </c>
      <c r="BA39" s="90">
        <v>21</v>
      </c>
      <c r="BB39" s="90">
        <v>15</v>
      </c>
      <c r="BC39" s="91">
        <v>102</v>
      </c>
      <c r="BD39" s="92">
        <v>119</v>
      </c>
    </row>
  </sheetData>
  <mergeCells count="7">
    <mergeCell ref="H1:I1"/>
    <mergeCell ref="B3:AH3"/>
    <mergeCell ref="AI3:AS4"/>
    <mergeCell ref="AT3:BD4"/>
    <mergeCell ref="B4:L4"/>
    <mergeCell ref="M4:W4"/>
    <mergeCell ref="X4:AH4"/>
  </mergeCells>
  <phoneticPr fontId="3"/>
  <pageMargins left="0.57999999999999996" right="0.39" top="0.6" bottom="0.54" header="0.24" footer="0.28000000000000003"/>
  <pageSetup paperSize="9" scale="50" orientation="landscape" r:id="rId1"/>
  <headerFooter alignWithMargins="0">
    <oddFooter>&amp;L&amp;20&amp;X&amp;A&amp;C&amp;P/&amp;N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AH39"/>
  <sheetViews>
    <sheetView zoomScale="75" zoomScaleNormal="100" zoomScaleSheetLayoutView="75" workbookViewId="0">
      <pane xSplit="1" ySplit="5" topLeftCell="B6" activePane="bottomRight" state="frozen"/>
      <selection activeCell="F37" sqref="F37"/>
      <selection pane="topRight" activeCell="F37" sqref="F37"/>
      <selection pane="bottomLeft" activeCell="F37" sqref="F37"/>
      <selection pane="bottomRight" activeCell="B5" sqref="B5"/>
    </sheetView>
  </sheetViews>
  <sheetFormatPr defaultRowHeight="10.5"/>
  <cols>
    <col min="1" max="1" width="8.75" style="26" customWidth="1"/>
    <col min="2" max="5" width="7.75" style="24" customWidth="1"/>
    <col min="6" max="6" width="9.75" style="24" customWidth="1"/>
    <col min="7" max="10" width="7.75" style="24" customWidth="1"/>
    <col min="11" max="12" width="8.375" style="24" customWidth="1"/>
    <col min="13" max="25" width="7.75" style="24" customWidth="1"/>
    <col min="26" max="32" width="7.75" style="26" customWidth="1"/>
    <col min="33" max="33" width="9" style="26"/>
    <col min="34" max="34" width="8.625" style="26" customWidth="1"/>
    <col min="35" max="16384" width="9" style="26"/>
  </cols>
  <sheetData>
    <row r="1" spans="1:34" ht="20.25" customHeight="1">
      <c r="A1" s="23" t="s">
        <v>55</v>
      </c>
      <c r="E1" s="25"/>
      <c r="F1" s="305">
        <v>26</v>
      </c>
      <c r="G1" s="309">
        <v>4</v>
      </c>
      <c r="I1" s="330">
        <f>IF(G1&lt;3,G1+12-2,G1-2)</f>
        <v>2</v>
      </c>
      <c r="J1" s="330"/>
    </row>
    <row r="2" spans="1:34" ht="17.25" customHeight="1" thickBot="1">
      <c r="I2" s="27"/>
      <c r="J2" s="27"/>
      <c r="K2" s="27"/>
      <c r="L2" s="27"/>
      <c r="M2" s="27"/>
      <c r="N2" s="27"/>
      <c r="O2" s="28"/>
      <c r="P2" s="28"/>
      <c r="Q2" s="28"/>
    </row>
    <row r="3" spans="1:34" s="48" customFormat="1" ht="19.5" customHeight="1" thickBot="1">
      <c r="A3" s="66"/>
      <c r="B3" s="331" t="s">
        <v>56</v>
      </c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1" t="s">
        <v>57</v>
      </c>
      <c r="N3" s="332"/>
      <c r="O3" s="332"/>
      <c r="P3" s="332"/>
      <c r="Q3" s="332"/>
      <c r="R3" s="332"/>
      <c r="S3" s="332"/>
      <c r="T3" s="332"/>
      <c r="U3" s="332"/>
      <c r="V3" s="332"/>
      <c r="W3" s="333"/>
      <c r="X3" s="331" t="s">
        <v>58</v>
      </c>
      <c r="Y3" s="332"/>
      <c r="Z3" s="332"/>
      <c r="AA3" s="332"/>
      <c r="AB3" s="332"/>
      <c r="AC3" s="332"/>
      <c r="AD3" s="332"/>
      <c r="AE3" s="332"/>
      <c r="AF3" s="332"/>
      <c r="AG3" s="332"/>
      <c r="AH3" s="333"/>
    </row>
    <row r="4" spans="1:34" s="48" customFormat="1" ht="29.25" customHeight="1" thickBot="1">
      <c r="A4" s="66" t="s">
        <v>44</v>
      </c>
      <c r="B4" s="67" t="s">
        <v>45</v>
      </c>
      <c r="C4" s="68" t="s">
        <v>46</v>
      </c>
      <c r="D4" s="69" t="s">
        <v>47</v>
      </c>
      <c r="E4" s="70" t="s">
        <v>48</v>
      </c>
      <c r="F4" s="68" t="s">
        <v>49</v>
      </c>
      <c r="G4" s="68" t="s">
        <v>50</v>
      </c>
      <c r="H4" s="68" t="s">
        <v>51</v>
      </c>
      <c r="I4" s="68" t="s">
        <v>52</v>
      </c>
      <c r="J4" s="68" t="s">
        <v>53</v>
      </c>
      <c r="K4" s="69" t="s">
        <v>47</v>
      </c>
      <c r="L4" s="50" t="s">
        <v>54</v>
      </c>
      <c r="M4" s="67" t="s">
        <v>45</v>
      </c>
      <c r="N4" s="68" t="s">
        <v>46</v>
      </c>
      <c r="O4" s="69" t="s">
        <v>47</v>
      </c>
      <c r="P4" s="70" t="s">
        <v>48</v>
      </c>
      <c r="Q4" s="68" t="s">
        <v>49</v>
      </c>
      <c r="R4" s="68" t="s">
        <v>50</v>
      </c>
      <c r="S4" s="68" t="s">
        <v>51</v>
      </c>
      <c r="T4" s="68" t="s">
        <v>52</v>
      </c>
      <c r="U4" s="68" t="s">
        <v>53</v>
      </c>
      <c r="V4" s="69" t="s">
        <v>47</v>
      </c>
      <c r="W4" s="50" t="s">
        <v>54</v>
      </c>
      <c r="X4" s="67" t="s">
        <v>45</v>
      </c>
      <c r="Y4" s="68" t="s">
        <v>46</v>
      </c>
      <c r="Z4" s="69" t="s">
        <v>47</v>
      </c>
      <c r="AA4" s="70" t="s">
        <v>48</v>
      </c>
      <c r="AB4" s="68" t="s">
        <v>49</v>
      </c>
      <c r="AC4" s="68" t="s">
        <v>50</v>
      </c>
      <c r="AD4" s="68" t="s">
        <v>51</v>
      </c>
      <c r="AE4" s="68" t="s">
        <v>52</v>
      </c>
      <c r="AF4" s="68" t="s">
        <v>53</v>
      </c>
      <c r="AG4" s="69" t="s">
        <v>47</v>
      </c>
      <c r="AH4" s="50" t="s">
        <v>54</v>
      </c>
    </row>
    <row r="5" spans="1:34" ht="29.1" customHeight="1">
      <c r="A5" s="52" t="s">
        <v>5</v>
      </c>
      <c r="B5" s="264">
        <v>21989</v>
      </c>
      <c r="C5" s="265">
        <v>30255</v>
      </c>
      <c r="D5" s="266">
        <v>52244</v>
      </c>
      <c r="E5" s="261">
        <v>0</v>
      </c>
      <c r="F5" s="265">
        <v>42657</v>
      </c>
      <c r="G5" s="265">
        <v>47182</v>
      </c>
      <c r="H5" s="265">
        <v>26753</v>
      </c>
      <c r="I5" s="265">
        <v>19309</v>
      </c>
      <c r="J5" s="265">
        <v>13831</v>
      </c>
      <c r="K5" s="266">
        <v>149732</v>
      </c>
      <c r="L5" s="267">
        <v>201976</v>
      </c>
      <c r="M5" s="268">
        <v>288</v>
      </c>
      <c r="N5" s="265">
        <v>687</v>
      </c>
      <c r="O5" s="266">
        <v>975</v>
      </c>
      <c r="P5" s="261">
        <v>0</v>
      </c>
      <c r="Q5" s="265">
        <v>1017</v>
      </c>
      <c r="R5" s="265">
        <v>1715</v>
      </c>
      <c r="S5" s="265">
        <v>897</v>
      </c>
      <c r="T5" s="265">
        <v>660</v>
      </c>
      <c r="U5" s="265">
        <v>715</v>
      </c>
      <c r="V5" s="266">
        <v>5004</v>
      </c>
      <c r="W5" s="267">
        <v>5979</v>
      </c>
      <c r="X5" s="264">
        <v>22277</v>
      </c>
      <c r="Y5" s="265">
        <v>30942</v>
      </c>
      <c r="Z5" s="266">
        <v>53219</v>
      </c>
      <c r="AA5" s="261">
        <v>0</v>
      </c>
      <c r="AB5" s="265">
        <v>43674</v>
      </c>
      <c r="AC5" s="265">
        <v>48897</v>
      </c>
      <c r="AD5" s="265">
        <v>27650</v>
      </c>
      <c r="AE5" s="265">
        <v>19969</v>
      </c>
      <c r="AF5" s="265">
        <v>14546</v>
      </c>
      <c r="AG5" s="266">
        <v>154736</v>
      </c>
      <c r="AH5" s="267">
        <v>207955</v>
      </c>
    </row>
    <row r="6" spans="1:34" ht="29.1" customHeight="1">
      <c r="A6" s="61" t="s">
        <v>6</v>
      </c>
      <c r="B6" s="269">
        <v>7525</v>
      </c>
      <c r="C6" s="270">
        <v>13485</v>
      </c>
      <c r="D6" s="271">
        <v>21010</v>
      </c>
      <c r="E6" s="262">
        <v>0</v>
      </c>
      <c r="F6" s="270">
        <v>14298</v>
      </c>
      <c r="G6" s="270">
        <v>21829</v>
      </c>
      <c r="H6" s="270">
        <v>10646</v>
      </c>
      <c r="I6" s="270">
        <v>7582</v>
      </c>
      <c r="J6" s="270">
        <v>5387</v>
      </c>
      <c r="K6" s="271">
        <v>59742</v>
      </c>
      <c r="L6" s="272">
        <v>80752</v>
      </c>
      <c r="M6" s="273">
        <v>77</v>
      </c>
      <c r="N6" s="270">
        <v>241</v>
      </c>
      <c r="O6" s="271">
        <v>318</v>
      </c>
      <c r="P6" s="262">
        <v>0</v>
      </c>
      <c r="Q6" s="270">
        <v>265</v>
      </c>
      <c r="R6" s="270">
        <v>766</v>
      </c>
      <c r="S6" s="270">
        <v>367</v>
      </c>
      <c r="T6" s="270">
        <v>267</v>
      </c>
      <c r="U6" s="270">
        <v>284</v>
      </c>
      <c r="V6" s="271">
        <v>1949</v>
      </c>
      <c r="W6" s="272">
        <v>2267</v>
      </c>
      <c r="X6" s="269">
        <v>7602</v>
      </c>
      <c r="Y6" s="270">
        <v>13726</v>
      </c>
      <c r="Z6" s="271">
        <v>21328</v>
      </c>
      <c r="AA6" s="262">
        <v>0</v>
      </c>
      <c r="AB6" s="270">
        <v>14563</v>
      </c>
      <c r="AC6" s="270">
        <v>22595</v>
      </c>
      <c r="AD6" s="270">
        <v>11013</v>
      </c>
      <c r="AE6" s="270">
        <v>7849</v>
      </c>
      <c r="AF6" s="270">
        <v>5671</v>
      </c>
      <c r="AG6" s="271">
        <v>61691</v>
      </c>
      <c r="AH6" s="272">
        <v>83019</v>
      </c>
    </row>
    <row r="7" spans="1:34" ht="29.1" customHeight="1">
      <c r="A7" s="61" t="s">
        <v>7</v>
      </c>
      <c r="B7" s="269">
        <v>3968</v>
      </c>
      <c r="C7" s="270">
        <v>3984</v>
      </c>
      <c r="D7" s="271">
        <v>7952</v>
      </c>
      <c r="E7" s="262">
        <v>0</v>
      </c>
      <c r="F7" s="270">
        <v>7368</v>
      </c>
      <c r="G7" s="270">
        <v>5744</v>
      </c>
      <c r="H7" s="270">
        <v>3568</v>
      </c>
      <c r="I7" s="270">
        <v>2914</v>
      </c>
      <c r="J7" s="270">
        <v>2073</v>
      </c>
      <c r="K7" s="271">
        <v>21667</v>
      </c>
      <c r="L7" s="272">
        <v>29619</v>
      </c>
      <c r="M7" s="273">
        <v>59</v>
      </c>
      <c r="N7" s="270">
        <v>111</v>
      </c>
      <c r="O7" s="271">
        <v>170</v>
      </c>
      <c r="P7" s="262">
        <v>0</v>
      </c>
      <c r="Q7" s="270">
        <v>193</v>
      </c>
      <c r="R7" s="270">
        <v>221</v>
      </c>
      <c r="S7" s="270">
        <v>107</v>
      </c>
      <c r="T7" s="270">
        <v>79</v>
      </c>
      <c r="U7" s="270">
        <v>100</v>
      </c>
      <c r="V7" s="271">
        <v>700</v>
      </c>
      <c r="W7" s="272">
        <v>870</v>
      </c>
      <c r="X7" s="269">
        <v>4027</v>
      </c>
      <c r="Y7" s="270">
        <v>4095</v>
      </c>
      <c r="Z7" s="271">
        <v>8122</v>
      </c>
      <c r="AA7" s="262">
        <v>0</v>
      </c>
      <c r="AB7" s="270">
        <v>7561</v>
      </c>
      <c r="AC7" s="270">
        <v>5965</v>
      </c>
      <c r="AD7" s="270">
        <v>3675</v>
      </c>
      <c r="AE7" s="270">
        <v>2993</v>
      </c>
      <c r="AF7" s="270">
        <v>2173</v>
      </c>
      <c r="AG7" s="271">
        <v>22367</v>
      </c>
      <c r="AH7" s="272">
        <v>30489</v>
      </c>
    </row>
    <row r="8" spans="1:34" ht="29.1" customHeight="1">
      <c r="A8" s="61" t="s">
        <v>15</v>
      </c>
      <c r="B8" s="269">
        <v>1175</v>
      </c>
      <c r="C8" s="270">
        <v>2232</v>
      </c>
      <c r="D8" s="271">
        <v>3407</v>
      </c>
      <c r="E8" s="262">
        <v>0</v>
      </c>
      <c r="F8" s="270">
        <v>2643</v>
      </c>
      <c r="G8" s="270">
        <v>3709</v>
      </c>
      <c r="H8" s="270">
        <v>2165</v>
      </c>
      <c r="I8" s="270">
        <v>1392</v>
      </c>
      <c r="J8" s="270">
        <v>1021</v>
      </c>
      <c r="K8" s="271">
        <v>10930</v>
      </c>
      <c r="L8" s="272">
        <v>14337</v>
      </c>
      <c r="M8" s="273">
        <v>14</v>
      </c>
      <c r="N8" s="270">
        <v>56</v>
      </c>
      <c r="O8" s="271">
        <v>70</v>
      </c>
      <c r="P8" s="262">
        <v>0</v>
      </c>
      <c r="Q8" s="270">
        <v>62</v>
      </c>
      <c r="R8" s="270">
        <v>150</v>
      </c>
      <c r="S8" s="270">
        <v>89</v>
      </c>
      <c r="T8" s="270">
        <v>63</v>
      </c>
      <c r="U8" s="270">
        <v>66</v>
      </c>
      <c r="V8" s="271">
        <v>430</v>
      </c>
      <c r="W8" s="272">
        <v>500</v>
      </c>
      <c r="X8" s="269">
        <v>1189</v>
      </c>
      <c r="Y8" s="270">
        <v>2288</v>
      </c>
      <c r="Z8" s="271">
        <v>3477</v>
      </c>
      <c r="AA8" s="262">
        <v>0</v>
      </c>
      <c r="AB8" s="270">
        <v>2705</v>
      </c>
      <c r="AC8" s="270">
        <v>3859</v>
      </c>
      <c r="AD8" s="270">
        <v>2254</v>
      </c>
      <c r="AE8" s="270">
        <v>1455</v>
      </c>
      <c r="AF8" s="270">
        <v>1087</v>
      </c>
      <c r="AG8" s="271">
        <v>11360</v>
      </c>
      <c r="AH8" s="272">
        <v>14837</v>
      </c>
    </row>
    <row r="9" spans="1:34" ht="29.1" customHeight="1">
      <c r="A9" s="61" t="s">
        <v>8</v>
      </c>
      <c r="B9" s="269">
        <v>933</v>
      </c>
      <c r="C9" s="270">
        <v>1267</v>
      </c>
      <c r="D9" s="271">
        <v>2200</v>
      </c>
      <c r="E9" s="262">
        <v>0</v>
      </c>
      <c r="F9" s="270">
        <v>3369</v>
      </c>
      <c r="G9" s="270">
        <v>2516</v>
      </c>
      <c r="H9" s="270">
        <v>1579</v>
      </c>
      <c r="I9" s="270">
        <v>1122</v>
      </c>
      <c r="J9" s="270">
        <v>808</v>
      </c>
      <c r="K9" s="271">
        <v>9394</v>
      </c>
      <c r="L9" s="272">
        <v>11594</v>
      </c>
      <c r="M9" s="273">
        <v>5</v>
      </c>
      <c r="N9" s="270">
        <v>23</v>
      </c>
      <c r="O9" s="271">
        <v>28</v>
      </c>
      <c r="P9" s="262">
        <v>0</v>
      </c>
      <c r="Q9" s="270">
        <v>99</v>
      </c>
      <c r="R9" s="270">
        <v>86</v>
      </c>
      <c r="S9" s="270">
        <v>59</v>
      </c>
      <c r="T9" s="270">
        <v>38</v>
      </c>
      <c r="U9" s="270">
        <v>34</v>
      </c>
      <c r="V9" s="271">
        <v>316</v>
      </c>
      <c r="W9" s="272">
        <v>344</v>
      </c>
      <c r="X9" s="269">
        <v>938</v>
      </c>
      <c r="Y9" s="270">
        <v>1290</v>
      </c>
      <c r="Z9" s="271">
        <v>2228</v>
      </c>
      <c r="AA9" s="262">
        <v>0</v>
      </c>
      <c r="AB9" s="270">
        <v>3468</v>
      </c>
      <c r="AC9" s="270">
        <v>2602</v>
      </c>
      <c r="AD9" s="270">
        <v>1638</v>
      </c>
      <c r="AE9" s="270">
        <v>1160</v>
      </c>
      <c r="AF9" s="270">
        <v>842</v>
      </c>
      <c r="AG9" s="271">
        <v>9710</v>
      </c>
      <c r="AH9" s="272">
        <v>11938</v>
      </c>
    </row>
    <row r="10" spans="1:34" ht="29.1" customHeight="1">
      <c r="A10" s="61" t="s">
        <v>9</v>
      </c>
      <c r="B10" s="269">
        <v>582</v>
      </c>
      <c r="C10" s="270">
        <v>750</v>
      </c>
      <c r="D10" s="271">
        <v>1332</v>
      </c>
      <c r="E10" s="262">
        <v>0</v>
      </c>
      <c r="F10" s="270">
        <v>1173</v>
      </c>
      <c r="G10" s="270">
        <v>1396</v>
      </c>
      <c r="H10" s="270">
        <v>924</v>
      </c>
      <c r="I10" s="270">
        <v>649</v>
      </c>
      <c r="J10" s="270">
        <v>508</v>
      </c>
      <c r="K10" s="271">
        <v>4650</v>
      </c>
      <c r="L10" s="272">
        <v>5982</v>
      </c>
      <c r="M10" s="273">
        <v>6</v>
      </c>
      <c r="N10" s="270">
        <v>25</v>
      </c>
      <c r="O10" s="271">
        <v>31</v>
      </c>
      <c r="P10" s="262">
        <v>0</v>
      </c>
      <c r="Q10" s="270">
        <v>23</v>
      </c>
      <c r="R10" s="270">
        <v>60</v>
      </c>
      <c r="S10" s="270">
        <v>28</v>
      </c>
      <c r="T10" s="270">
        <v>20</v>
      </c>
      <c r="U10" s="270">
        <v>30</v>
      </c>
      <c r="V10" s="271">
        <v>161</v>
      </c>
      <c r="W10" s="272">
        <v>192</v>
      </c>
      <c r="X10" s="269">
        <v>588</v>
      </c>
      <c r="Y10" s="270">
        <v>775</v>
      </c>
      <c r="Z10" s="271">
        <v>1363</v>
      </c>
      <c r="AA10" s="262">
        <v>0</v>
      </c>
      <c r="AB10" s="270">
        <v>1196</v>
      </c>
      <c r="AC10" s="270">
        <v>1456</v>
      </c>
      <c r="AD10" s="270">
        <v>952</v>
      </c>
      <c r="AE10" s="270">
        <v>669</v>
      </c>
      <c r="AF10" s="270">
        <v>538</v>
      </c>
      <c r="AG10" s="271">
        <v>4811</v>
      </c>
      <c r="AH10" s="272">
        <v>6174</v>
      </c>
    </row>
    <row r="11" spans="1:34" ht="29.1" customHeight="1">
      <c r="A11" s="61" t="s">
        <v>10</v>
      </c>
      <c r="B11" s="269">
        <v>609</v>
      </c>
      <c r="C11" s="270">
        <v>723</v>
      </c>
      <c r="D11" s="271">
        <v>1332</v>
      </c>
      <c r="E11" s="262">
        <v>0</v>
      </c>
      <c r="F11" s="270">
        <v>1316</v>
      </c>
      <c r="G11" s="270">
        <v>1366</v>
      </c>
      <c r="H11" s="270">
        <v>855</v>
      </c>
      <c r="I11" s="270">
        <v>587</v>
      </c>
      <c r="J11" s="270">
        <v>461</v>
      </c>
      <c r="K11" s="271">
        <v>4585</v>
      </c>
      <c r="L11" s="272">
        <v>5917</v>
      </c>
      <c r="M11" s="273">
        <v>6</v>
      </c>
      <c r="N11" s="270">
        <v>10</v>
      </c>
      <c r="O11" s="271">
        <v>16</v>
      </c>
      <c r="P11" s="262">
        <v>0</v>
      </c>
      <c r="Q11" s="270">
        <v>25</v>
      </c>
      <c r="R11" s="270">
        <v>27</v>
      </c>
      <c r="S11" s="270">
        <v>22</v>
      </c>
      <c r="T11" s="270">
        <v>15</v>
      </c>
      <c r="U11" s="270">
        <v>12</v>
      </c>
      <c r="V11" s="271">
        <v>101</v>
      </c>
      <c r="W11" s="272">
        <v>117</v>
      </c>
      <c r="X11" s="269">
        <v>615</v>
      </c>
      <c r="Y11" s="270">
        <v>733</v>
      </c>
      <c r="Z11" s="271">
        <v>1348</v>
      </c>
      <c r="AA11" s="262">
        <v>0</v>
      </c>
      <c r="AB11" s="270">
        <v>1341</v>
      </c>
      <c r="AC11" s="270">
        <v>1393</v>
      </c>
      <c r="AD11" s="270">
        <v>877</v>
      </c>
      <c r="AE11" s="270">
        <v>602</v>
      </c>
      <c r="AF11" s="270">
        <v>473</v>
      </c>
      <c r="AG11" s="271">
        <v>4686</v>
      </c>
      <c r="AH11" s="272">
        <v>6034</v>
      </c>
    </row>
    <row r="12" spans="1:34" ht="29.1" customHeight="1">
      <c r="A12" s="61" t="s">
        <v>11</v>
      </c>
      <c r="B12" s="269">
        <v>1967</v>
      </c>
      <c r="C12" s="270">
        <v>1731</v>
      </c>
      <c r="D12" s="271">
        <v>3698</v>
      </c>
      <c r="E12" s="262">
        <v>0</v>
      </c>
      <c r="F12" s="270">
        <v>2790</v>
      </c>
      <c r="G12" s="270">
        <v>1635</v>
      </c>
      <c r="H12" s="270">
        <v>1117</v>
      </c>
      <c r="I12" s="270">
        <v>675</v>
      </c>
      <c r="J12" s="270">
        <v>615</v>
      </c>
      <c r="K12" s="271">
        <v>6832</v>
      </c>
      <c r="L12" s="272">
        <v>10530</v>
      </c>
      <c r="M12" s="273">
        <v>30</v>
      </c>
      <c r="N12" s="270">
        <v>46</v>
      </c>
      <c r="O12" s="271">
        <v>76</v>
      </c>
      <c r="P12" s="262">
        <v>0</v>
      </c>
      <c r="Q12" s="270">
        <v>86</v>
      </c>
      <c r="R12" s="270">
        <v>58</v>
      </c>
      <c r="S12" s="270">
        <v>34</v>
      </c>
      <c r="T12" s="270">
        <v>23</v>
      </c>
      <c r="U12" s="270">
        <v>29</v>
      </c>
      <c r="V12" s="271">
        <v>230</v>
      </c>
      <c r="W12" s="272">
        <v>306</v>
      </c>
      <c r="X12" s="269">
        <v>1997</v>
      </c>
      <c r="Y12" s="270">
        <v>1777</v>
      </c>
      <c r="Z12" s="271">
        <v>3774</v>
      </c>
      <c r="AA12" s="262">
        <v>0</v>
      </c>
      <c r="AB12" s="270">
        <v>2876</v>
      </c>
      <c r="AC12" s="270">
        <v>1693</v>
      </c>
      <c r="AD12" s="270">
        <v>1151</v>
      </c>
      <c r="AE12" s="270">
        <v>698</v>
      </c>
      <c r="AF12" s="270">
        <v>644</v>
      </c>
      <c r="AG12" s="271">
        <v>7062</v>
      </c>
      <c r="AH12" s="272">
        <v>10836</v>
      </c>
    </row>
    <row r="13" spans="1:34" ht="29.1" customHeight="1">
      <c r="A13" s="61" t="s">
        <v>12</v>
      </c>
      <c r="B13" s="269">
        <v>731</v>
      </c>
      <c r="C13" s="270">
        <v>625</v>
      </c>
      <c r="D13" s="271">
        <v>1356</v>
      </c>
      <c r="E13" s="262">
        <v>0</v>
      </c>
      <c r="F13" s="270">
        <v>1344</v>
      </c>
      <c r="G13" s="270">
        <v>977</v>
      </c>
      <c r="H13" s="270">
        <v>703</v>
      </c>
      <c r="I13" s="270">
        <v>574</v>
      </c>
      <c r="J13" s="270">
        <v>291</v>
      </c>
      <c r="K13" s="271">
        <v>3889</v>
      </c>
      <c r="L13" s="272">
        <v>5245</v>
      </c>
      <c r="M13" s="273">
        <v>13</v>
      </c>
      <c r="N13" s="270">
        <v>17</v>
      </c>
      <c r="O13" s="271">
        <v>30</v>
      </c>
      <c r="P13" s="262">
        <v>0</v>
      </c>
      <c r="Q13" s="270">
        <v>33</v>
      </c>
      <c r="R13" s="270">
        <v>37</v>
      </c>
      <c r="S13" s="270">
        <v>19</v>
      </c>
      <c r="T13" s="270">
        <v>15</v>
      </c>
      <c r="U13" s="270">
        <v>13</v>
      </c>
      <c r="V13" s="271">
        <v>117</v>
      </c>
      <c r="W13" s="272">
        <v>147</v>
      </c>
      <c r="X13" s="269">
        <v>744</v>
      </c>
      <c r="Y13" s="270">
        <v>642</v>
      </c>
      <c r="Z13" s="271">
        <v>1386</v>
      </c>
      <c r="AA13" s="262">
        <v>0</v>
      </c>
      <c r="AB13" s="270">
        <v>1377</v>
      </c>
      <c r="AC13" s="270">
        <v>1014</v>
      </c>
      <c r="AD13" s="270">
        <v>722</v>
      </c>
      <c r="AE13" s="270">
        <v>589</v>
      </c>
      <c r="AF13" s="270">
        <v>304</v>
      </c>
      <c r="AG13" s="271">
        <v>4006</v>
      </c>
      <c r="AH13" s="272">
        <v>5392</v>
      </c>
    </row>
    <row r="14" spans="1:34" ht="29.1" customHeight="1">
      <c r="A14" s="61" t="s">
        <v>13</v>
      </c>
      <c r="B14" s="269">
        <v>1274</v>
      </c>
      <c r="C14" s="270">
        <v>913</v>
      </c>
      <c r="D14" s="271">
        <v>2187</v>
      </c>
      <c r="E14" s="262">
        <v>0</v>
      </c>
      <c r="F14" s="270">
        <v>1066</v>
      </c>
      <c r="G14" s="270">
        <v>833</v>
      </c>
      <c r="H14" s="270">
        <v>512</v>
      </c>
      <c r="I14" s="270">
        <v>514</v>
      </c>
      <c r="J14" s="270">
        <v>361</v>
      </c>
      <c r="K14" s="271">
        <v>3286</v>
      </c>
      <c r="L14" s="272">
        <v>5473</v>
      </c>
      <c r="M14" s="273">
        <v>19</v>
      </c>
      <c r="N14" s="270">
        <v>25</v>
      </c>
      <c r="O14" s="271">
        <v>44</v>
      </c>
      <c r="P14" s="262">
        <v>0</v>
      </c>
      <c r="Q14" s="270">
        <v>14</v>
      </c>
      <c r="R14" s="270">
        <v>34</v>
      </c>
      <c r="S14" s="270">
        <v>11</v>
      </c>
      <c r="T14" s="270">
        <v>12</v>
      </c>
      <c r="U14" s="270">
        <v>15</v>
      </c>
      <c r="V14" s="271">
        <v>86</v>
      </c>
      <c r="W14" s="272">
        <v>130</v>
      </c>
      <c r="X14" s="269">
        <v>1293</v>
      </c>
      <c r="Y14" s="270">
        <v>938</v>
      </c>
      <c r="Z14" s="271">
        <v>2231</v>
      </c>
      <c r="AA14" s="262">
        <v>0</v>
      </c>
      <c r="AB14" s="270">
        <v>1080</v>
      </c>
      <c r="AC14" s="270">
        <v>867</v>
      </c>
      <c r="AD14" s="270">
        <v>523</v>
      </c>
      <c r="AE14" s="270">
        <v>526</v>
      </c>
      <c r="AF14" s="270">
        <v>376</v>
      </c>
      <c r="AG14" s="271">
        <v>3372</v>
      </c>
      <c r="AH14" s="272">
        <v>5603</v>
      </c>
    </row>
    <row r="15" spans="1:34" ht="29.1" customHeight="1">
      <c r="A15" s="61" t="s">
        <v>14</v>
      </c>
      <c r="B15" s="269">
        <v>235</v>
      </c>
      <c r="C15" s="270">
        <v>353</v>
      </c>
      <c r="D15" s="271">
        <v>588</v>
      </c>
      <c r="E15" s="262">
        <v>0</v>
      </c>
      <c r="F15" s="270">
        <v>323</v>
      </c>
      <c r="G15" s="270">
        <v>463</v>
      </c>
      <c r="H15" s="270">
        <v>275</v>
      </c>
      <c r="I15" s="270">
        <v>213</v>
      </c>
      <c r="J15" s="270">
        <v>191</v>
      </c>
      <c r="K15" s="271">
        <v>1465</v>
      </c>
      <c r="L15" s="272">
        <v>2053</v>
      </c>
      <c r="M15" s="273">
        <v>4</v>
      </c>
      <c r="N15" s="270">
        <v>2</v>
      </c>
      <c r="O15" s="271">
        <v>6</v>
      </c>
      <c r="P15" s="262">
        <v>0</v>
      </c>
      <c r="Q15" s="270">
        <v>1</v>
      </c>
      <c r="R15" s="270">
        <v>15</v>
      </c>
      <c r="S15" s="270">
        <v>4</v>
      </c>
      <c r="T15" s="270">
        <v>4</v>
      </c>
      <c r="U15" s="270">
        <v>8</v>
      </c>
      <c r="V15" s="271">
        <v>32</v>
      </c>
      <c r="W15" s="272">
        <v>38</v>
      </c>
      <c r="X15" s="269">
        <v>239</v>
      </c>
      <c r="Y15" s="270">
        <v>355</v>
      </c>
      <c r="Z15" s="271">
        <v>594</v>
      </c>
      <c r="AA15" s="262">
        <v>0</v>
      </c>
      <c r="AB15" s="270">
        <v>324</v>
      </c>
      <c r="AC15" s="270">
        <v>478</v>
      </c>
      <c r="AD15" s="270">
        <v>279</v>
      </c>
      <c r="AE15" s="270">
        <v>217</v>
      </c>
      <c r="AF15" s="270">
        <v>199</v>
      </c>
      <c r="AG15" s="271">
        <v>1497</v>
      </c>
      <c r="AH15" s="272">
        <v>2091</v>
      </c>
    </row>
    <row r="16" spans="1:34" ht="29.1" customHeight="1">
      <c r="A16" s="61" t="s">
        <v>16</v>
      </c>
      <c r="B16" s="269">
        <v>165</v>
      </c>
      <c r="C16" s="270">
        <v>199</v>
      </c>
      <c r="D16" s="271">
        <v>364</v>
      </c>
      <c r="E16" s="262">
        <v>0</v>
      </c>
      <c r="F16" s="270">
        <v>276</v>
      </c>
      <c r="G16" s="270">
        <v>368</v>
      </c>
      <c r="H16" s="270">
        <v>260</v>
      </c>
      <c r="I16" s="270">
        <v>209</v>
      </c>
      <c r="J16" s="270">
        <v>99</v>
      </c>
      <c r="K16" s="271">
        <v>1212</v>
      </c>
      <c r="L16" s="272">
        <v>1576</v>
      </c>
      <c r="M16" s="273">
        <v>1</v>
      </c>
      <c r="N16" s="270">
        <v>4</v>
      </c>
      <c r="O16" s="271">
        <v>5</v>
      </c>
      <c r="P16" s="262">
        <v>0</v>
      </c>
      <c r="Q16" s="270">
        <v>6</v>
      </c>
      <c r="R16" s="270">
        <v>9</v>
      </c>
      <c r="S16" s="270">
        <v>9</v>
      </c>
      <c r="T16" s="270">
        <v>5</v>
      </c>
      <c r="U16" s="270">
        <v>7</v>
      </c>
      <c r="V16" s="271">
        <v>36</v>
      </c>
      <c r="W16" s="272">
        <v>41</v>
      </c>
      <c r="X16" s="269">
        <v>166</v>
      </c>
      <c r="Y16" s="270">
        <v>203</v>
      </c>
      <c r="Z16" s="271">
        <v>369</v>
      </c>
      <c r="AA16" s="262">
        <v>0</v>
      </c>
      <c r="AB16" s="270">
        <v>282</v>
      </c>
      <c r="AC16" s="270">
        <v>377</v>
      </c>
      <c r="AD16" s="270">
        <v>269</v>
      </c>
      <c r="AE16" s="270">
        <v>214</v>
      </c>
      <c r="AF16" s="270">
        <v>106</v>
      </c>
      <c r="AG16" s="271">
        <v>1248</v>
      </c>
      <c r="AH16" s="272">
        <v>1617</v>
      </c>
    </row>
    <row r="17" spans="1:34" ht="29.1" customHeight="1">
      <c r="A17" s="61" t="s">
        <v>17</v>
      </c>
      <c r="B17" s="269">
        <v>252</v>
      </c>
      <c r="C17" s="270">
        <v>382</v>
      </c>
      <c r="D17" s="271">
        <v>634</v>
      </c>
      <c r="E17" s="262">
        <v>0</v>
      </c>
      <c r="F17" s="270">
        <v>805</v>
      </c>
      <c r="G17" s="270">
        <v>827</v>
      </c>
      <c r="H17" s="270">
        <v>523</v>
      </c>
      <c r="I17" s="270">
        <v>369</v>
      </c>
      <c r="J17" s="270">
        <v>298</v>
      </c>
      <c r="K17" s="271">
        <v>2822</v>
      </c>
      <c r="L17" s="272">
        <v>3456</v>
      </c>
      <c r="M17" s="273">
        <v>2</v>
      </c>
      <c r="N17" s="270">
        <v>15</v>
      </c>
      <c r="O17" s="271">
        <v>17</v>
      </c>
      <c r="P17" s="262">
        <v>0</v>
      </c>
      <c r="Q17" s="270">
        <v>31</v>
      </c>
      <c r="R17" s="270">
        <v>28</v>
      </c>
      <c r="S17" s="270">
        <v>23</v>
      </c>
      <c r="T17" s="270">
        <v>19</v>
      </c>
      <c r="U17" s="270">
        <v>19</v>
      </c>
      <c r="V17" s="271">
        <v>120</v>
      </c>
      <c r="W17" s="272">
        <v>137</v>
      </c>
      <c r="X17" s="269">
        <v>254</v>
      </c>
      <c r="Y17" s="270">
        <v>397</v>
      </c>
      <c r="Z17" s="271">
        <v>651</v>
      </c>
      <c r="AA17" s="262">
        <v>0</v>
      </c>
      <c r="AB17" s="270">
        <v>836</v>
      </c>
      <c r="AC17" s="270">
        <v>855</v>
      </c>
      <c r="AD17" s="270">
        <v>546</v>
      </c>
      <c r="AE17" s="270">
        <v>388</v>
      </c>
      <c r="AF17" s="270">
        <v>317</v>
      </c>
      <c r="AG17" s="271">
        <v>2942</v>
      </c>
      <c r="AH17" s="272">
        <v>3593</v>
      </c>
    </row>
    <row r="18" spans="1:34" ht="29.1" customHeight="1">
      <c r="A18" s="61" t="s">
        <v>18</v>
      </c>
      <c r="B18" s="269">
        <v>377</v>
      </c>
      <c r="C18" s="270">
        <v>497</v>
      </c>
      <c r="D18" s="271">
        <v>874</v>
      </c>
      <c r="E18" s="262">
        <v>0</v>
      </c>
      <c r="F18" s="270">
        <v>899</v>
      </c>
      <c r="G18" s="270">
        <v>798</v>
      </c>
      <c r="H18" s="270">
        <v>559</v>
      </c>
      <c r="I18" s="270">
        <v>412</v>
      </c>
      <c r="J18" s="270">
        <v>283</v>
      </c>
      <c r="K18" s="271">
        <v>2951</v>
      </c>
      <c r="L18" s="272">
        <v>3825</v>
      </c>
      <c r="M18" s="273">
        <v>15</v>
      </c>
      <c r="N18" s="270">
        <v>19</v>
      </c>
      <c r="O18" s="271">
        <v>34</v>
      </c>
      <c r="P18" s="262">
        <v>0</v>
      </c>
      <c r="Q18" s="270">
        <v>30</v>
      </c>
      <c r="R18" s="270">
        <v>41</v>
      </c>
      <c r="S18" s="270">
        <v>22</v>
      </c>
      <c r="T18" s="270">
        <v>21</v>
      </c>
      <c r="U18" s="270">
        <v>18</v>
      </c>
      <c r="V18" s="271">
        <v>132</v>
      </c>
      <c r="W18" s="272">
        <v>166</v>
      </c>
      <c r="X18" s="269">
        <v>392</v>
      </c>
      <c r="Y18" s="270">
        <v>516</v>
      </c>
      <c r="Z18" s="271">
        <v>908</v>
      </c>
      <c r="AA18" s="262">
        <v>0</v>
      </c>
      <c r="AB18" s="270">
        <v>929</v>
      </c>
      <c r="AC18" s="270">
        <v>839</v>
      </c>
      <c r="AD18" s="270">
        <v>581</v>
      </c>
      <c r="AE18" s="270">
        <v>433</v>
      </c>
      <c r="AF18" s="270">
        <v>301</v>
      </c>
      <c r="AG18" s="271">
        <v>3083</v>
      </c>
      <c r="AH18" s="272">
        <v>3991</v>
      </c>
    </row>
    <row r="19" spans="1:34" ht="29.1" customHeight="1">
      <c r="A19" s="61" t="s">
        <v>19</v>
      </c>
      <c r="B19" s="269">
        <v>356</v>
      </c>
      <c r="C19" s="270">
        <v>675</v>
      </c>
      <c r="D19" s="271">
        <v>1031</v>
      </c>
      <c r="E19" s="262">
        <v>0</v>
      </c>
      <c r="F19" s="270">
        <v>1039</v>
      </c>
      <c r="G19" s="270">
        <v>1071</v>
      </c>
      <c r="H19" s="270">
        <v>700</v>
      </c>
      <c r="I19" s="270">
        <v>474</v>
      </c>
      <c r="J19" s="270">
        <v>303</v>
      </c>
      <c r="K19" s="271">
        <v>3587</v>
      </c>
      <c r="L19" s="272">
        <v>4618</v>
      </c>
      <c r="M19" s="273">
        <v>6</v>
      </c>
      <c r="N19" s="270">
        <v>15</v>
      </c>
      <c r="O19" s="271">
        <v>21</v>
      </c>
      <c r="P19" s="262">
        <v>0</v>
      </c>
      <c r="Q19" s="270">
        <v>26</v>
      </c>
      <c r="R19" s="270">
        <v>42</v>
      </c>
      <c r="S19" s="270">
        <v>25</v>
      </c>
      <c r="T19" s="270">
        <v>21</v>
      </c>
      <c r="U19" s="270">
        <v>19</v>
      </c>
      <c r="V19" s="271">
        <v>133</v>
      </c>
      <c r="W19" s="272">
        <v>154</v>
      </c>
      <c r="X19" s="269">
        <v>362</v>
      </c>
      <c r="Y19" s="270">
        <v>690</v>
      </c>
      <c r="Z19" s="271">
        <v>1052</v>
      </c>
      <c r="AA19" s="262">
        <v>0</v>
      </c>
      <c r="AB19" s="270">
        <v>1065</v>
      </c>
      <c r="AC19" s="270">
        <v>1113</v>
      </c>
      <c r="AD19" s="270">
        <v>725</v>
      </c>
      <c r="AE19" s="270">
        <v>495</v>
      </c>
      <c r="AF19" s="270">
        <v>322</v>
      </c>
      <c r="AG19" s="271">
        <v>3720</v>
      </c>
      <c r="AH19" s="272">
        <v>4772</v>
      </c>
    </row>
    <row r="20" spans="1:34" ht="29.1" customHeight="1">
      <c r="A20" s="61" t="s">
        <v>20</v>
      </c>
      <c r="B20" s="269">
        <v>235</v>
      </c>
      <c r="C20" s="270">
        <v>310</v>
      </c>
      <c r="D20" s="271">
        <v>545</v>
      </c>
      <c r="E20" s="262">
        <v>0</v>
      </c>
      <c r="F20" s="270">
        <v>504</v>
      </c>
      <c r="G20" s="270">
        <v>457</v>
      </c>
      <c r="H20" s="270">
        <v>344</v>
      </c>
      <c r="I20" s="270">
        <v>209</v>
      </c>
      <c r="J20" s="270">
        <v>187</v>
      </c>
      <c r="K20" s="271">
        <v>1701</v>
      </c>
      <c r="L20" s="272">
        <v>2246</v>
      </c>
      <c r="M20" s="273">
        <v>1</v>
      </c>
      <c r="N20" s="270">
        <v>8</v>
      </c>
      <c r="O20" s="271">
        <v>9</v>
      </c>
      <c r="P20" s="262">
        <v>0</v>
      </c>
      <c r="Q20" s="270">
        <v>14</v>
      </c>
      <c r="R20" s="270">
        <v>18</v>
      </c>
      <c r="S20" s="270">
        <v>9</v>
      </c>
      <c r="T20" s="270">
        <v>9</v>
      </c>
      <c r="U20" s="270">
        <v>11</v>
      </c>
      <c r="V20" s="271">
        <v>61</v>
      </c>
      <c r="W20" s="272">
        <v>70</v>
      </c>
      <c r="X20" s="269">
        <v>236</v>
      </c>
      <c r="Y20" s="270">
        <v>318</v>
      </c>
      <c r="Z20" s="271">
        <v>554</v>
      </c>
      <c r="AA20" s="262">
        <v>0</v>
      </c>
      <c r="AB20" s="270">
        <v>518</v>
      </c>
      <c r="AC20" s="270">
        <v>475</v>
      </c>
      <c r="AD20" s="270">
        <v>353</v>
      </c>
      <c r="AE20" s="270">
        <v>218</v>
      </c>
      <c r="AF20" s="270">
        <v>198</v>
      </c>
      <c r="AG20" s="271">
        <v>1762</v>
      </c>
      <c r="AH20" s="272">
        <v>2316</v>
      </c>
    </row>
    <row r="21" spans="1:34" ht="29.1" customHeight="1">
      <c r="A21" s="61" t="s">
        <v>21</v>
      </c>
      <c r="B21" s="269">
        <v>267</v>
      </c>
      <c r="C21" s="270">
        <v>412</v>
      </c>
      <c r="D21" s="271">
        <v>679</v>
      </c>
      <c r="E21" s="262">
        <v>0</v>
      </c>
      <c r="F21" s="270">
        <v>623</v>
      </c>
      <c r="G21" s="270">
        <v>445</v>
      </c>
      <c r="H21" s="270">
        <v>289</v>
      </c>
      <c r="I21" s="270">
        <v>160</v>
      </c>
      <c r="J21" s="270">
        <v>97</v>
      </c>
      <c r="K21" s="271">
        <v>1614</v>
      </c>
      <c r="L21" s="272">
        <v>2293</v>
      </c>
      <c r="M21" s="273">
        <v>9</v>
      </c>
      <c r="N21" s="270">
        <v>19</v>
      </c>
      <c r="O21" s="271">
        <v>28</v>
      </c>
      <c r="P21" s="262">
        <v>0</v>
      </c>
      <c r="Q21" s="270">
        <v>26</v>
      </c>
      <c r="R21" s="270">
        <v>13</v>
      </c>
      <c r="S21" s="270">
        <v>7</v>
      </c>
      <c r="T21" s="270">
        <v>5</v>
      </c>
      <c r="U21" s="270">
        <v>5</v>
      </c>
      <c r="V21" s="271">
        <v>56</v>
      </c>
      <c r="W21" s="272">
        <v>84</v>
      </c>
      <c r="X21" s="269">
        <v>276</v>
      </c>
      <c r="Y21" s="270">
        <v>431</v>
      </c>
      <c r="Z21" s="271">
        <v>707</v>
      </c>
      <c r="AA21" s="262">
        <v>0</v>
      </c>
      <c r="AB21" s="270">
        <v>649</v>
      </c>
      <c r="AC21" s="270">
        <v>458</v>
      </c>
      <c r="AD21" s="270">
        <v>296</v>
      </c>
      <c r="AE21" s="270">
        <v>165</v>
      </c>
      <c r="AF21" s="270">
        <v>102</v>
      </c>
      <c r="AG21" s="271">
        <v>1670</v>
      </c>
      <c r="AH21" s="272">
        <v>2377</v>
      </c>
    </row>
    <row r="22" spans="1:34" ht="29.1" customHeight="1">
      <c r="A22" s="61" t="s">
        <v>22</v>
      </c>
      <c r="B22" s="269">
        <v>301</v>
      </c>
      <c r="C22" s="270">
        <v>400</v>
      </c>
      <c r="D22" s="271">
        <v>701</v>
      </c>
      <c r="E22" s="262">
        <v>0</v>
      </c>
      <c r="F22" s="270">
        <v>579</v>
      </c>
      <c r="G22" s="270">
        <v>615</v>
      </c>
      <c r="H22" s="270">
        <v>335</v>
      </c>
      <c r="I22" s="270">
        <v>275</v>
      </c>
      <c r="J22" s="270">
        <v>177</v>
      </c>
      <c r="K22" s="271">
        <v>1981</v>
      </c>
      <c r="L22" s="272">
        <v>2682</v>
      </c>
      <c r="M22" s="273">
        <v>4</v>
      </c>
      <c r="N22" s="270">
        <v>21</v>
      </c>
      <c r="O22" s="271">
        <v>25</v>
      </c>
      <c r="P22" s="262">
        <v>0</v>
      </c>
      <c r="Q22" s="270">
        <v>20</v>
      </c>
      <c r="R22" s="270">
        <v>25</v>
      </c>
      <c r="S22" s="270">
        <v>18</v>
      </c>
      <c r="T22" s="270">
        <v>13</v>
      </c>
      <c r="U22" s="270">
        <v>13</v>
      </c>
      <c r="V22" s="271">
        <v>89</v>
      </c>
      <c r="W22" s="272">
        <v>114</v>
      </c>
      <c r="X22" s="269">
        <v>305</v>
      </c>
      <c r="Y22" s="270">
        <v>421</v>
      </c>
      <c r="Z22" s="271">
        <v>726</v>
      </c>
      <c r="AA22" s="262">
        <v>0</v>
      </c>
      <c r="AB22" s="270">
        <v>599</v>
      </c>
      <c r="AC22" s="270">
        <v>640</v>
      </c>
      <c r="AD22" s="270">
        <v>353</v>
      </c>
      <c r="AE22" s="270">
        <v>288</v>
      </c>
      <c r="AF22" s="270">
        <v>190</v>
      </c>
      <c r="AG22" s="271">
        <v>2070</v>
      </c>
      <c r="AH22" s="272">
        <v>2796</v>
      </c>
    </row>
    <row r="23" spans="1:34" ht="29.1" customHeight="1">
      <c r="A23" s="61" t="s">
        <v>23</v>
      </c>
      <c r="B23" s="269">
        <v>90</v>
      </c>
      <c r="C23" s="270">
        <v>115</v>
      </c>
      <c r="D23" s="271">
        <v>205</v>
      </c>
      <c r="E23" s="262">
        <v>0</v>
      </c>
      <c r="F23" s="270">
        <v>234</v>
      </c>
      <c r="G23" s="270">
        <v>259</v>
      </c>
      <c r="H23" s="270">
        <v>132</v>
      </c>
      <c r="I23" s="270">
        <v>105</v>
      </c>
      <c r="J23" s="270">
        <v>66</v>
      </c>
      <c r="K23" s="271">
        <v>796</v>
      </c>
      <c r="L23" s="272">
        <v>1001</v>
      </c>
      <c r="M23" s="273">
        <v>1</v>
      </c>
      <c r="N23" s="270">
        <v>4</v>
      </c>
      <c r="O23" s="271">
        <v>5</v>
      </c>
      <c r="P23" s="262">
        <v>0</v>
      </c>
      <c r="Q23" s="270">
        <v>3</v>
      </c>
      <c r="R23" s="270">
        <v>10</v>
      </c>
      <c r="S23" s="270">
        <v>4</v>
      </c>
      <c r="T23" s="270">
        <v>4</v>
      </c>
      <c r="U23" s="270">
        <v>3</v>
      </c>
      <c r="V23" s="271">
        <v>24</v>
      </c>
      <c r="W23" s="272">
        <v>29</v>
      </c>
      <c r="X23" s="269">
        <v>91</v>
      </c>
      <c r="Y23" s="270">
        <v>119</v>
      </c>
      <c r="Z23" s="271">
        <v>210</v>
      </c>
      <c r="AA23" s="262">
        <v>0</v>
      </c>
      <c r="AB23" s="270">
        <v>237</v>
      </c>
      <c r="AC23" s="270">
        <v>269</v>
      </c>
      <c r="AD23" s="270">
        <v>136</v>
      </c>
      <c r="AE23" s="270">
        <v>109</v>
      </c>
      <c r="AF23" s="270">
        <v>69</v>
      </c>
      <c r="AG23" s="271">
        <v>820</v>
      </c>
      <c r="AH23" s="272">
        <v>1030</v>
      </c>
    </row>
    <row r="24" spans="1:34" ht="29.1" customHeight="1">
      <c r="A24" s="61" t="s">
        <v>24</v>
      </c>
      <c r="B24" s="269">
        <v>131</v>
      </c>
      <c r="C24" s="270">
        <v>160</v>
      </c>
      <c r="D24" s="271">
        <v>291</v>
      </c>
      <c r="E24" s="262">
        <v>0</v>
      </c>
      <c r="F24" s="270">
        <v>374</v>
      </c>
      <c r="G24" s="270">
        <v>329</v>
      </c>
      <c r="H24" s="270">
        <v>193</v>
      </c>
      <c r="I24" s="270">
        <v>134</v>
      </c>
      <c r="J24" s="270">
        <v>113</v>
      </c>
      <c r="K24" s="271">
        <v>1143</v>
      </c>
      <c r="L24" s="272">
        <v>1434</v>
      </c>
      <c r="M24" s="273">
        <v>5</v>
      </c>
      <c r="N24" s="270">
        <v>3</v>
      </c>
      <c r="O24" s="271">
        <v>8</v>
      </c>
      <c r="P24" s="262">
        <v>0</v>
      </c>
      <c r="Q24" s="270">
        <v>15</v>
      </c>
      <c r="R24" s="270">
        <v>9</v>
      </c>
      <c r="S24" s="270">
        <v>10</v>
      </c>
      <c r="T24" s="270">
        <v>6</v>
      </c>
      <c r="U24" s="270">
        <v>3</v>
      </c>
      <c r="V24" s="271">
        <v>43</v>
      </c>
      <c r="W24" s="272">
        <v>51</v>
      </c>
      <c r="X24" s="269">
        <v>136</v>
      </c>
      <c r="Y24" s="270">
        <v>163</v>
      </c>
      <c r="Z24" s="271">
        <v>299</v>
      </c>
      <c r="AA24" s="262">
        <v>0</v>
      </c>
      <c r="AB24" s="270">
        <v>389</v>
      </c>
      <c r="AC24" s="270">
        <v>338</v>
      </c>
      <c r="AD24" s="270">
        <v>203</v>
      </c>
      <c r="AE24" s="270">
        <v>140</v>
      </c>
      <c r="AF24" s="270">
        <v>116</v>
      </c>
      <c r="AG24" s="271">
        <v>1186</v>
      </c>
      <c r="AH24" s="272">
        <v>1485</v>
      </c>
    </row>
    <row r="25" spans="1:34" ht="29.1" customHeight="1">
      <c r="A25" s="61" t="s">
        <v>25</v>
      </c>
      <c r="B25" s="269">
        <v>137</v>
      </c>
      <c r="C25" s="270">
        <v>106</v>
      </c>
      <c r="D25" s="271">
        <v>243</v>
      </c>
      <c r="E25" s="262">
        <v>0</v>
      </c>
      <c r="F25" s="270">
        <v>249</v>
      </c>
      <c r="G25" s="270">
        <v>172</v>
      </c>
      <c r="H25" s="270">
        <v>115</v>
      </c>
      <c r="I25" s="270">
        <v>73</v>
      </c>
      <c r="J25" s="270">
        <v>67</v>
      </c>
      <c r="K25" s="271">
        <v>676</v>
      </c>
      <c r="L25" s="272">
        <v>919</v>
      </c>
      <c r="M25" s="273">
        <v>5</v>
      </c>
      <c r="N25" s="270">
        <v>2</v>
      </c>
      <c r="O25" s="271">
        <v>7</v>
      </c>
      <c r="P25" s="262">
        <v>0</v>
      </c>
      <c r="Q25" s="270">
        <v>8</v>
      </c>
      <c r="R25" s="270">
        <v>1</v>
      </c>
      <c r="S25" s="270">
        <v>3</v>
      </c>
      <c r="T25" s="270">
        <v>1</v>
      </c>
      <c r="U25" s="270">
        <v>3</v>
      </c>
      <c r="V25" s="271">
        <v>16</v>
      </c>
      <c r="W25" s="272">
        <v>23</v>
      </c>
      <c r="X25" s="269">
        <v>142</v>
      </c>
      <c r="Y25" s="270">
        <v>108</v>
      </c>
      <c r="Z25" s="271">
        <v>250</v>
      </c>
      <c r="AA25" s="262">
        <v>0</v>
      </c>
      <c r="AB25" s="270">
        <v>257</v>
      </c>
      <c r="AC25" s="270">
        <v>173</v>
      </c>
      <c r="AD25" s="270">
        <v>118</v>
      </c>
      <c r="AE25" s="270">
        <v>74</v>
      </c>
      <c r="AF25" s="270">
        <v>70</v>
      </c>
      <c r="AG25" s="271">
        <v>692</v>
      </c>
      <c r="AH25" s="272">
        <v>942</v>
      </c>
    </row>
    <row r="26" spans="1:34" ht="29.1" customHeight="1">
      <c r="A26" s="61" t="s">
        <v>26</v>
      </c>
      <c r="B26" s="269">
        <v>88</v>
      </c>
      <c r="C26" s="270">
        <v>107</v>
      </c>
      <c r="D26" s="271">
        <v>195</v>
      </c>
      <c r="E26" s="262">
        <v>0</v>
      </c>
      <c r="F26" s="270">
        <v>172</v>
      </c>
      <c r="G26" s="270">
        <v>180</v>
      </c>
      <c r="H26" s="270">
        <v>118</v>
      </c>
      <c r="I26" s="270">
        <v>94</v>
      </c>
      <c r="J26" s="270">
        <v>50</v>
      </c>
      <c r="K26" s="271">
        <v>614</v>
      </c>
      <c r="L26" s="272">
        <v>809</v>
      </c>
      <c r="M26" s="273">
        <v>1</v>
      </c>
      <c r="N26" s="270">
        <v>2</v>
      </c>
      <c r="O26" s="271">
        <v>3</v>
      </c>
      <c r="P26" s="262">
        <v>0</v>
      </c>
      <c r="Q26" s="270">
        <v>6</v>
      </c>
      <c r="R26" s="270">
        <v>7</v>
      </c>
      <c r="S26" s="270">
        <v>3</v>
      </c>
      <c r="T26" s="270">
        <v>5</v>
      </c>
      <c r="U26" s="270">
        <v>6</v>
      </c>
      <c r="V26" s="271">
        <v>27</v>
      </c>
      <c r="W26" s="272">
        <v>30</v>
      </c>
      <c r="X26" s="269">
        <v>89</v>
      </c>
      <c r="Y26" s="270">
        <v>109</v>
      </c>
      <c r="Z26" s="271">
        <v>198</v>
      </c>
      <c r="AA26" s="262">
        <v>0</v>
      </c>
      <c r="AB26" s="270">
        <v>178</v>
      </c>
      <c r="AC26" s="270">
        <v>187</v>
      </c>
      <c r="AD26" s="270">
        <v>121</v>
      </c>
      <c r="AE26" s="270">
        <v>99</v>
      </c>
      <c r="AF26" s="270">
        <v>56</v>
      </c>
      <c r="AG26" s="271">
        <v>641</v>
      </c>
      <c r="AH26" s="272">
        <v>839</v>
      </c>
    </row>
    <row r="27" spans="1:34" ht="29.1" customHeight="1">
      <c r="A27" s="61" t="s">
        <v>27</v>
      </c>
      <c r="B27" s="269">
        <v>132</v>
      </c>
      <c r="C27" s="270">
        <v>143</v>
      </c>
      <c r="D27" s="271">
        <v>275</v>
      </c>
      <c r="E27" s="262">
        <v>0</v>
      </c>
      <c r="F27" s="270">
        <v>233</v>
      </c>
      <c r="G27" s="270">
        <v>215</v>
      </c>
      <c r="H27" s="270">
        <v>125</v>
      </c>
      <c r="I27" s="270">
        <v>88</v>
      </c>
      <c r="J27" s="270">
        <v>81</v>
      </c>
      <c r="K27" s="271">
        <v>742</v>
      </c>
      <c r="L27" s="272">
        <v>1017</v>
      </c>
      <c r="M27" s="273">
        <v>0</v>
      </c>
      <c r="N27" s="270">
        <v>5</v>
      </c>
      <c r="O27" s="271">
        <v>5</v>
      </c>
      <c r="P27" s="262">
        <v>0</v>
      </c>
      <c r="Q27" s="270">
        <v>1</v>
      </c>
      <c r="R27" s="270">
        <v>6</v>
      </c>
      <c r="S27" s="270">
        <v>3</v>
      </c>
      <c r="T27" s="270">
        <v>3</v>
      </c>
      <c r="U27" s="270">
        <v>5</v>
      </c>
      <c r="V27" s="271">
        <v>18</v>
      </c>
      <c r="W27" s="272">
        <v>23</v>
      </c>
      <c r="X27" s="269">
        <v>132</v>
      </c>
      <c r="Y27" s="270">
        <v>148</v>
      </c>
      <c r="Z27" s="271">
        <v>280</v>
      </c>
      <c r="AA27" s="262">
        <v>0</v>
      </c>
      <c r="AB27" s="270">
        <v>234</v>
      </c>
      <c r="AC27" s="270">
        <v>221</v>
      </c>
      <c r="AD27" s="270">
        <v>128</v>
      </c>
      <c r="AE27" s="270">
        <v>91</v>
      </c>
      <c r="AF27" s="270">
        <v>86</v>
      </c>
      <c r="AG27" s="271">
        <v>760</v>
      </c>
      <c r="AH27" s="272">
        <v>1040</v>
      </c>
    </row>
    <row r="28" spans="1:34" ht="29.1" customHeight="1">
      <c r="A28" s="61" t="s">
        <v>28</v>
      </c>
      <c r="B28" s="269">
        <v>116</v>
      </c>
      <c r="C28" s="270">
        <v>153</v>
      </c>
      <c r="D28" s="271">
        <v>269</v>
      </c>
      <c r="E28" s="262">
        <v>0</v>
      </c>
      <c r="F28" s="270">
        <v>144</v>
      </c>
      <c r="G28" s="270">
        <v>127</v>
      </c>
      <c r="H28" s="270">
        <v>126</v>
      </c>
      <c r="I28" s="270">
        <v>66</v>
      </c>
      <c r="J28" s="270">
        <v>61</v>
      </c>
      <c r="K28" s="271">
        <v>524</v>
      </c>
      <c r="L28" s="272">
        <v>793</v>
      </c>
      <c r="M28" s="273">
        <v>0</v>
      </c>
      <c r="N28" s="270">
        <v>1</v>
      </c>
      <c r="O28" s="271">
        <v>1</v>
      </c>
      <c r="P28" s="262">
        <v>0</v>
      </c>
      <c r="Q28" s="270">
        <v>1</v>
      </c>
      <c r="R28" s="270">
        <v>7</v>
      </c>
      <c r="S28" s="270">
        <v>2</v>
      </c>
      <c r="T28" s="270">
        <v>1</v>
      </c>
      <c r="U28" s="270">
        <v>1</v>
      </c>
      <c r="V28" s="271">
        <v>12</v>
      </c>
      <c r="W28" s="272">
        <v>13</v>
      </c>
      <c r="X28" s="269">
        <v>116</v>
      </c>
      <c r="Y28" s="270">
        <v>154</v>
      </c>
      <c r="Z28" s="271">
        <v>270</v>
      </c>
      <c r="AA28" s="262">
        <v>0</v>
      </c>
      <c r="AB28" s="270">
        <v>145</v>
      </c>
      <c r="AC28" s="270">
        <v>134</v>
      </c>
      <c r="AD28" s="270">
        <v>128</v>
      </c>
      <c r="AE28" s="270">
        <v>67</v>
      </c>
      <c r="AF28" s="270">
        <v>62</v>
      </c>
      <c r="AG28" s="271">
        <v>536</v>
      </c>
      <c r="AH28" s="272">
        <v>806</v>
      </c>
    </row>
    <row r="29" spans="1:34" ht="29.1" customHeight="1">
      <c r="A29" s="61" t="s">
        <v>29</v>
      </c>
      <c r="B29" s="269">
        <v>1</v>
      </c>
      <c r="C29" s="270">
        <v>22</v>
      </c>
      <c r="D29" s="271">
        <v>23</v>
      </c>
      <c r="E29" s="262">
        <v>0</v>
      </c>
      <c r="F29" s="270">
        <v>29</v>
      </c>
      <c r="G29" s="270">
        <v>79</v>
      </c>
      <c r="H29" s="270">
        <v>35</v>
      </c>
      <c r="I29" s="270">
        <v>29</v>
      </c>
      <c r="J29" s="270">
        <v>23</v>
      </c>
      <c r="K29" s="271">
        <v>195</v>
      </c>
      <c r="L29" s="272">
        <v>218</v>
      </c>
      <c r="M29" s="273">
        <v>0</v>
      </c>
      <c r="N29" s="270">
        <v>0</v>
      </c>
      <c r="O29" s="271">
        <v>0</v>
      </c>
      <c r="P29" s="262">
        <v>0</v>
      </c>
      <c r="Q29" s="270">
        <v>2</v>
      </c>
      <c r="R29" s="270">
        <v>1</v>
      </c>
      <c r="S29" s="270">
        <v>2</v>
      </c>
      <c r="T29" s="270">
        <v>0</v>
      </c>
      <c r="U29" s="270">
        <v>2</v>
      </c>
      <c r="V29" s="271">
        <v>7</v>
      </c>
      <c r="W29" s="272">
        <v>7</v>
      </c>
      <c r="X29" s="269">
        <v>1</v>
      </c>
      <c r="Y29" s="270">
        <v>22</v>
      </c>
      <c r="Z29" s="271">
        <v>23</v>
      </c>
      <c r="AA29" s="262">
        <v>0</v>
      </c>
      <c r="AB29" s="270">
        <v>31</v>
      </c>
      <c r="AC29" s="270">
        <v>80</v>
      </c>
      <c r="AD29" s="270">
        <v>37</v>
      </c>
      <c r="AE29" s="270">
        <v>29</v>
      </c>
      <c r="AF29" s="270">
        <v>25</v>
      </c>
      <c r="AG29" s="271">
        <v>202</v>
      </c>
      <c r="AH29" s="272">
        <v>225</v>
      </c>
    </row>
    <row r="30" spans="1:34" ht="29.1" customHeight="1">
      <c r="A30" s="61" t="s">
        <v>30</v>
      </c>
      <c r="B30" s="269">
        <v>20</v>
      </c>
      <c r="C30" s="270">
        <v>38</v>
      </c>
      <c r="D30" s="271">
        <v>58</v>
      </c>
      <c r="E30" s="262">
        <v>0</v>
      </c>
      <c r="F30" s="270">
        <v>63</v>
      </c>
      <c r="G30" s="270">
        <v>64</v>
      </c>
      <c r="H30" s="270">
        <v>65</v>
      </c>
      <c r="I30" s="270">
        <v>46</v>
      </c>
      <c r="J30" s="270">
        <v>22</v>
      </c>
      <c r="K30" s="271">
        <v>260</v>
      </c>
      <c r="L30" s="272">
        <v>318</v>
      </c>
      <c r="M30" s="273">
        <v>2</v>
      </c>
      <c r="N30" s="270">
        <v>1</v>
      </c>
      <c r="O30" s="271">
        <v>3</v>
      </c>
      <c r="P30" s="262">
        <v>0</v>
      </c>
      <c r="Q30" s="270">
        <v>2</v>
      </c>
      <c r="R30" s="270">
        <v>4</v>
      </c>
      <c r="S30" s="270">
        <v>3</v>
      </c>
      <c r="T30" s="270">
        <v>1</v>
      </c>
      <c r="U30" s="270">
        <v>1</v>
      </c>
      <c r="V30" s="271">
        <v>11</v>
      </c>
      <c r="W30" s="272">
        <v>14</v>
      </c>
      <c r="X30" s="269">
        <v>22</v>
      </c>
      <c r="Y30" s="270">
        <v>39</v>
      </c>
      <c r="Z30" s="271">
        <v>61</v>
      </c>
      <c r="AA30" s="262">
        <v>0</v>
      </c>
      <c r="AB30" s="270">
        <v>65</v>
      </c>
      <c r="AC30" s="270">
        <v>68</v>
      </c>
      <c r="AD30" s="270">
        <v>68</v>
      </c>
      <c r="AE30" s="270">
        <v>47</v>
      </c>
      <c r="AF30" s="270">
        <v>23</v>
      </c>
      <c r="AG30" s="271">
        <v>271</v>
      </c>
      <c r="AH30" s="272">
        <v>332</v>
      </c>
    </row>
    <row r="31" spans="1:34" ht="29.1" customHeight="1">
      <c r="A31" s="61" t="s">
        <v>31</v>
      </c>
      <c r="B31" s="269">
        <v>10</v>
      </c>
      <c r="C31" s="270">
        <v>49</v>
      </c>
      <c r="D31" s="271">
        <v>59</v>
      </c>
      <c r="E31" s="262">
        <v>0</v>
      </c>
      <c r="F31" s="270">
        <v>67</v>
      </c>
      <c r="G31" s="270">
        <v>62</v>
      </c>
      <c r="H31" s="270">
        <v>54</v>
      </c>
      <c r="I31" s="270">
        <v>40</v>
      </c>
      <c r="J31" s="270">
        <v>31</v>
      </c>
      <c r="K31" s="271">
        <v>254</v>
      </c>
      <c r="L31" s="272">
        <v>313</v>
      </c>
      <c r="M31" s="273">
        <v>0</v>
      </c>
      <c r="N31" s="270">
        <v>1</v>
      </c>
      <c r="O31" s="271">
        <v>1</v>
      </c>
      <c r="P31" s="262">
        <v>0</v>
      </c>
      <c r="Q31" s="270">
        <v>3</v>
      </c>
      <c r="R31" s="270">
        <v>4</v>
      </c>
      <c r="S31" s="270">
        <v>1</v>
      </c>
      <c r="T31" s="270">
        <v>1</v>
      </c>
      <c r="U31" s="270">
        <v>1</v>
      </c>
      <c r="V31" s="271">
        <v>10</v>
      </c>
      <c r="W31" s="272">
        <v>11</v>
      </c>
      <c r="X31" s="269">
        <v>10</v>
      </c>
      <c r="Y31" s="270">
        <v>50</v>
      </c>
      <c r="Z31" s="271">
        <v>60</v>
      </c>
      <c r="AA31" s="262">
        <v>0</v>
      </c>
      <c r="AB31" s="270">
        <v>70</v>
      </c>
      <c r="AC31" s="270">
        <v>66</v>
      </c>
      <c r="AD31" s="270">
        <v>55</v>
      </c>
      <c r="AE31" s="270">
        <v>41</v>
      </c>
      <c r="AF31" s="270">
        <v>32</v>
      </c>
      <c r="AG31" s="271">
        <v>264</v>
      </c>
      <c r="AH31" s="272">
        <v>324</v>
      </c>
    </row>
    <row r="32" spans="1:34" ht="29.1" customHeight="1">
      <c r="A32" s="61" t="s">
        <v>32</v>
      </c>
      <c r="B32" s="269">
        <v>18</v>
      </c>
      <c r="C32" s="270">
        <v>46</v>
      </c>
      <c r="D32" s="271">
        <v>64</v>
      </c>
      <c r="E32" s="262">
        <v>0</v>
      </c>
      <c r="F32" s="270">
        <v>85</v>
      </c>
      <c r="G32" s="270">
        <v>79</v>
      </c>
      <c r="H32" s="270">
        <v>66</v>
      </c>
      <c r="I32" s="270">
        <v>39</v>
      </c>
      <c r="J32" s="270">
        <v>23</v>
      </c>
      <c r="K32" s="271">
        <v>292</v>
      </c>
      <c r="L32" s="272">
        <v>356</v>
      </c>
      <c r="M32" s="273">
        <v>0</v>
      </c>
      <c r="N32" s="270">
        <v>0</v>
      </c>
      <c r="O32" s="271">
        <v>0</v>
      </c>
      <c r="P32" s="262">
        <v>0</v>
      </c>
      <c r="Q32" s="270">
        <v>3</v>
      </c>
      <c r="R32" s="270">
        <v>1</v>
      </c>
      <c r="S32" s="270">
        <v>0</v>
      </c>
      <c r="T32" s="270">
        <v>0</v>
      </c>
      <c r="U32" s="270">
        <v>0</v>
      </c>
      <c r="V32" s="271">
        <v>4</v>
      </c>
      <c r="W32" s="272">
        <v>4</v>
      </c>
      <c r="X32" s="269">
        <v>18</v>
      </c>
      <c r="Y32" s="270">
        <v>46</v>
      </c>
      <c r="Z32" s="271">
        <v>64</v>
      </c>
      <c r="AA32" s="262">
        <v>0</v>
      </c>
      <c r="AB32" s="270">
        <v>88</v>
      </c>
      <c r="AC32" s="270">
        <v>80</v>
      </c>
      <c r="AD32" s="270">
        <v>66</v>
      </c>
      <c r="AE32" s="270">
        <v>39</v>
      </c>
      <c r="AF32" s="270">
        <v>23</v>
      </c>
      <c r="AG32" s="271">
        <v>296</v>
      </c>
      <c r="AH32" s="272">
        <v>360</v>
      </c>
    </row>
    <row r="33" spans="1:34" ht="29.1" customHeight="1">
      <c r="A33" s="61" t="s">
        <v>33</v>
      </c>
      <c r="B33" s="269">
        <v>20</v>
      </c>
      <c r="C33" s="270">
        <v>38</v>
      </c>
      <c r="D33" s="271">
        <v>58</v>
      </c>
      <c r="E33" s="262">
        <v>0</v>
      </c>
      <c r="F33" s="270">
        <v>61</v>
      </c>
      <c r="G33" s="270">
        <v>66</v>
      </c>
      <c r="H33" s="270">
        <v>53</v>
      </c>
      <c r="I33" s="270">
        <v>34</v>
      </c>
      <c r="J33" s="270">
        <v>24</v>
      </c>
      <c r="K33" s="271">
        <v>238</v>
      </c>
      <c r="L33" s="272">
        <v>296</v>
      </c>
      <c r="M33" s="273">
        <v>0</v>
      </c>
      <c r="N33" s="270">
        <v>1</v>
      </c>
      <c r="O33" s="271">
        <v>1</v>
      </c>
      <c r="P33" s="262">
        <v>0</v>
      </c>
      <c r="Q33" s="270">
        <v>1</v>
      </c>
      <c r="R33" s="270">
        <v>5</v>
      </c>
      <c r="S33" s="270">
        <v>5</v>
      </c>
      <c r="T33" s="270">
        <v>2</v>
      </c>
      <c r="U33" s="270">
        <v>0</v>
      </c>
      <c r="V33" s="271">
        <v>13</v>
      </c>
      <c r="W33" s="272">
        <v>14</v>
      </c>
      <c r="X33" s="269">
        <v>20</v>
      </c>
      <c r="Y33" s="270">
        <v>39</v>
      </c>
      <c r="Z33" s="271">
        <v>59</v>
      </c>
      <c r="AA33" s="262">
        <v>0</v>
      </c>
      <c r="AB33" s="270">
        <v>62</v>
      </c>
      <c r="AC33" s="270">
        <v>71</v>
      </c>
      <c r="AD33" s="270">
        <v>58</v>
      </c>
      <c r="AE33" s="270">
        <v>36</v>
      </c>
      <c r="AF33" s="270">
        <v>24</v>
      </c>
      <c r="AG33" s="271">
        <v>251</v>
      </c>
      <c r="AH33" s="272">
        <v>310</v>
      </c>
    </row>
    <row r="34" spans="1:34" ht="29.1" customHeight="1">
      <c r="A34" s="61" t="s">
        <v>34</v>
      </c>
      <c r="B34" s="269">
        <v>36</v>
      </c>
      <c r="C34" s="270">
        <v>56</v>
      </c>
      <c r="D34" s="271">
        <v>92</v>
      </c>
      <c r="E34" s="262">
        <v>0</v>
      </c>
      <c r="F34" s="270">
        <v>77</v>
      </c>
      <c r="G34" s="270">
        <v>65</v>
      </c>
      <c r="H34" s="270">
        <v>35</v>
      </c>
      <c r="I34" s="270">
        <v>35</v>
      </c>
      <c r="J34" s="270">
        <v>19</v>
      </c>
      <c r="K34" s="271">
        <v>231</v>
      </c>
      <c r="L34" s="272">
        <v>323</v>
      </c>
      <c r="M34" s="273">
        <v>0</v>
      </c>
      <c r="N34" s="270">
        <v>1</v>
      </c>
      <c r="O34" s="271">
        <v>1</v>
      </c>
      <c r="P34" s="262">
        <v>0</v>
      </c>
      <c r="Q34" s="270">
        <v>2</v>
      </c>
      <c r="R34" s="270">
        <v>2</v>
      </c>
      <c r="S34" s="270">
        <v>2</v>
      </c>
      <c r="T34" s="270">
        <v>1</v>
      </c>
      <c r="U34" s="270">
        <v>0</v>
      </c>
      <c r="V34" s="271">
        <v>7</v>
      </c>
      <c r="W34" s="272">
        <v>8</v>
      </c>
      <c r="X34" s="269">
        <v>36</v>
      </c>
      <c r="Y34" s="270">
        <v>57</v>
      </c>
      <c r="Z34" s="271">
        <v>93</v>
      </c>
      <c r="AA34" s="262">
        <v>0</v>
      </c>
      <c r="AB34" s="270">
        <v>79</v>
      </c>
      <c r="AC34" s="270">
        <v>67</v>
      </c>
      <c r="AD34" s="270">
        <v>37</v>
      </c>
      <c r="AE34" s="270">
        <v>36</v>
      </c>
      <c r="AF34" s="270">
        <v>19</v>
      </c>
      <c r="AG34" s="271">
        <v>238</v>
      </c>
      <c r="AH34" s="272">
        <v>331</v>
      </c>
    </row>
    <row r="35" spans="1:34" ht="29.1" customHeight="1">
      <c r="A35" s="61" t="s">
        <v>35</v>
      </c>
      <c r="B35" s="269">
        <v>35</v>
      </c>
      <c r="C35" s="270">
        <v>36</v>
      </c>
      <c r="D35" s="271">
        <v>71</v>
      </c>
      <c r="E35" s="262">
        <v>0</v>
      </c>
      <c r="F35" s="270">
        <v>52</v>
      </c>
      <c r="G35" s="270">
        <v>45</v>
      </c>
      <c r="H35" s="270">
        <v>30</v>
      </c>
      <c r="I35" s="270">
        <v>23</v>
      </c>
      <c r="J35" s="270">
        <v>11</v>
      </c>
      <c r="K35" s="271">
        <v>161</v>
      </c>
      <c r="L35" s="272">
        <v>232</v>
      </c>
      <c r="M35" s="273">
        <v>1</v>
      </c>
      <c r="N35" s="270">
        <v>1</v>
      </c>
      <c r="O35" s="271">
        <v>2</v>
      </c>
      <c r="P35" s="262">
        <v>0</v>
      </c>
      <c r="Q35" s="270">
        <v>0</v>
      </c>
      <c r="R35" s="270">
        <v>4</v>
      </c>
      <c r="S35" s="270">
        <v>0</v>
      </c>
      <c r="T35" s="270">
        <v>0</v>
      </c>
      <c r="U35" s="270">
        <v>1</v>
      </c>
      <c r="V35" s="271">
        <v>5</v>
      </c>
      <c r="W35" s="272">
        <v>7</v>
      </c>
      <c r="X35" s="269">
        <v>36</v>
      </c>
      <c r="Y35" s="270">
        <v>37</v>
      </c>
      <c r="Z35" s="271">
        <v>73</v>
      </c>
      <c r="AA35" s="262">
        <v>0</v>
      </c>
      <c r="AB35" s="270">
        <v>52</v>
      </c>
      <c r="AC35" s="270">
        <v>49</v>
      </c>
      <c r="AD35" s="270">
        <v>30</v>
      </c>
      <c r="AE35" s="270">
        <v>23</v>
      </c>
      <c r="AF35" s="270">
        <v>12</v>
      </c>
      <c r="AG35" s="271">
        <v>166</v>
      </c>
      <c r="AH35" s="272">
        <v>239</v>
      </c>
    </row>
    <row r="36" spans="1:34" ht="29.1" customHeight="1">
      <c r="A36" s="61" t="s">
        <v>36</v>
      </c>
      <c r="B36" s="269">
        <v>129</v>
      </c>
      <c r="C36" s="270">
        <v>148</v>
      </c>
      <c r="D36" s="271">
        <v>277</v>
      </c>
      <c r="E36" s="262">
        <v>0</v>
      </c>
      <c r="F36" s="270">
        <v>197</v>
      </c>
      <c r="G36" s="270">
        <v>192</v>
      </c>
      <c r="H36" s="270">
        <v>138</v>
      </c>
      <c r="I36" s="270">
        <v>87</v>
      </c>
      <c r="J36" s="270">
        <v>42</v>
      </c>
      <c r="K36" s="271">
        <v>656</v>
      </c>
      <c r="L36" s="272">
        <v>933</v>
      </c>
      <c r="M36" s="273">
        <v>1</v>
      </c>
      <c r="N36" s="270">
        <v>3</v>
      </c>
      <c r="O36" s="271">
        <v>4</v>
      </c>
      <c r="P36" s="262">
        <v>0</v>
      </c>
      <c r="Q36" s="270">
        <v>4</v>
      </c>
      <c r="R36" s="270">
        <v>6</v>
      </c>
      <c r="S36" s="270">
        <v>3</v>
      </c>
      <c r="T36" s="270">
        <v>1</v>
      </c>
      <c r="U36" s="270">
        <v>2</v>
      </c>
      <c r="V36" s="271">
        <v>16</v>
      </c>
      <c r="W36" s="272">
        <v>20</v>
      </c>
      <c r="X36" s="269">
        <v>130</v>
      </c>
      <c r="Y36" s="270">
        <v>151</v>
      </c>
      <c r="Z36" s="271">
        <v>281</v>
      </c>
      <c r="AA36" s="262">
        <v>0</v>
      </c>
      <c r="AB36" s="270">
        <v>201</v>
      </c>
      <c r="AC36" s="270">
        <v>198</v>
      </c>
      <c r="AD36" s="270">
        <v>141</v>
      </c>
      <c r="AE36" s="270">
        <v>88</v>
      </c>
      <c r="AF36" s="270">
        <v>44</v>
      </c>
      <c r="AG36" s="271">
        <v>672</v>
      </c>
      <c r="AH36" s="272">
        <v>953</v>
      </c>
    </row>
    <row r="37" spans="1:34" ht="29.1" customHeight="1">
      <c r="A37" s="61" t="s">
        <v>37</v>
      </c>
      <c r="B37" s="269">
        <v>73</v>
      </c>
      <c r="C37" s="270">
        <v>88</v>
      </c>
      <c r="D37" s="271">
        <v>161</v>
      </c>
      <c r="E37" s="262">
        <v>0</v>
      </c>
      <c r="F37" s="270">
        <v>187</v>
      </c>
      <c r="G37" s="270">
        <v>183</v>
      </c>
      <c r="H37" s="270">
        <v>99</v>
      </c>
      <c r="I37" s="270">
        <v>76</v>
      </c>
      <c r="J37" s="270">
        <v>37</v>
      </c>
      <c r="K37" s="271">
        <v>582</v>
      </c>
      <c r="L37" s="272">
        <v>743</v>
      </c>
      <c r="M37" s="273">
        <v>1</v>
      </c>
      <c r="N37" s="270">
        <v>4</v>
      </c>
      <c r="O37" s="271">
        <v>5</v>
      </c>
      <c r="P37" s="262">
        <v>0</v>
      </c>
      <c r="Q37" s="270">
        <v>12</v>
      </c>
      <c r="R37" s="270">
        <v>18</v>
      </c>
      <c r="S37" s="270">
        <v>1</v>
      </c>
      <c r="T37" s="270">
        <v>5</v>
      </c>
      <c r="U37" s="270">
        <v>4</v>
      </c>
      <c r="V37" s="271">
        <v>40</v>
      </c>
      <c r="W37" s="272">
        <v>45</v>
      </c>
      <c r="X37" s="269">
        <v>74</v>
      </c>
      <c r="Y37" s="270">
        <v>92</v>
      </c>
      <c r="Z37" s="271">
        <v>166</v>
      </c>
      <c r="AA37" s="262">
        <v>0</v>
      </c>
      <c r="AB37" s="270">
        <v>199</v>
      </c>
      <c r="AC37" s="270">
        <v>201</v>
      </c>
      <c r="AD37" s="270">
        <v>100</v>
      </c>
      <c r="AE37" s="270">
        <v>81</v>
      </c>
      <c r="AF37" s="270">
        <v>41</v>
      </c>
      <c r="AG37" s="271">
        <v>622</v>
      </c>
      <c r="AH37" s="272">
        <v>788</v>
      </c>
    </row>
    <row r="38" spans="1:34" ht="29.1" customHeight="1" thickBot="1">
      <c r="A38" s="62" t="s">
        <v>38</v>
      </c>
      <c r="B38" s="274">
        <v>1</v>
      </c>
      <c r="C38" s="275">
        <v>12</v>
      </c>
      <c r="D38" s="276">
        <v>13</v>
      </c>
      <c r="E38" s="263">
        <v>0</v>
      </c>
      <c r="F38" s="275">
        <v>18</v>
      </c>
      <c r="G38" s="275">
        <v>16</v>
      </c>
      <c r="H38" s="275">
        <v>15</v>
      </c>
      <c r="I38" s="275">
        <v>10</v>
      </c>
      <c r="J38" s="275">
        <v>1</v>
      </c>
      <c r="K38" s="276">
        <v>60</v>
      </c>
      <c r="L38" s="277">
        <v>73</v>
      </c>
      <c r="M38" s="278">
        <v>0</v>
      </c>
      <c r="N38" s="275">
        <v>1</v>
      </c>
      <c r="O38" s="276">
        <v>1</v>
      </c>
      <c r="P38" s="263">
        <v>0</v>
      </c>
      <c r="Q38" s="275">
        <v>0</v>
      </c>
      <c r="R38" s="275">
        <v>0</v>
      </c>
      <c r="S38" s="275">
        <v>2</v>
      </c>
      <c r="T38" s="275">
        <v>0</v>
      </c>
      <c r="U38" s="275">
        <v>0</v>
      </c>
      <c r="V38" s="276">
        <v>2</v>
      </c>
      <c r="W38" s="277">
        <v>3</v>
      </c>
      <c r="X38" s="274">
        <v>1</v>
      </c>
      <c r="Y38" s="275">
        <v>13</v>
      </c>
      <c r="Z38" s="276">
        <v>14</v>
      </c>
      <c r="AA38" s="263">
        <v>0</v>
      </c>
      <c r="AB38" s="275">
        <v>18</v>
      </c>
      <c r="AC38" s="275">
        <v>16</v>
      </c>
      <c r="AD38" s="275">
        <v>17</v>
      </c>
      <c r="AE38" s="275">
        <v>10</v>
      </c>
      <c r="AF38" s="275">
        <v>1</v>
      </c>
      <c r="AG38" s="276">
        <v>62</v>
      </c>
      <c r="AH38" s="277">
        <v>76</v>
      </c>
    </row>
    <row r="39" spans="1:34">
      <c r="Z39" s="24"/>
      <c r="AA39" s="24"/>
      <c r="AB39" s="24"/>
      <c r="AC39" s="24"/>
      <c r="AD39" s="24"/>
      <c r="AE39" s="24"/>
      <c r="AF39" s="24"/>
      <c r="AG39" s="24"/>
      <c r="AH39" s="24"/>
    </row>
  </sheetData>
  <mergeCells count="4">
    <mergeCell ref="I1:J1"/>
    <mergeCell ref="B3:L3"/>
    <mergeCell ref="M3:W3"/>
    <mergeCell ref="X3:AH3"/>
  </mergeCells>
  <phoneticPr fontId="3"/>
  <pageMargins left="0.43" right="0.28000000000000003" top="0.37" bottom="0.39" header="0.2" footer="0.21"/>
  <pageSetup paperSize="9" scale="51" orientation="landscape" r:id="rId1"/>
  <headerFooter alignWithMargins="0">
    <oddFooter>&amp;L&amp;20&amp;A&amp;C&amp;P/&amp;N</oddFooter>
  </headerFooter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AH39"/>
  <sheetViews>
    <sheetView zoomScale="75" zoomScaleNormal="100" zoomScaleSheetLayoutView="75" workbookViewId="0">
      <pane xSplit="1" ySplit="5" topLeftCell="B6" activePane="bottomRight" state="frozen"/>
      <selection activeCell="F37" sqref="F37"/>
      <selection pane="topRight" activeCell="F37" sqref="F37"/>
      <selection pane="bottomLeft" activeCell="F37" sqref="F37"/>
      <selection pane="bottomRight" activeCell="B5" sqref="B5"/>
    </sheetView>
  </sheetViews>
  <sheetFormatPr defaultRowHeight="13.5"/>
  <cols>
    <col min="1" max="1" width="8.75" style="1" customWidth="1"/>
    <col min="2" max="4" width="7.75" style="3" customWidth="1"/>
    <col min="5" max="5" width="10.5" style="3" customWidth="1"/>
    <col min="6" max="6" width="9.5" style="3" customWidth="1"/>
    <col min="7" max="25" width="7.75" style="3" customWidth="1"/>
    <col min="26" max="34" width="7.75" style="1" customWidth="1"/>
    <col min="35" max="16384" width="9" style="1"/>
  </cols>
  <sheetData>
    <row r="1" spans="1:34" ht="20.25" customHeight="1">
      <c r="A1" s="23" t="s">
        <v>59</v>
      </c>
      <c r="E1" s="25"/>
      <c r="F1" s="305">
        <v>26</v>
      </c>
      <c r="G1" s="310">
        <v>4</v>
      </c>
      <c r="I1" s="334">
        <f>IF(G1&lt;3,G1-2+12,G1-2)</f>
        <v>2</v>
      </c>
      <c r="J1" s="334"/>
    </row>
    <row r="2" spans="1:34" ht="17.25" customHeight="1" thickBot="1">
      <c r="I2" s="5"/>
      <c r="J2" s="5"/>
      <c r="K2" s="5"/>
      <c r="L2" s="5"/>
      <c r="M2" s="5"/>
      <c r="N2" s="5"/>
      <c r="O2" s="33"/>
      <c r="P2" s="33"/>
      <c r="Q2" s="33"/>
    </row>
    <row r="3" spans="1:34" ht="19.5" customHeight="1" thickBot="1">
      <c r="A3" s="29"/>
      <c r="B3" s="335" t="s">
        <v>56</v>
      </c>
      <c r="C3" s="317"/>
      <c r="D3" s="317"/>
      <c r="E3" s="317"/>
      <c r="F3" s="317"/>
      <c r="G3" s="317"/>
      <c r="H3" s="317"/>
      <c r="I3" s="317"/>
      <c r="J3" s="317"/>
      <c r="K3" s="317"/>
      <c r="L3" s="336"/>
      <c r="M3" s="335" t="s">
        <v>57</v>
      </c>
      <c r="N3" s="317"/>
      <c r="O3" s="317"/>
      <c r="P3" s="317"/>
      <c r="Q3" s="317"/>
      <c r="R3" s="317"/>
      <c r="S3" s="317"/>
      <c r="T3" s="317"/>
      <c r="U3" s="317"/>
      <c r="V3" s="317"/>
      <c r="W3" s="336"/>
      <c r="X3" s="335" t="s">
        <v>58</v>
      </c>
      <c r="Y3" s="317"/>
      <c r="Z3" s="317"/>
      <c r="AA3" s="317"/>
      <c r="AB3" s="317"/>
      <c r="AC3" s="317"/>
      <c r="AD3" s="317"/>
      <c r="AE3" s="317"/>
      <c r="AF3" s="317"/>
      <c r="AG3" s="317"/>
      <c r="AH3" s="336"/>
    </row>
    <row r="4" spans="1:34" ht="30.75" customHeight="1" thickBot="1">
      <c r="A4" s="29" t="s">
        <v>44</v>
      </c>
      <c r="B4" s="30" t="s">
        <v>45</v>
      </c>
      <c r="C4" s="7" t="s">
        <v>46</v>
      </c>
      <c r="D4" s="31" t="s">
        <v>47</v>
      </c>
      <c r="E4" s="32" t="s">
        <v>48</v>
      </c>
      <c r="F4" s="7" t="s">
        <v>49</v>
      </c>
      <c r="G4" s="7" t="s">
        <v>50</v>
      </c>
      <c r="H4" s="7" t="s">
        <v>51</v>
      </c>
      <c r="I4" s="7" t="s">
        <v>52</v>
      </c>
      <c r="J4" s="7" t="s">
        <v>53</v>
      </c>
      <c r="K4" s="31" t="s">
        <v>47</v>
      </c>
      <c r="L4" s="16" t="s">
        <v>54</v>
      </c>
      <c r="M4" s="30" t="s">
        <v>45</v>
      </c>
      <c r="N4" s="7" t="s">
        <v>46</v>
      </c>
      <c r="O4" s="31" t="s">
        <v>47</v>
      </c>
      <c r="P4" s="32" t="s">
        <v>48</v>
      </c>
      <c r="Q4" s="7" t="s">
        <v>49</v>
      </c>
      <c r="R4" s="7" t="s">
        <v>50</v>
      </c>
      <c r="S4" s="7" t="s">
        <v>51</v>
      </c>
      <c r="T4" s="7" t="s">
        <v>52</v>
      </c>
      <c r="U4" s="7" t="s">
        <v>53</v>
      </c>
      <c r="V4" s="31" t="s">
        <v>47</v>
      </c>
      <c r="W4" s="16" t="s">
        <v>54</v>
      </c>
      <c r="X4" s="30" t="s">
        <v>45</v>
      </c>
      <c r="Y4" s="7" t="s">
        <v>46</v>
      </c>
      <c r="Z4" s="31" t="s">
        <v>47</v>
      </c>
      <c r="AA4" s="32" t="s">
        <v>48</v>
      </c>
      <c r="AB4" s="7" t="s">
        <v>49</v>
      </c>
      <c r="AC4" s="7" t="s">
        <v>50</v>
      </c>
      <c r="AD4" s="7" t="s">
        <v>51</v>
      </c>
      <c r="AE4" s="7" t="s">
        <v>52</v>
      </c>
      <c r="AF4" s="7" t="s">
        <v>53</v>
      </c>
      <c r="AG4" s="31" t="s">
        <v>47</v>
      </c>
      <c r="AH4" s="16" t="s">
        <v>54</v>
      </c>
    </row>
    <row r="5" spans="1:34" ht="29.1" customHeight="1">
      <c r="A5" s="17" t="s">
        <v>5</v>
      </c>
      <c r="B5" s="110">
        <v>90</v>
      </c>
      <c r="C5" s="111">
        <v>165</v>
      </c>
      <c r="D5" s="112">
        <v>255</v>
      </c>
      <c r="E5" s="113">
        <v>0</v>
      </c>
      <c r="F5" s="111">
        <v>3684</v>
      </c>
      <c r="G5" s="111">
        <v>5045</v>
      </c>
      <c r="H5" s="111">
        <v>5231</v>
      </c>
      <c r="I5" s="111">
        <v>3607</v>
      </c>
      <c r="J5" s="111">
        <v>2622</v>
      </c>
      <c r="K5" s="112">
        <v>20189</v>
      </c>
      <c r="L5" s="114">
        <v>20444</v>
      </c>
      <c r="M5" s="115">
        <v>1</v>
      </c>
      <c r="N5" s="111">
        <v>1</v>
      </c>
      <c r="O5" s="112">
        <v>2</v>
      </c>
      <c r="P5" s="113">
        <v>0</v>
      </c>
      <c r="Q5" s="111">
        <v>48</v>
      </c>
      <c r="R5" s="111">
        <v>57</v>
      </c>
      <c r="S5" s="111">
        <v>86</v>
      </c>
      <c r="T5" s="111">
        <v>78</v>
      </c>
      <c r="U5" s="111">
        <v>84</v>
      </c>
      <c r="V5" s="112">
        <v>353</v>
      </c>
      <c r="W5" s="114">
        <v>355</v>
      </c>
      <c r="X5" s="115">
        <v>91</v>
      </c>
      <c r="Y5" s="111">
        <v>166</v>
      </c>
      <c r="Z5" s="112">
        <v>257</v>
      </c>
      <c r="AA5" s="113">
        <v>0</v>
      </c>
      <c r="AB5" s="111">
        <v>3732</v>
      </c>
      <c r="AC5" s="111">
        <v>5102</v>
      </c>
      <c r="AD5" s="111">
        <v>5317</v>
      </c>
      <c r="AE5" s="111">
        <v>3685</v>
      </c>
      <c r="AF5" s="111">
        <v>2706</v>
      </c>
      <c r="AG5" s="112">
        <v>20542</v>
      </c>
      <c r="AH5" s="114">
        <v>20799</v>
      </c>
    </row>
    <row r="6" spans="1:34" ht="29.1" customHeight="1">
      <c r="A6" s="21" t="s">
        <v>6</v>
      </c>
      <c r="B6" s="116">
        <v>33</v>
      </c>
      <c r="C6" s="117">
        <v>54</v>
      </c>
      <c r="D6" s="118">
        <v>87</v>
      </c>
      <c r="E6" s="119">
        <v>0</v>
      </c>
      <c r="F6" s="117">
        <v>1454</v>
      </c>
      <c r="G6" s="117">
        <v>2327</v>
      </c>
      <c r="H6" s="117">
        <v>2524</v>
      </c>
      <c r="I6" s="117">
        <v>1633</v>
      </c>
      <c r="J6" s="117">
        <v>1263</v>
      </c>
      <c r="K6" s="118">
        <v>9201</v>
      </c>
      <c r="L6" s="120">
        <v>9288</v>
      </c>
      <c r="M6" s="121">
        <v>0</v>
      </c>
      <c r="N6" s="117">
        <v>0</v>
      </c>
      <c r="O6" s="118">
        <v>0</v>
      </c>
      <c r="P6" s="119">
        <v>0</v>
      </c>
      <c r="Q6" s="117">
        <v>14</v>
      </c>
      <c r="R6" s="117">
        <v>33</v>
      </c>
      <c r="S6" s="117">
        <v>44</v>
      </c>
      <c r="T6" s="117">
        <v>39</v>
      </c>
      <c r="U6" s="117">
        <v>46</v>
      </c>
      <c r="V6" s="118">
        <v>176</v>
      </c>
      <c r="W6" s="120">
        <v>176</v>
      </c>
      <c r="X6" s="121">
        <v>33</v>
      </c>
      <c r="Y6" s="117">
        <v>54</v>
      </c>
      <c r="Z6" s="118">
        <v>87</v>
      </c>
      <c r="AA6" s="119">
        <v>0</v>
      </c>
      <c r="AB6" s="117">
        <v>1468</v>
      </c>
      <c r="AC6" s="117">
        <v>2360</v>
      </c>
      <c r="AD6" s="117">
        <v>2568</v>
      </c>
      <c r="AE6" s="117">
        <v>1672</v>
      </c>
      <c r="AF6" s="117">
        <v>1309</v>
      </c>
      <c r="AG6" s="118">
        <v>9377</v>
      </c>
      <c r="AH6" s="120">
        <v>9464</v>
      </c>
    </row>
    <row r="7" spans="1:34" ht="29.1" customHeight="1">
      <c r="A7" s="21" t="s">
        <v>7</v>
      </c>
      <c r="B7" s="116">
        <v>22</v>
      </c>
      <c r="C7" s="117">
        <v>29</v>
      </c>
      <c r="D7" s="118">
        <v>51</v>
      </c>
      <c r="E7" s="119">
        <v>0</v>
      </c>
      <c r="F7" s="117">
        <v>768</v>
      </c>
      <c r="G7" s="117">
        <v>870</v>
      </c>
      <c r="H7" s="117">
        <v>781</v>
      </c>
      <c r="I7" s="117">
        <v>606</v>
      </c>
      <c r="J7" s="117">
        <v>413</v>
      </c>
      <c r="K7" s="118">
        <v>3438</v>
      </c>
      <c r="L7" s="120">
        <v>3489</v>
      </c>
      <c r="M7" s="121">
        <v>1</v>
      </c>
      <c r="N7" s="117">
        <v>0</v>
      </c>
      <c r="O7" s="118">
        <v>1</v>
      </c>
      <c r="P7" s="119">
        <v>0</v>
      </c>
      <c r="Q7" s="117">
        <v>14</v>
      </c>
      <c r="R7" s="117">
        <v>8</v>
      </c>
      <c r="S7" s="117">
        <v>12</v>
      </c>
      <c r="T7" s="117">
        <v>13</v>
      </c>
      <c r="U7" s="117">
        <v>14</v>
      </c>
      <c r="V7" s="118">
        <v>61</v>
      </c>
      <c r="W7" s="120">
        <v>62</v>
      </c>
      <c r="X7" s="121">
        <v>23</v>
      </c>
      <c r="Y7" s="117">
        <v>29</v>
      </c>
      <c r="Z7" s="118">
        <v>52</v>
      </c>
      <c r="AA7" s="119">
        <v>0</v>
      </c>
      <c r="AB7" s="117">
        <v>782</v>
      </c>
      <c r="AC7" s="117">
        <v>878</v>
      </c>
      <c r="AD7" s="117">
        <v>793</v>
      </c>
      <c r="AE7" s="117">
        <v>619</v>
      </c>
      <c r="AF7" s="117">
        <v>427</v>
      </c>
      <c r="AG7" s="118">
        <v>3499</v>
      </c>
      <c r="AH7" s="120">
        <v>3551</v>
      </c>
    </row>
    <row r="8" spans="1:34" ht="29.1" customHeight="1">
      <c r="A8" s="21" t="s">
        <v>15</v>
      </c>
      <c r="B8" s="116">
        <v>2</v>
      </c>
      <c r="C8" s="117">
        <v>13</v>
      </c>
      <c r="D8" s="118">
        <v>15</v>
      </c>
      <c r="E8" s="119">
        <v>0</v>
      </c>
      <c r="F8" s="117">
        <v>223</v>
      </c>
      <c r="G8" s="117">
        <v>332</v>
      </c>
      <c r="H8" s="117">
        <v>337</v>
      </c>
      <c r="I8" s="117">
        <v>225</v>
      </c>
      <c r="J8" s="117">
        <v>134</v>
      </c>
      <c r="K8" s="118">
        <v>1251</v>
      </c>
      <c r="L8" s="120">
        <v>1266</v>
      </c>
      <c r="M8" s="121">
        <v>0</v>
      </c>
      <c r="N8" s="117">
        <v>0</v>
      </c>
      <c r="O8" s="118">
        <v>0</v>
      </c>
      <c r="P8" s="119">
        <v>0</v>
      </c>
      <c r="Q8" s="117">
        <v>3</v>
      </c>
      <c r="R8" s="117">
        <v>2</v>
      </c>
      <c r="S8" s="117">
        <v>5</v>
      </c>
      <c r="T8" s="117">
        <v>6</v>
      </c>
      <c r="U8" s="117">
        <v>8</v>
      </c>
      <c r="V8" s="118">
        <v>24</v>
      </c>
      <c r="W8" s="120">
        <v>24</v>
      </c>
      <c r="X8" s="121">
        <v>2</v>
      </c>
      <c r="Y8" s="117">
        <v>13</v>
      </c>
      <c r="Z8" s="118">
        <v>15</v>
      </c>
      <c r="AA8" s="119">
        <v>0</v>
      </c>
      <c r="AB8" s="117">
        <v>226</v>
      </c>
      <c r="AC8" s="117">
        <v>334</v>
      </c>
      <c r="AD8" s="117">
        <v>342</v>
      </c>
      <c r="AE8" s="117">
        <v>231</v>
      </c>
      <c r="AF8" s="117">
        <v>142</v>
      </c>
      <c r="AG8" s="118">
        <v>1275</v>
      </c>
      <c r="AH8" s="120">
        <v>1290</v>
      </c>
    </row>
    <row r="9" spans="1:34" ht="29.1" customHeight="1">
      <c r="A9" s="21" t="s">
        <v>8</v>
      </c>
      <c r="B9" s="116">
        <v>2</v>
      </c>
      <c r="C9" s="117">
        <v>3</v>
      </c>
      <c r="D9" s="118">
        <v>5</v>
      </c>
      <c r="E9" s="119">
        <v>0</v>
      </c>
      <c r="F9" s="117">
        <v>191</v>
      </c>
      <c r="G9" s="117">
        <v>233</v>
      </c>
      <c r="H9" s="117">
        <v>228</v>
      </c>
      <c r="I9" s="117">
        <v>176</v>
      </c>
      <c r="J9" s="117">
        <v>116</v>
      </c>
      <c r="K9" s="118">
        <v>944</v>
      </c>
      <c r="L9" s="120">
        <v>949</v>
      </c>
      <c r="M9" s="121">
        <v>0</v>
      </c>
      <c r="N9" s="117">
        <v>0</v>
      </c>
      <c r="O9" s="118">
        <v>0</v>
      </c>
      <c r="P9" s="119">
        <v>0</v>
      </c>
      <c r="Q9" s="117">
        <v>2</v>
      </c>
      <c r="R9" s="117">
        <v>0</v>
      </c>
      <c r="S9" s="117">
        <v>4</v>
      </c>
      <c r="T9" s="117">
        <v>2</v>
      </c>
      <c r="U9" s="117">
        <v>1</v>
      </c>
      <c r="V9" s="118">
        <v>9</v>
      </c>
      <c r="W9" s="120">
        <v>9</v>
      </c>
      <c r="X9" s="121">
        <v>2</v>
      </c>
      <c r="Y9" s="117">
        <v>3</v>
      </c>
      <c r="Z9" s="118">
        <v>5</v>
      </c>
      <c r="AA9" s="119">
        <v>0</v>
      </c>
      <c r="AB9" s="117">
        <v>193</v>
      </c>
      <c r="AC9" s="117">
        <v>233</v>
      </c>
      <c r="AD9" s="117">
        <v>232</v>
      </c>
      <c r="AE9" s="117">
        <v>178</v>
      </c>
      <c r="AF9" s="117">
        <v>117</v>
      </c>
      <c r="AG9" s="118">
        <v>953</v>
      </c>
      <c r="AH9" s="120">
        <v>958</v>
      </c>
    </row>
    <row r="10" spans="1:34" ht="29.1" customHeight="1">
      <c r="A10" s="21" t="s">
        <v>9</v>
      </c>
      <c r="B10" s="116">
        <v>4</v>
      </c>
      <c r="C10" s="117">
        <v>6</v>
      </c>
      <c r="D10" s="118">
        <v>10</v>
      </c>
      <c r="E10" s="119">
        <v>0</v>
      </c>
      <c r="F10" s="117">
        <v>91</v>
      </c>
      <c r="G10" s="117">
        <v>110</v>
      </c>
      <c r="H10" s="117">
        <v>167</v>
      </c>
      <c r="I10" s="117">
        <v>81</v>
      </c>
      <c r="J10" s="117">
        <v>66</v>
      </c>
      <c r="K10" s="118">
        <v>515</v>
      </c>
      <c r="L10" s="120">
        <v>525</v>
      </c>
      <c r="M10" s="121">
        <v>0</v>
      </c>
      <c r="N10" s="117">
        <v>0</v>
      </c>
      <c r="O10" s="118">
        <v>0</v>
      </c>
      <c r="P10" s="119">
        <v>0</v>
      </c>
      <c r="Q10" s="117">
        <v>2</v>
      </c>
      <c r="R10" s="117">
        <v>2</v>
      </c>
      <c r="S10" s="117">
        <v>3</v>
      </c>
      <c r="T10" s="117">
        <v>1</v>
      </c>
      <c r="U10" s="117">
        <v>1</v>
      </c>
      <c r="V10" s="118">
        <v>9</v>
      </c>
      <c r="W10" s="120">
        <v>9</v>
      </c>
      <c r="X10" s="121">
        <v>4</v>
      </c>
      <c r="Y10" s="117">
        <v>6</v>
      </c>
      <c r="Z10" s="118">
        <v>10</v>
      </c>
      <c r="AA10" s="119">
        <v>0</v>
      </c>
      <c r="AB10" s="117">
        <v>93</v>
      </c>
      <c r="AC10" s="117">
        <v>112</v>
      </c>
      <c r="AD10" s="117">
        <v>170</v>
      </c>
      <c r="AE10" s="117">
        <v>82</v>
      </c>
      <c r="AF10" s="117">
        <v>67</v>
      </c>
      <c r="AG10" s="118">
        <v>524</v>
      </c>
      <c r="AH10" s="120">
        <v>534</v>
      </c>
    </row>
    <row r="11" spans="1:34" ht="29.1" customHeight="1">
      <c r="A11" s="21" t="s">
        <v>10</v>
      </c>
      <c r="B11" s="116">
        <v>3</v>
      </c>
      <c r="C11" s="117">
        <v>3</v>
      </c>
      <c r="D11" s="118">
        <v>6</v>
      </c>
      <c r="E11" s="119">
        <v>0</v>
      </c>
      <c r="F11" s="117">
        <v>61</v>
      </c>
      <c r="G11" s="117">
        <v>105</v>
      </c>
      <c r="H11" s="117">
        <v>109</v>
      </c>
      <c r="I11" s="117">
        <v>60</v>
      </c>
      <c r="J11" s="117">
        <v>46</v>
      </c>
      <c r="K11" s="118">
        <v>381</v>
      </c>
      <c r="L11" s="120">
        <v>387</v>
      </c>
      <c r="M11" s="121">
        <v>0</v>
      </c>
      <c r="N11" s="117">
        <v>0</v>
      </c>
      <c r="O11" s="118">
        <v>0</v>
      </c>
      <c r="P11" s="119">
        <v>0</v>
      </c>
      <c r="Q11" s="117">
        <v>0</v>
      </c>
      <c r="R11" s="117">
        <v>0</v>
      </c>
      <c r="S11" s="117">
        <v>1</v>
      </c>
      <c r="T11" s="117">
        <v>0</v>
      </c>
      <c r="U11" s="117">
        <v>1</v>
      </c>
      <c r="V11" s="118">
        <v>2</v>
      </c>
      <c r="W11" s="120">
        <v>2</v>
      </c>
      <c r="X11" s="121">
        <v>3</v>
      </c>
      <c r="Y11" s="117">
        <v>3</v>
      </c>
      <c r="Z11" s="118">
        <v>6</v>
      </c>
      <c r="AA11" s="119">
        <v>0</v>
      </c>
      <c r="AB11" s="117">
        <v>61</v>
      </c>
      <c r="AC11" s="117">
        <v>105</v>
      </c>
      <c r="AD11" s="117">
        <v>110</v>
      </c>
      <c r="AE11" s="117">
        <v>60</v>
      </c>
      <c r="AF11" s="117">
        <v>47</v>
      </c>
      <c r="AG11" s="118">
        <v>383</v>
      </c>
      <c r="AH11" s="120">
        <v>389</v>
      </c>
    </row>
    <row r="12" spans="1:34" ht="29.1" customHeight="1">
      <c r="A12" s="21" t="s">
        <v>11</v>
      </c>
      <c r="B12" s="116">
        <v>4</v>
      </c>
      <c r="C12" s="117">
        <v>17</v>
      </c>
      <c r="D12" s="118">
        <v>21</v>
      </c>
      <c r="E12" s="119">
        <v>0</v>
      </c>
      <c r="F12" s="117">
        <v>278</v>
      </c>
      <c r="G12" s="117">
        <v>228</v>
      </c>
      <c r="H12" s="117">
        <v>219</v>
      </c>
      <c r="I12" s="117">
        <v>156</v>
      </c>
      <c r="J12" s="117">
        <v>165</v>
      </c>
      <c r="K12" s="118">
        <v>1046</v>
      </c>
      <c r="L12" s="120">
        <v>1067</v>
      </c>
      <c r="M12" s="121">
        <v>0</v>
      </c>
      <c r="N12" s="117">
        <v>1</v>
      </c>
      <c r="O12" s="118">
        <v>1</v>
      </c>
      <c r="P12" s="119">
        <v>0</v>
      </c>
      <c r="Q12" s="117">
        <v>2</v>
      </c>
      <c r="R12" s="117">
        <v>2</v>
      </c>
      <c r="S12" s="117">
        <v>4</v>
      </c>
      <c r="T12" s="117">
        <v>2</v>
      </c>
      <c r="U12" s="117">
        <v>2</v>
      </c>
      <c r="V12" s="118">
        <v>12</v>
      </c>
      <c r="W12" s="120">
        <v>13</v>
      </c>
      <c r="X12" s="121">
        <v>4</v>
      </c>
      <c r="Y12" s="117">
        <v>18</v>
      </c>
      <c r="Z12" s="118">
        <v>22</v>
      </c>
      <c r="AA12" s="119">
        <v>0</v>
      </c>
      <c r="AB12" s="117">
        <v>280</v>
      </c>
      <c r="AC12" s="117">
        <v>230</v>
      </c>
      <c r="AD12" s="117">
        <v>223</v>
      </c>
      <c r="AE12" s="117">
        <v>158</v>
      </c>
      <c r="AF12" s="117">
        <v>167</v>
      </c>
      <c r="AG12" s="118">
        <v>1058</v>
      </c>
      <c r="AH12" s="120">
        <v>1080</v>
      </c>
    </row>
    <row r="13" spans="1:34" ht="29.1" customHeight="1">
      <c r="A13" s="21" t="s">
        <v>12</v>
      </c>
      <c r="B13" s="116">
        <v>2</v>
      </c>
      <c r="C13" s="117">
        <v>4</v>
      </c>
      <c r="D13" s="118">
        <v>6</v>
      </c>
      <c r="E13" s="119">
        <v>0</v>
      </c>
      <c r="F13" s="117">
        <v>92</v>
      </c>
      <c r="G13" s="117">
        <v>111</v>
      </c>
      <c r="H13" s="117">
        <v>102</v>
      </c>
      <c r="I13" s="117">
        <v>73</v>
      </c>
      <c r="J13" s="117">
        <v>39</v>
      </c>
      <c r="K13" s="118">
        <v>417</v>
      </c>
      <c r="L13" s="120">
        <v>423</v>
      </c>
      <c r="M13" s="121">
        <v>0</v>
      </c>
      <c r="N13" s="117">
        <v>0</v>
      </c>
      <c r="O13" s="118">
        <v>0</v>
      </c>
      <c r="P13" s="119">
        <v>0</v>
      </c>
      <c r="Q13" s="117">
        <v>1</v>
      </c>
      <c r="R13" s="117">
        <v>2</v>
      </c>
      <c r="S13" s="117">
        <v>1</v>
      </c>
      <c r="T13" s="117">
        <v>4</v>
      </c>
      <c r="U13" s="117">
        <v>1</v>
      </c>
      <c r="V13" s="118">
        <v>9</v>
      </c>
      <c r="W13" s="120">
        <v>9</v>
      </c>
      <c r="X13" s="121">
        <v>2</v>
      </c>
      <c r="Y13" s="117">
        <v>4</v>
      </c>
      <c r="Z13" s="118">
        <v>6</v>
      </c>
      <c r="AA13" s="119">
        <v>0</v>
      </c>
      <c r="AB13" s="117">
        <v>93</v>
      </c>
      <c r="AC13" s="117">
        <v>113</v>
      </c>
      <c r="AD13" s="117">
        <v>103</v>
      </c>
      <c r="AE13" s="117">
        <v>77</v>
      </c>
      <c r="AF13" s="117">
        <v>40</v>
      </c>
      <c r="AG13" s="118">
        <v>426</v>
      </c>
      <c r="AH13" s="120">
        <v>432</v>
      </c>
    </row>
    <row r="14" spans="1:34" ht="29.1" customHeight="1">
      <c r="A14" s="21" t="s">
        <v>13</v>
      </c>
      <c r="B14" s="116">
        <v>1</v>
      </c>
      <c r="C14" s="117">
        <v>4</v>
      </c>
      <c r="D14" s="118">
        <v>5</v>
      </c>
      <c r="E14" s="119">
        <v>0</v>
      </c>
      <c r="F14" s="117">
        <v>92</v>
      </c>
      <c r="G14" s="117">
        <v>86</v>
      </c>
      <c r="H14" s="117">
        <v>86</v>
      </c>
      <c r="I14" s="117">
        <v>79</v>
      </c>
      <c r="J14" s="117">
        <v>44</v>
      </c>
      <c r="K14" s="118">
        <v>387</v>
      </c>
      <c r="L14" s="120">
        <v>392</v>
      </c>
      <c r="M14" s="121">
        <v>0</v>
      </c>
      <c r="N14" s="117">
        <v>0</v>
      </c>
      <c r="O14" s="118">
        <v>0</v>
      </c>
      <c r="P14" s="119">
        <v>0</v>
      </c>
      <c r="Q14" s="117">
        <v>0</v>
      </c>
      <c r="R14" s="117">
        <v>1</v>
      </c>
      <c r="S14" s="117">
        <v>1</v>
      </c>
      <c r="T14" s="117">
        <v>1</v>
      </c>
      <c r="U14" s="117">
        <v>1</v>
      </c>
      <c r="V14" s="118">
        <v>4</v>
      </c>
      <c r="W14" s="120">
        <v>4</v>
      </c>
      <c r="X14" s="121">
        <v>1</v>
      </c>
      <c r="Y14" s="117">
        <v>4</v>
      </c>
      <c r="Z14" s="118">
        <v>5</v>
      </c>
      <c r="AA14" s="119">
        <v>0</v>
      </c>
      <c r="AB14" s="117">
        <v>92</v>
      </c>
      <c r="AC14" s="117">
        <v>87</v>
      </c>
      <c r="AD14" s="117">
        <v>87</v>
      </c>
      <c r="AE14" s="117">
        <v>80</v>
      </c>
      <c r="AF14" s="117">
        <v>45</v>
      </c>
      <c r="AG14" s="118">
        <v>391</v>
      </c>
      <c r="AH14" s="120">
        <v>396</v>
      </c>
    </row>
    <row r="15" spans="1:34" ht="29.1" customHeight="1">
      <c r="A15" s="21" t="s">
        <v>14</v>
      </c>
      <c r="B15" s="116">
        <v>0</v>
      </c>
      <c r="C15" s="117">
        <v>1</v>
      </c>
      <c r="D15" s="118">
        <v>1</v>
      </c>
      <c r="E15" s="119">
        <v>0</v>
      </c>
      <c r="F15" s="117">
        <v>13</v>
      </c>
      <c r="G15" s="117">
        <v>19</v>
      </c>
      <c r="H15" s="117">
        <v>26</v>
      </c>
      <c r="I15" s="117">
        <v>17</v>
      </c>
      <c r="J15" s="117">
        <v>30</v>
      </c>
      <c r="K15" s="118">
        <v>105</v>
      </c>
      <c r="L15" s="120">
        <v>106</v>
      </c>
      <c r="M15" s="121">
        <v>0</v>
      </c>
      <c r="N15" s="117">
        <v>0</v>
      </c>
      <c r="O15" s="118">
        <v>0</v>
      </c>
      <c r="P15" s="119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8">
        <v>0</v>
      </c>
      <c r="W15" s="120">
        <v>0</v>
      </c>
      <c r="X15" s="121">
        <v>0</v>
      </c>
      <c r="Y15" s="117">
        <v>1</v>
      </c>
      <c r="Z15" s="118">
        <v>1</v>
      </c>
      <c r="AA15" s="119">
        <v>0</v>
      </c>
      <c r="AB15" s="117">
        <v>13</v>
      </c>
      <c r="AC15" s="117">
        <v>19</v>
      </c>
      <c r="AD15" s="117">
        <v>26</v>
      </c>
      <c r="AE15" s="117">
        <v>17</v>
      </c>
      <c r="AF15" s="117">
        <v>30</v>
      </c>
      <c r="AG15" s="118">
        <v>105</v>
      </c>
      <c r="AH15" s="120">
        <v>106</v>
      </c>
    </row>
    <row r="16" spans="1:34" ht="29.1" customHeight="1">
      <c r="A16" s="21" t="s">
        <v>16</v>
      </c>
      <c r="B16" s="116">
        <v>4</v>
      </c>
      <c r="C16" s="117">
        <v>6</v>
      </c>
      <c r="D16" s="118">
        <v>10</v>
      </c>
      <c r="E16" s="119">
        <v>0</v>
      </c>
      <c r="F16" s="117">
        <v>37</v>
      </c>
      <c r="G16" s="117">
        <v>56</v>
      </c>
      <c r="H16" s="117">
        <v>72</v>
      </c>
      <c r="I16" s="117">
        <v>59</v>
      </c>
      <c r="J16" s="117">
        <v>37</v>
      </c>
      <c r="K16" s="118">
        <v>261</v>
      </c>
      <c r="L16" s="120">
        <v>271</v>
      </c>
      <c r="M16" s="121">
        <v>0</v>
      </c>
      <c r="N16" s="117">
        <v>0</v>
      </c>
      <c r="O16" s="118">
        <v>0</v>
      </c>
      <c r="P16" s="119">
        <v>0</v>
      </c>
      <c r="Q16" s="117">
        <v>1</v>
      </c>
      <c r="R16" s="117">
        <v>0</v>
      </c>
      <c r="S16" s="117">
        <v>1</v>
      </c>
      <c r="T16" s="117">
        <v>0</v>
      </c>
      <c r="U16" s="117">
        <v>0</v>
      </c>
      <c r="V16" s="118">
        <v>2</v>
      </c>
      <c r="W16" s="120">
        <v>2</v>
      </c>
      <c r="X16" s="121">
        <v>4</v>
      </c>
      <c r="Y16" s="117">
        <v>6</v>
      </c>
      <c r="Z16" s="118">
        <v>10</v>
      </c>
      <c r="AA16" s="119">
        <v>0</v>
      </c>
      <c r="AB16" s="117">
        <v>38</v>
      </c>
      <c r="AC16" s="117">
        <v>56</v>
      </c>
      <c r="AD16" s="117">
        <v>73</v>
      </c>
      <c r="AE16" s="117">
        <v>59</v>
      </c>
      <c r="AF16" s="117">
        <v>37</v>
      </c>
      <c r="AG16" s="118">
        <v>263</v>
      </c>
      <c r="AH16" s="120">
        <v>273</v>
      </c>
    </row>
    <row r="17" spans="1:34" ht="29.1" customHeight="1">
      <c r="A17" s="21" t="s">
        <v>17</v>
      </c>
      <c r="B17" s="116">
        <v>0</v>
      </c>
      <c r="C17" s="117">
        <v>0</v>
      </c>
      <c r="D17" s="118">
        <v>0</v>
      </c>
      <c r="E17" s="119">
        <v>0</v>
      </c>
      <c r="F17" s="117">
        <v>24</v>
      </c>
      <c r="G17" s="117">
        <v>59</v>
      </c>
      <c r="H17" s="117">
        <v>73</v>
      </c>
      <c r="I17" s="117">
        <v>62</v>
      </c>
      <c r="J17" s="117">
        <v>39</v>
      </c>
      <c r="K17" s="118">
        <v>257</v>
      </c>
      <c r="L17" s="120">
        <v>257</v>
      </c>
      <c r="M17" s="121">
        <v>0</v>
      </c>
      <c r="N17" s="117">
        <v>0</v>
      </c>
      <c r="O17" s="118">
        <v>0</v>
      </c>
      <c r="P17" s="119">
        <v>0</v>
      </c>
      <c r="Q17" s="117">
        <v>0</v>
      </c>
      <c r="R17" s="117">
        <v>0</v>
      </c>
      <c r="S17" s="117">
        <v>1</v>
      </c>
      <c r="T17" s="117">
        <v>0</v>
      </c>
      <c r="U17" s="117">
        <v>0</v>
      </c>
      <c r="V17" s="118">
        <v>1</v>
      </c>
      <c r="W17" s="120">
        <v>1</v>
      </c>
      <c r="X17" s="121">
        <v>0</v>
      </c>
      <c r="Y17" s="117">
        <v>0</v>
      </c>
      <c r="Z17" s="118">
        <v>0</v>
      </c>
      <c r="AA17" s="119">
        <v>0</v>
      </c>
      <c r="AB17" s="117">
        <v>24</v>
      </c>
      <c r="AC17" s="117">
        <v>59</v>
      </c>
      <c r="AD17" s="117">
        <v>74</v>
      </c>
      <c r="AE17" s="117">
        <v>62</v>
      </c>
      <c r="AF17" s="117">
        <v>39</v>
      </c>
      <c r="AG17" s="118">
        <v>258</v>
      </c>
      <c r="AH17" s="120">
        <v>258</v>
      </c>
    </row>
    <row r="18" spans="1:34" ht="29.1" customHeight="1">
      <c r="A18" s="21" t="s">
        <v>18</v>
      </c>
      <c r="B18" s="116">
        <v>0</v>
      </c>
      <c r="C18" s="117">
        <v>0</v>
      </c>
      <c r="D18" s="118">
        <v>0</v>
      </c>
      <c r="E18" s="119">
        <v>0</v>
      </c>
      <c r="F18" s="117">
        <v>53</v>
      </c>
      <c r="G18" s="117">
        <v>54</v>
      </c>
      <c r="H18" s="117">
        <v>42</v>
      </c>
      <c r="I18" s="117">
        <v>37</v>
      </c>
      <c r="J18" s="117">
        <v>26</v>
      </c>
      <c r="K18" s="118">
        <v>212</v>
      </c>
      <c r="L18" s="120">
        <v>212</v>
      </c>
      <c r="M18" s="121">
        <v>0</v>
      </c>
      <c r="N18" s="117">
        <v>0</v>
      </c>
      <c r="O18" s="118">
        <v>0</v>
      </c>
      <c r="P18" s="119">
        <v>0</v>
      </c>
      <c r="Q18" s="117">
        <v>2</v>
      </c>
      <c r="R18" s="117">
        <v>2</v>
      </c>
      <c r="S18" s="117">
        <v>0</v>
      </c>
      <c r="T18" s="117">
        <v>1</v>
      </c>
      <c r="U18" s="117">
        <v>0</v>
      </c>
      <c r="V18" s="118">
        <v>5</v>
      </c>
      <c r="W18" s="120">
        <v>5</v>
      </c>
      <c r="X18" s="121">
        <v>0</v>
      </c>
      <c r="Y18" s="117">
        <v>0</v>
      </c>
      <c r="Z18" s="118">
        <v>0</v>
      </c>
      <c r="AA18" s="119">
        <v>0</v>
      </c>
      <c r="AB18" s="117">
        <v>55</v>
      </c>
      <c r="AC18" s="117">
        <v>56</v>
      </c>
      <c r="AD18" s="117">
        <v>42</v>
      </c>
      <c r="AE18" s="117">
        <v>38</v>
      </c>
      <c r="AF18" s="117">
        <v>26</v>
      </c>
      <c r="AG18" s="118">
        <v>217</v>
      </c>
      <c r="AH18" s="120">
        <v>217</v>
      </c>
    </row>
    <row r="19" spans="1:34" ht="29.1" customHeight="1">
      <c r="A19" s="21" t="s">
        <v>19</v>
      </c>
      <c r="B19" s="116">
        <v>3</v>
      </c>
      <c r="C19" s="117">
        <v>9</v>
      </c>
      <c r="D19" s="118">
        <v>12</v>
      </c>
      <c r="E19" s="119">
        <v>0</v>
      </c>
      <c r="F19" s="117">
        <v>81</v>
      </c>
      <c r="G19" s="117">
        <v>153</v>
      </c>
      <c r="H19" s="117">
        <v>136</v>
      </c>
      <c r="I19" s="117">
        <v>111</v>
      </c>
      <c r="J19" s="117">
        <v>67</v>
      </c>
      <c r="K19" s="118">
        <v>548</v>
      </c>
      <c r="L19" s="120">
        <v>560</v>
      </c>
      <c r="M19" s="121">
        <v>0</v>
      </c>
      <c r="N19" s="117">
        <v>0</v>
      </c>
      <c r="O19" s="118">
        <v>0</v>
      </c>
      <c r="P19" s="119">
        <v>0</v>
      </c>
      <c r="Q19" s="117">
        <v>2</v>
      </c>
      <c r="R19" s="117">
        <v>2</v>
      </c>
      <c r="S19" s="117">
        <v>0</v>
      </c>
      <c r="T19" s="117">
        <v>2</v>
      </c>
      <c r="U19" s="117">
        <v>1</v>
      </c>
      <c r="V19" s="118">
        <v>7</v>
      </c>
      <c r="W19" s="120">
        <v>7</v>
      </c>
      <c r="X19" s="121">
        <v>3</v>
      </c>
      <c r="Y19" s="117">
        <v>9</v>
      </c>
      <c r="Z19" s="118">
        <v>12</v>
      </c>
      <c r="AA19" s="119">
        <v>0</v>
      </c>
      <c r="AB19" s="117">
        <v>83</v>
      </c>
      <c r="AC19" s="117">
        <v>155</v>
      </c>
      <c r="AD19" s="117">
        <v>136</v>
      </c>
      <c r="AE19" s="117">
        <v>113</v>
      </c>
      <c r="AF19" s="117">
        <v>68</v>
      </c>
      <c r="AG19" s="118">
        <v>555</v>
      </c>
      <c r="AH19" s="120">
        <v>567</v>
      </c>
    </row>
    <row r="20" spans="1:34" ht="29.1" customHeight="1">
      <c r="A20" s="21" t="s">
        <v>20</v>
      </c>
      <c r="B20" s="116">
        <v>3</v>
      </c>
      <c r="C20" s="117">
        <v>3</v>
      </c>
      <c r="D20" s="118">
        <v>6</v>
      </c>
      <c r="E20" s="119">
        <v>0</v>
      </c>
      <c r="F20" s="117">
        <v>52</v>
      </c>
      <c r="G20" s="117">
        <v>59</v>
      </c>
      <c r="H20" s="117">
        <v>76</v>
      </c>
      <c r="I20" s="117">
        <v>50</v>
      </c>
      <c r="J20" s="117">
        <v>31</v>
      </c>
      <c r="K20" s="118">
        <v>268</v>
      </c>
      <c r="L20" s="120">
        <v>274</v>
      </c>
      <c r="M20" s="121">
        <v>0</v>
      </c>
      <c r="N20" s="117">
        <v>0</v>
      </c>
      <c r="O20" s="118">
        <v>0</v>
      </c>
      <c r="P20" s="119">
        <v>0</v>
      </c>
      <c r="Q20" s="117">
        <v>0</v>
      </c>
      <c r="R20" s="117">
        <v>0</v>
      </c>
      <c r="S20" s="117">
        <v>3</v>
      </c>
      <c r="T20" s="117">
        <v>0</v>
      </c>
      <c r="U20" s="117">
        <v>1</v>
      </c>
      <c r="V20" s="118">
        <v>4</v>
      </c>
      <c r="W20" s="120">
        <v>4</v>
      </c>
      <c r="X20" s="121">
        <v>3</v>
      </c>
      <c r="Y20" s="117">
        <v>3</v>
      </c>
      <c r="Z20" s="118">
        <v>6</v>
      </c>
      <c r="AA20" s="119">
        <v>0</v>
      </c>
      <c r="AB20" s="117">
        <v>52</v>
      </c>
      <c r="AC20" s="117">
        <v>59</v>
      </c>
      <c r="AD20" s="117">
        <v>79</v>
      </c>
      <c r="AE20" s="117">
        <v>50</v>
      </c>
      <c r="AF20" s="117">
        <v>32</v>
      </c>
      <c r="AG20" s="118">
        <v>272</v>
      </c>
      <c r="AH20" s="120">
        <v>278</v>
      </c>
    </row>
    <row r="21" spans="1:34" ht="29.1" customHeight="1">
      <c r="A21" s="21" t="s">
        <v>21</v>
      </c>
      <c r="B21" s="116">
        <v>1</v>
      </c>
      <c r="C21" s="117">
        <v>3</v>
      </c>
      <c r="D21" s="118">
        <v>4</v>
      </c>
      <c r="E21" s="119">
        <v>0</v>
      </c>
      <c r="F21" s="117">
        <v>19</v>
      </c>
      <c r="G21" s="117">
        <v>25</v>
      </c>
      <c r="H21" s="117">
        <v>23</v>
      </c>
      <c r="I21" s="117">
        <v>20</v>
      </c>
      <c r="J21" s="117">
        <v>8</v>
      </c>
      <c r="K21" s="118">
        <v>95</v>
      </c>
      <c r="L21" s="120">
        <v>99</v>
      </c>
      <c r="M21" s="121">
        <v>0</v>
      </c>
      <c r="N21" s="117">
        <v>0</v>
      </c>
      <c r="O21" s="118">
        <v>0</v>
      </c>
      <c r="P21" s="119">
        <v>0</v>
      </c>
      <c r="Q21" s="117">
        <v>1</v>
      </c>
      <c r="R21" s="117">
        <v>0</v>
      </c>
      <c r="S21" s="117">
        <v>0</v>
      </c>
      <c r="T21" s="117">
        <v>0</v>
      </c>
      <c r="U21" s="117">
        <v>0</v>
      </c>
      <c r="V21" s="118">
        <v>1</v>
      </c>
      <c r="W21" s="120">
        <v>1</v>
      </c>
      <c r="X21" s="121">
        <v>1</v>
      </c>
      <c r="Y21" s="117">
        <v>3</v>
      </c>
      <c r="Z21" s="118">
        <v>4</v>
      </c>
      <c r="AA21" s="119">
        <v>0</v>
      </c>
      <c r="AB21" s="117">
        <v>20</v>
      </c>
      <c r="AC21" s="117">
        <v>25</v>
      </c>
      <c r="AD21" s="117">
        <v>23</v>
      </c>
      <c r="AE21" s="117">
        <v>20</v>
      </c>
      <c r="AF21" s="117">
        <v>8</v>
      </c>
      <c r="AG21" s="118">
        <v>96</v>
      </c>
      <c r="AH21" s="120">
        <v>100</v>
      </c>
    </row>
    <row r="22" spans="1:34" ht="29.1" customHeight="1">
      <c r="A22" s="21" t="s">
        <v>22</v>
      </c>
      <c r="B22" s="116">
        <v>0</v>
      </c>
      <c r="C22" s="117">
        <v>1</v>
      </c>
      <c r="D22" s="118">
        <v>1</v>
      </c>
      <c r="E22" s="119">
        <v>0</v>
      </c>
      <c r="F22" s="117">
        <v>18</v>
      </c>
      <c r="G22" s="117">
        <v>30</v>
      </c>
      <c r="H22" s="117">
        <v>42</v>
      </c>
      <c r="I22" s="117">
        <v>29</v>
      </c>
      <c r="J22" s="117">
        <v>15</v>
      </c>
      <c r="K22" s="118">
        <v>134</v>
      </c>
      <c r="L22" s="120">
        <v>135</v>
      </c>
      <c r="M22" s="121">
        <v>0</v>
      </c>
      <c r="N22" s="117">
        <v>0</v>
      </c>
      <c r="O22" s="118">
        <v>0</v>
      </c>
      <c r="P22" s="119">
        <v>0</v>
      </c>
      <c r="Q22" s="117">
        <v>0</v>
      </c>
      <c r="R22" s="117">
        <v>1</v>
      </c>
      <c r="S22" s="117">
        <v>0</v>
      </c>
      <c r="T22" s="117">
        <v>3</v>
      </c>
      <c r="U22" s="117">
        <v>2</v>
      </c>
      <c r="V22" s="118">
        <v>6</v>
      </c>
      <c r="W22" s="120">
        <v>6</v>
      </c>
      <c r="X22" s="121">
        <v>0</v>
      </c>
      <c r="Y22" s="117">
        <v>1</v>
      </c>
      <c r="Z22" s="118">
        <v>1</v>
      </c>
      <c r="AA22" s="119">
        <v>0</v>
      </c>
      <c r="AB22" s="117">
        <v>18</v>
      </c>
      <c r="AC22" s="117">
        <v>31</v>
      </c>
      <c r="AD22" s="117">
        <v>42</v>
      </c>
      <c r="AE22" s="117">
        <v>32</v>
      </c>
      <c r="AF22" s="117">
        <v>17</v>
      </c>
      <c r="AG22" s="118">
        <v>140</v>
      </c>
      <c r="AH22" s="120">
        <v>141</v>
      </c>
    </row>
    <row r="23" spans="1:34" ht="29.1" customHeight="1">
      <c r="A23" s="21" t="s">
        <v>23</v>
      </c>
      <c r="B23" s="116">
        <v>2</v>
      </c>
      <c r="C23" s="117">
        <v>0</v>
      </c>
      <c r="D23" s="118">
        <v>2</v>
      </c>
      <c r="E23" s="119">
        <v>0</v>
      </c>
      <c r="F23" s="117">
        <v>16</v>
      </c>
      <c r="G23" s="117">
        <v>23</v>
      </c>
      <c r="H23" s="117">
        <v>14</v>
      </c>
      <c r="I23" s="117">
        <v>17</v>
      </c>
      <c r="J23" s="117">
        <v>15</v>
      </c>
      <c r="K23" s="118">
        <v>85</v>
      </c>
      <c r="L23" s="120">
        <v>87</v>
      </c>
      <c r="M23" s="121">
        <v>0</v>
      </c>
      <c r="N23" s="117">
        <v>0</v>
      </c>
      <c r="O23" s="118">
        <v>0</v>
      </c>
      <c r="P23" s="119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1</v>
      </c>
      <c r="V23" s="118">
        <v>1</v>
      </c>
      <c r="W23" s="120">
        <v>1</v>
      </c>
      <c r="X23" s="121">
        <v>2</v>
      </c>
      <c r="Y23" s="117">
        <v>0</v>
      </c>
      <c r="Z23" s="118">
        <v>2</v>
      </c>
      <c r="AA23" s="119">
        <v>0</v>
      </c>
      <c r="AB23" s="117">
        <v>16</v>
      </c>
      <c r="AC23" s="117">
        <v>23</v>
      </c>
      <c r="AD23" s="117">
        <v>14</v>
      </c>
      <c r="AE23" s="117">
        <v>17</v>
      </c>
      <c r="AF23" s="117">
        <v>16</v>
      </c>
      <c r="AG23" s="118">
        <v>86</v>
      </c>
      <c r="AH23" s="120">
        <v>88</v>
      </c>
    </row>
    <row r="24" spans="1:34" ht="29.1" customHeight="1">
      <c r="A24" s="21" t="s">
        <v>24</v>
      </c>
      <c r="B24" s="116">
        <v>0</v>
      </c>
      <c r="C24" s="117">
        <v>0</v>
      </c>
      <c r="D24" s="118">
        <v>0</v>
      </c>
      <c r="E24" s="119">
        <v>0</v>
      </c>
      <c r="F24" s="117">
        <v>12</v>
      </c>
      <c r="G24" s="117">
        <v>18</v>
      </c>
      <c r="H24" s="117">
        <v>12</v>
      </c>
      <c r="I24" s="117">
        <v>8</v>
      </c>
      <c r="J24" s="117">
        <v>7</v>
      </c>
      <c r="K24" s="118">
        <v>57</v>
      </c>
      <c r="L24" s="120">
        <v>57</v>
      </c>
      <c r="M24" s="121">
        <v>0</v>
      </c>
      <c r="N24" s="117">
        <v>0</v>
      </c>
      <c r="O24" s="118">
        <v>0</v>
      </c>
      <c r="P24" s="119">
        <v>0</v>
      </c>
      <c r="Q24" s="117">
        <v>1</v>
      </c>
      <c r="R24" s="117">
        <v>0</v>
      </c>
      <c r="S24" s="117">
        <v>1</v>
      </c>
      <c r="T24" s="117">
        <v>0</v>
      </c>
      <c r="U24" s="117">
        <v>0</v>
      </c>
      <c r="V24" s="118">
        <v>2</v>
      </c>
      <c r="W24" s="120">
        <v>2</v>
      </c>
      <c r="X24" s="121">
        <v>0</v>
      </c>
      <c r="Y24" s="117">
        <v>0</v>
      </c>
      <c r="Z24" s="118">
        <v>0</v>
      </c>
      <c r="AA24" s="119">
        <v>0</v>
      </c>
      <c r="AB24" s="117">
        <v>13</v>
      </c>
      <c r="AC24" s="117">
        <v>18</v>
      </c>
      <c r="AD24" s="117">
        <v>13</v>
      </c>
      <c r="AE24" s="117">
        <v>8</v>
      </c>
      <c r="AF24" s="117">
        <v>7</v>
      </c>
      <c r="AG24" s="118">
        <v>59</v>
      </c>
      <c r="AH24" s="120">
        <v>59</v>
      </c>
    </row>
    <row r="25" spans="1:34" ht="29.1" customHeight="1">
      <c r="A25" s="21" t="s">
        <v>25</v>
      </c>
      <c r="B25" s="116">
        <v>1</v>
      </c>
      <c r="C25" s="117">
        <v>3</v>
      </c>
      <c r="D25" s="118">
        <v>4</v>
      </c>
      <c r="E25" s="119">
        <v>0</v>
      </c>
      <c r="F25" s="117">
        <v>19</v>
      </c>
      <c r="G25" s="117">
        <v>13</v>
      </c>
      <c r="H25" s="117">
        <v>14</v>
      </c>
      <c r="I25" s="117">
        <v>1</v>
      </c>
      <c r="J25" s="117">
        <v>6</v>
      </c>
      <c r="K25" s="118">
        <v>53</v>
      </c>
      <c r="L25" s="120">
        <v>57</v>
      </c>
      <c r="M25" s="121">
        <v>0</v>
      </c>
      <c r="N25" s="117">
        <v>0</v>
      </c>
      <c r="O25" s="118">
        <v>0</v>
      </c>
      <c r="P25" s="119">
        <v>0</v>
      </c>
      <c r="Q25" s="117">
        <v>1</v>
      </c>
      <c r="R25" s="117">
        <v>0</v>
      </c>
      <c r="S25" s="117">
        <v>1</v>
      </c>
      <c r="T25" s="117">
        <v>0</v>
      </c>
      <c r="U25" s="117">
        <v>0</v>
      </c>
      <c r="V25" s="118">
        <v>2</v>
      </c>
      <c r="W25" s="120">
        <v>2</v>
      </c>
      <c r="X25" s="121">
        <v>1</v>
      </c>
      <c r="Y25" s="117">
        <v>3</v>
      </c>
      <c r="Z25" s="118">
        <v>4</v>
      </c>
      <c r="AA25" s="119">
        <v>0</v>
      </c>
      <c r="AB25" s="117">
        <v>20</v>
      </c>
      <c r="AC25" s="117">
        <v>13</v>
      </c>
      <c r="AD25" s="117">
        <v>15</v>
      </c>
      <c r="AE25" s="117">
        <v>1</v>
      </c>
      <c r="AF25" s="117">
        <v>6</v>
      </c>
      <c r="AG25" s="118">
        <v>55</v>
      </c>
      <c r="AH25" s="120">
        <v>59</v>
      </c>
    </row>
    <row r="26" spans="1:34" ht="29.1" customHeight="1">
      <c r="A26" s="21" t="s">
        <v>26</v>
      </c>
      <c r="B26" s="116">
        <v>0</v>
      </c>
      <c r="C26" s="117">
        <v>1</v>
      </c>
      <c r="D26" s="118">
        <v>1</v>
      </c>
      <c r="E26" s="119">
        <v>0</v>
      </c>
      <c r="F26" s="117">
        <v>15</v>
      </c>
      <c r="G26" s="117">
        <v>15</v>
      </c>
      <c r="H26" s="117">
        <v>17</v>
      </c>
      <c r="I26" s="117">
        <v>12</v>
      </c>
      <c r="J26" s="117">
        <v>4</v>
      </c>
      <c r="K26" s="118">
        <v>63</v>
      </c>
      <c r="L26" s="120">
        <v>64</v>
      </c>
      <c r="M26" s="121">
        <v>0</v>
      </c>
      <c r="N26" s="117">
        <v>0</v>
      </c>
      <c r="O26" s="118">
        <v>0</v>
      </c>
      <c r="P26" s="119">
        <v>0</v>
      </c>
      <c r="Q26" s="117">
        <v>2</v>
      </c>
      <c r="R26" s="117">
        <v>0</v>
      </c>
      <c r="S26" s="117">
        <v>1</v>
      </c>
      <c r="T26" s="117">
        <v>3</v>
      </c>
      <c r="U26" s="117">
        <v>2</v>
      </c>
      <c r="V26" s="118">
        <v>8</v>
      </c>
      <c r="W26" s="120">
        <v>8</v>
      </c>
      <c r="X26" s="121">
        <v>0</v>
      </c>
      <c r="Y26" s="117">
        <v>1</v>
      </c>
      <c r="Z26" s="118">
        <v>1</v>
      </c>
      <c r="AA26" s="119">
        <v>0</v>
      </c>
      <c r="AB26" s="117">
        <v>17</v>
      </c>
      <c r="AC26" s="117">
        <v>15</v>
      </c>
      <c r="AD26" s="117">
        <v>18</v>
      </c>
      <c r="AE26" s="117">
        <v>15</v>
      </c>
      <c r="AF26" s="117">
        <v>6</v>
      </c>
      <c r="AG26" s="118">
        <v>71</v>
      </c>
      <c r="AH26" s="120">
        <v>72</v>
      </c>
    </row>
    <row r="27" spans="1:34" ht="29.1" customHeight="1">
      <c r="A27" s="21" t="s">
        <v>27</v>
      </c>
      <c r="B27" s="116">
        <v>0</v>
      </c>
      <c r="C27" s="117">
        <v>0</v>
      </c>
      <c r="D27" s="118">
        <v>0</v>
      </c>
      <c r="E27" s="119">
        <v>0</v>
      </c>
      <c r="F27" s="117">
        <v>12</v>
      </c>
      <c r="G27" s="117">
        <v>16</v>
      </c>
      <c r="H27" s="117">
        <v>16</v>
      </c>
      <c r="I27" s="117">
        <v>9</v>
      </c>
      <c r="J27" s="117">
        <v>4</v>
      </c>
      <c r="K27" s="118">
        <v>57</v>
      </c>
      <c r="L27" s="120">
        <v>57</v>
      </c>
      <c r="M27" s="121">
        <v>0</v>
      </c>
      <c r="N27" s="117">
        <v>0</v>
      </c>
      <c r="O27" s="118">
        <v>0</v>
      </c>
      <c r="P27" s="119">
        <v>0</v>
      </c>
      <c r="Q27" s="117">
        <v>0</v>
      </c>
      <c r="R27" s="117">
        <v>1</v>
      </c>
      <c r="S27" s="117">
        <v>1</v>
      </c>
      <c r="T27" s="117">
        <v>0</v>
      </c>
      <c r="U27" s="117">
        <v>0</v>
      </c>
      <c r="V27" s="118">
        <v>2</v>
      </c>
      <c r="W27" s="120">
        <v>2</v>
      </c>
      <c r="X27" s="121">
        <v>0</v>
      </c>
      <c r="Y27" s="117">
        <v>0</v>
      </c>
      <c r="Z27" s="118">
        <v>0</v>
      </c>
      <c r="AA27" s="119">
        <v>0</v>
      </c>
      <c r="AB27" s="117">
        <v>12</v>
      </c>
      <c r="AC27" s="117">
        <v>17</v>
      </c>
      <c r="AD27" s="117">
        <v>17</v>
      </c>
      <c r="AE27" s="117">
        <v>9</v>
      </c>
      <c r="AF27" s="117">
        <v>4</v>
      </c>
      <c r="AG27" s="118">
        <v>59</v>
      </c>
      <c r="AH27" s="120">
        <v>59</v>
      </c>
    </row>
    <row r="28" spans="1:34" ht="29.1" customHeight="1">
      <c r="A28" s="21" t="s">
        <v>28</v>
      </c>
      <c r="B28" s="116">
        <v>0</v>
      </c>
      <c r="C28" s="117">
        <v>0</v>
      </c>
      <c r="D28" s="118">
        <v>0</v>
      </c>
      <c r="E28" s="119">
        <v>0</v>
      </c>
      <c r="F28" s="117">
        <v>15</v>
      </c>
      <c r="G28" s="117">
        <v>24</v>
      </c>
      <c r="H28" s="117">
        <v>26</v>
      </c>
      <c r="I28" s="117">
        <v>13</v>
      </c>
      <c r="J28" s="117">
        <v>16</v>
      </c>
      <c r="K28" s="118">
        <v>94</v>
      </c>
      <c r="L28" s="120">
        <v>94</v>
      </c>
      <c r="M28" s="121">
        <v>0</v>
      </c>
      <c r="N28" s="117">
        <v>0</v>
      </c>
      <c r="O28" s="118">
        <v>0</v>
      </c>
      <c r="P28" s="119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1</v>
      </c>
      <c r="V28" s="118">
        <v>1</v>
      </c>
      <c r="W28" s="120">
        <v>1</v>
      </c>
      <c r="X28" s="121">
        <v>0</v>
      </c>
      <c r="Y28" s="117">
        <v>0</v>
      </c>
      <c r="Z28" s="118">
        <v>0</v>
      </c>
      <c r="AA28" s="119">
        <v>0</v>
      </c>
      <c r="AB28" s="117">
        <v>15</v>
      </c>
      <c r="AC28" s="117">
        <v>24</v>
      </c>
      <c r="AD28" s="117">
        <v>26</v>
      </c>
      <c r="AE28" s="117">
        <v>13</v>
      </c>
      <c r="AF28" s="117">
        <v>17</v>
      </c>
      <c r="AG28" s="118">
        <v>95</v>
      </c>
      <c r="AH28" s="120">
        <v>95</v>
      </c>
    </row>
    <row r="29" spans="1:34" ht="29.1" customHeight="1">
      <c r="A29" s="21" t="s">
        <v>29</v>
      </c>
      <c r="B29" s="116">
        <v>0</v>
      </c>
      <c r="C29" s="117">
        <v>0</v>
      </c>
      <c r="D29" s="118">
        <v>0</v>
      </c>
      <c r="E29" s="119">
        <v>0</v>
      </c>
      <c r="F29" s="117">
        <v>1</v>
      </c>
      <c r="G29" s="117">
        <v>3</v>
      </c>
      <c r="H29" s="117">
        <v>1</v>
      </c>
      <c r="I29" s="117">
        <v>2</v>
      </c>
      <c r="J29" s="117">
        <v>1</v>
      </c>
      <c r="K29" s="118">
        <v>8</v>
      </c>
      <c r="L29" s="120">
        <v>8</v>
      </c>
      <c r="M29" s="121">
        <v>0</v>
      </c>
      <c r="N29" s="117">
        <v>0</v>
      </c>
      <c r="O29" s="118">
        <v>0</v>
      </c>
      <c r="P29" s="119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8">
        <v>0</v>
      </c>
      <c r="W29" s="120">
        <v>0</v>
      </c>
      <c r="X29" s="121">
        <v>0</v>
      </c>
      <c r="Y29" s="117">
        <v>0</v>
      </c>
      <c r="Z29" s="118">
        <v>0</v>
      </c>
      <c r="AA29" s="119">
        <v>0</v>
      </c>
      <c r="AB29" s="117">
        <v>1</v>
      </c>
      <c r="AC29" s="117">
        <v>3</v>
      </c>
      <c r="AD29" s="117">
        <v>1</v>
      </c>
      <c r="AE29" s="117">
        <v>2</v>
      </c>
      <c r="AF29" s="117">
        <v>1</v>
      </c>
      <c r="AG29" s="118">
        <v>8</v>
      </c>
      <c r="AH29" s="120">
        <v>8</v>
      </c>
    </row>
    <row r="30" spans="1:34" ht="29.1" customHeight="1">
      <c r="A30" s="21" t="s">
        <v>30</v>
      </c>
      <c r="B30" s="116">
        <v>0</v>
      </c>
      <c r="C30" s="117">
        <v>1</v>
      </c>
      <c r="D30" s="118">
        <v>1</v>
      </c>
      <c r="E30" s="119">
        <v>0</v>
      </c>
      <c r="F30" s="117">
        <v>3</v>
      </c>
      <c r="G30" s="117">
        <v>3</v>
      </c>
      <c r="H30" s="117">
        <v>5</v>
      </c>
      <c r="I30" s="117">
        <v>5</v>
      </c>
      <c r="J30" s="117">
        <v>5</v>
      </c>
      <c r="K30" s="118">
        <v>21</v>
      </c>
      <c r="L30" s="120">
        <v>22</v>
      </c>
      <c r="M30" s="121">
        <v>0</v>
      </c>
      <c r="N30" s="117">
        <v>0</v>
      </c>
      <c r="O30" s="118">
        <v>0</v>
      </c>
      <c r="P30" s="119">
        <v>0</v>
      </c>
      <c r="Q30" s="117">
        <v>0</v>
      </c>
      <c r="R30" s="117">
        <v>0</v>
      </c>
      <c r="S30" s="117">
        <v>1</v>
      </c>
      <c r="T30" s="117">
        <v>0</v>
      </c>
      <c r="U30" s="117">
        <v>0</v>
      </c>
      <c r="V30" s="118">
        <v>1</v>
      </c>
      <c r="W30" s="120">
        <v>1</v>
      </c>
      <c r="X30" s="121">
        <v>0</v>
      </c>
      <c r="Y30" s="117">
        <v>1</v>
      </c>
      <c r="Z30" s="118">
        <v>1</v>
      </c>
      <c r="AA30" s="119">
        <v>0</v>
      </c>
      <c r="AB30" s="117">
        <v>3</v>
      </c>
      <c r="AC30" s="117">
        <v>3</v>
      </c>
      <c r="AD30" s="117">
        <v>6</v>
      </c>
      <c r="AE30" s="117">
        <v>5</v>
      </c>
      <c r="AF30" s="117">
        <v>5</v>
      </c>
      <c r="AG30" s="118">
        <v>22</v>
      </c>
      <c r="AH30" s="120">
        <v>23</v>
      </c>
    </row>
    <row r="31" spans="1:34" ht="29.1" customHeight="1">
      <c r="A31" s="21" t="s">
        <v>31</v>
      </c>
      <c r="B31" s="116">
        <v>0</v>
      </c>
      <c r="C31" s="117">
        <v>0</v>
      </c>
      <c r="D31" s="118">
        <v>0</v>
      </c>
      <c r="E31" s="119">
        <v>0</v>
      </c>
      <c r="F31" s="117">
        <v>3</v>
      </c>
      <c r="G31" s="117">
        <v>4</v>
      </c>
      <c r="H31" s="117">
        <v>7</v>
      </c>
      <c r="I31" s="117">
        <v>7</v>
      </c>
      <c r="J31" s="117">
        <v>1</v>
      </c>
      <c r="K31" s="118">
        <v>22</v>
      </c>
      <c r="L31" s="120">
        <v>22</v>
      </c>
      <c r="M31" s="121">
        <v>0</v>
      </c>
      <c r="N31" s="117">
        <v>0</v>
      </c>
      <c r="O31" s="118">
        <v>0</v>
      </c>
      <c r="P31" s="119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8">
        <v>0</v>
      </c>
      <c r="W31" s="120">
        <v>0</v>
      </c>
      <c r="X31" s="121">
        <v>0</v>
      </c>
      <c r="Y31" s="117">
        <v>0</v>
      </c>
      <c r="Z31" s="118">
        <v>0</v>
      </c>
      <c r="AA31" s="119">
        <v>0</v>
      </c>
      <c r="AB31" s="117">
        <v>3</v>
      </c>
      <c r="AC31" s="117">
        <v>4</v>
      </c>
      <c r="AD31" s="117">
        <v>7</v>
      </c>
      <c r="AE31" s="117">
        <v>7</v>
      </c>
      <c r="AF31" s="117">
        <v>1</v>
      </c>
      <c r="AG31" s="118">
        <v>22</v>
      </c>
      <c r="AH31" s="120">
        <v>22</v>
      </c>
    </row>
    <row r="32" spans="1:34" ht="29.1" customHeight="1">
      <c r="A32" s="21" t="s">
        <v>32</v>
      </c>
      <c r="B32" s="116">
        <v>0</v>
      </c>
      <c r="C32" s="117">
        <v>0</v>
      </c>
      <c r="D32" s="118">
        <v>0</v>
      </c>
      <c r="E32" s="119">
        <v>0</v>
      </c>
      <c r="F32" s="117">
        <v>7</v>
      </c>
      <c r="G32" s="117">
        <v>12</v>
      </c>
      <c r="H32" s="117">
        <v>16</v>
      </c>
      <c r="I32" s="117">
        <v>17</v>
      </c>
      <c r="J32" s="117">
        <v>9</v>
      </c>
      <c r="K32" s="118">
        <v>61</v>
      </c>
      <c r="L32" s="120">
        <v>61</v>
      </c>
      <c r="M32" s="121">
        <v>0</v>
      </c>
      <c r="N32" s="117">
        <v>0</v>
      </c>
      <c r="O32" s="118">
        <v>0</v>
      </c>
      <c r="P32" s="119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8">
        <v>0</v>
      </c>
      <c r="W32" s="120">
        <v>0</v>
      </c>
      <c r="X32" s="121">
        <v>0</v>
      </c>
      <c r="Y32" s="117">
        <v>0</v>
      </c>
      <c r="Z32" s="118">
        <v>0</v>
      </c>
      <c r="AA32" s="119">
        <v>0</v>
      </c>
      <c r="AB32" s="117">
        <v>7</v>
      </c>
      <c r="AC32" s="117">
        <v>12</v>
      </c>
      <c r="AD32" s="117">
        <v>16</v>
      </c>
      <c r="AE32" s="117">
        <v>17</v>
      </c>
      <c r="AF32" s="117">
        <v>9</v>
      </c>
      <c r="AG32" s="118">
        <v>61</v>
      </c>
      <c r="AH32" s="120">
        <v>61</v>
      </c>
    </row>
    <row r="33" spans="1:34" ht="29.1" customHeight="1">
      <c r="A33" s="21" t="s">
        <v>33</v>
      </c>
      <c r="B33" s="116">
        <v>0</v>
      </c>
      <c r="C33" s="117">
        <v>0</v>
      </c>
      <c r="D33" s="118">
        <v>0</v>
      </c>
      <c r="E33" s="119">
        <v>0</v>
      </c>
      <c r="F33" s="117">
        <v>5</v>
      </c>
      <c r="G33" s="117">
        <v>5</v>
      </c>
      <c r="H33" s="117">
        <v>17</v>
      </c>
      <c r="I33" s="117">
        <v>14</v>
      </c>
      <c r="J33" s="117">
        <v>8</v>
      </c>
      <c r="K33" s="118">
        <v>49</v>
      </c>
      <c r="L33" s="120">
        <v>49</v>
      </c>
      <c r="M33" s="121">
        <v>0</v>
      </c>
      <c r="N33" s="117">
        <v>0</v>
      </c>
      <c r="O33" s="118">
        <v>0</v>
      </c>
      <c r="P33" s="119">
        <v>0</v>
      </c>
      <c r="Q33" s="117">
        <v>0</v>
      </c>
      <c r="R33" s="117">
        <v>0</v>
      </c>
      <c r="S33" s="117">
        <v>1</v>
      </c>
      <c r="T33" s="117">
        <v>0</v>
      </c>
      <c r="U33" s="117">
        <v>1</v>
      </c>
      <c r="V33" s="118">
        <v>2</v>
      </c>
      <c r="W33" s="120">
        <v>2</v>
      </c>
      <c r="X33" s="121">
        <v>0</v>
      </c>
      <c r="Y33" s="117">
        <v>0</v>
      </c>
      <c r="Z33" s="118">
        <v>0</v>
      </c>
      <c r="AA33" s="119">
        <v>0</v>
      </c>
      <c r="AB33" s="117">
        <v>5</v>
      </c>
      <c r="AC33" s="117">
        <v>5</v>
      </c>
      <c r="AD33" s="117">
        <v>18</v>
      </c>
      <c r="AE33" s="117">
        <v>14</v>
      </c>
      <c r="AF33" s="117">
        <v>9</v>
      </c>
      <c r="AG33" s="118">
        <v>51</v>
      </c>
      <c r="AH33" s="120">
        <v>51</v>
      </c>
    </row>
    <row r="34" spans="1:34" ht="29.1" customHeight="1">
      <c r="A34" s="21" t="s">
        <v>34</v>
      </c>
      <c r="B34" s="116">
        <v>0</v>
      </c>
      <c r="C34" s="117">
        <v>0</v>
      </c>
      <c r="D34" s="118">
        <v>0</v>
      </c>
      <c r="E34" s="119">
        <v>0</v>
      </c>
      <c r="F34" s="117">
        <v>0</v>
      </c>
      <c r="G34" s="117">
        <v>9</v>
      </c>
      <c r="H34" s="117">
        <v>10</v>
      </c>
      <c r="I34" s="117">
        <v>4</v>
      </c>
      <c r="J34" s="117">
        <v>2</v>
      </c>
      <c r="K34" s="118">
        <v>25</v>
      </c>
      <c r="L34" s="120">
        <v>25</v>
      </c>
      <c r="M34" s="121">
        <v>0</v>
      </c>
      <c r="N34" s="117">
        <v>0</v>
      </c>
      <c r="O34" s="118">
        <v>0</v>
      </c>
      <c r="P34" s="119">
        <v>0</v>
      </c>
      <c r="Q34" s="117">
        <v>0</v>
      </c>
      <c r="R34" s="117">
        <v>1</v>
      </c>
      <c r="S34" s="117">
        <v>0</v>
      </c>
      <c r="T34" s="117">
        <v>0</v>
      </c>
      <c r="U34" s="117">
        <v>0</v>
      </c>
      <c r="V34" s="118">
        <v>1</v>
      </c>
      <c r="W34" s="120">
        <v>1</v>
      </c>
      <c r="X34" s="121">
        <v>0</v>
      </c>
      <c r="Y34" s="117">
        <v>0</v>
      </c>
      <c r="Z34" s="118">
        <v>0</v>
      </c>
      <c r="AA34" s="119">
        <v>0</v>
      </c>
      <c r="AB34" s="117">
        <v>0</v>
      </c>
      <c r="AC34" s="117">
        <v>10</v>
      </c>
      <c r="AD34" s="117">
        <v>10</v>
      </c>
      <c r="AE34" s="117">
        <v>4</v>
      </c>
      <c r="AF34" s="117">
        <v>2</v>
      </c>
      <c r="AG34" s="118">
        <v>26</v>
      </c>
      <c r="AH34" s="120">
        <v>26</v>
      </c>
    </row>
    <row r="35" spans="1:34" ht="29.1" customHeight="1">
      <c r="A35" s="21" t="s">
        <v>35</v>
      </c>
      <c r="B35" s="116">
        <v>1</v>
      </c>
      <c r="C35" s="117">
        <v>3</v>
      </c>
      <c r="D35" s="118">
        <v>4</v>
      </c>
      <c r="E35" s="119">
        <v>0</v>
      </c>
      <c r="F35" s="117">
        <v>8</v>
      </c>
      <c r="G35" s="117">
        <v>7</v>
      </c>
      <c r="H35" s="117">
        <v>4</v>
      </c>
      <c r="I35" s="117">
        <v>5</v>
      </c>
      <c r="J35" s="117">
        <v>1</v>
      </c>
      <c r="K35" s="118">
        <v>25</v>
      </c>
      <c r="L35" s="120">
        <v>29</v>
      </c>
      <c r="M35" s="121">
        <v>0</v>
      </c>
      <c r="N35" s="117">
        <v>0</v>
      </c>
      <c r="O35" s="118">
        <v>0</v>
      </c>
      <c r="P35" s="119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8">
        <v>0</v>
      </c>
      <c r="W35" s="120">
        <v>0</v>
      </c>
      <c r="X35" s="121">
        <v>1</v>
      </c>
      <c r="Y35" s="117">
        <v>3</v>
      </c>
      <c r="Z35" s="118">
        <v>4</v>
      </c>
      <c r="AA35" s="119">
        <v>0</v>
      </c>
      <c r="AB35" s="117">
        <v>8</v>
      </c>
      <c r="AC35" s="117">
        <v>7</v>
      </c>
      <c r="AD35" s="117">
        <v>4</v>
      </c>
      <c r="AE35" s="117">
        <v>5</v>
      </c>
      <c r="AF35" s="117">
        <v>1</v>
      </c>
      <c r="AG35" s="118">
        <v>25</v>
      </c>
      <c r="AH35" s="120">
        <v>29</v>
      </c>
    </row>
    <row r="36" spans="1:34" ht="29.1" customHeight="1">
      <c r="A36" s="21" t="s">
        <v>36</v>
      </c>
      <c r="B36" s="116">
        <v>0</v>
      </c>
      <c r="C36" s="117">
        <v>0</v>
      </c>
      <c r="D36" s="118">
        <v>0</v>
      </c>
      <c r="E36" s="119">
        <v>0</v>
      </c>
      <c r="F36" s="117">
        <v>8</v>
      </c>
      <c r="G36" s="117">
        <v>20</v>
      </c>
      <c r="H36" s="117">
        <v>21</v>
      </c>
      <c r="I36" s="117">
        <v>16</v>
      </c>
      <c r="J36" s="117">
        <v>3</v>
      </c>
      <c r="K36" s="118">
        <v>68</v>
      </c>
      <c r="L36" s="120">
        <v>68</v>
      </c>
      <c r="M36" s="121">
        <v>0</v>
      </c>
      <c r="N36" s="117">
        <v>0</v>
      </c>
      <c r="O36" s="118">
        <v>0</v>
      </c>
      <c r="P36" s="119">
        <v>0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8">
        <v>0</v>
      </c>
      <c r="W36" s="120">
        <v>0</v>
      </c>
      <c r="X36" s="121">
        <v>0</v>
      </c>
      <c r="Y36" s="117">
        <v>0</v>
      </c>
      <c r="Z36" s="118">
        <v>0</v>
      </c>
      <c r="AA36" s="119">
        <v>0</v>
      </c>
      <c r="AB36" s="117">
        <v>8</v>
      </c>
      <c r="AC36" s="117">
        <v>20</v>
      </c>
      <c r="AD36" s="117">
        <v>21</v>
      </c>
      <c r="AE36" s="117">
        <v>16</v>
      </c>
      <c r="AF36" s="117">
        <v>3</v>
      </c>
      <c r="AG36" s="118">
        <v>68</v>
      </c>
      <c r="AH36" s="120">
        <v>68</v>
      </c>
    </row>
    <row r="37" spans="1:34" ht="29.1" customHeight="1">
      <c r="A37" s="21" t="s">
        <v>37</v>
      </c>
      <c r="B37" s="116">
        <v>2</v>
      </c>
      <c r="C37" s="117">
        <v>1</v>
      </c>
      <c r="D37" s="118">
        <v>3</v>
      </c>
      <c r="E37" s="119">
        <v>0</v>
      </c>
      <c r="F37" s="117">
        <v>13</v>
      </c>
      <c r="G37" s="117">
        <v>16</v>
      </c>
      <c r="H37" s="117">
        <v>7</v>
      </c>
      <c r="I37" s="117">
        <v>3</v>
      </c>
      <c r="J37" s="117">
        <v>1</v>
      </c>
      <c r="K37" s="118">
        <v>40</v>
      </c>
      <c r="L37" s="120">
        <v>43</v>
      </c>
      <c r="M37" s="121">
        <v>0</v>
      </c>
      <c r="N37" s="117">
        <v>0</v>
      </c>
      <c r="O37" s="118">
        <v>0</v>
      </c>
      <c r="P37" s="119">
        <v>0</v>
      </c>
      <c r="Q37" s="117">
        <v>0</v>
      </c>
      <c r="R37" s="117">
        <v>0</v>
      </c>
      <c r="S37" s="117">
        <v>0</v>
      </c>
      <c r="T37" s="117">
        <v>1</v>
      </c>
      <c r="U37" s="117">
        <v>0</v>
      </c>
      <c r="V37" s="118">
        <v>1</v>
      </c>
      <c r="W37" s="120">
        <v>1</v>
      </c>
      <c r="X37" s="121">
        <v>2</v>
      </c>
      <c r="Y37" s="117">
        <v>1</v>
      </c>
      <c r="Z37" s="118">
        <v>3</v>
      </c>
      <c r="AA37" s="119">
        <v>0</v>
      </c>
      <c r="AB37" s="117">
        <v>13</v>
      </c>
      <c r="AC37" s="117">
        <v>16</v>
      </c>
      <c r="AD37" s="117">
        <v>7</v>
      </c>
      <c r="AE37" s="117">
        <v>4</v>
      </c>
      <c r="AF37" s="117">
        <v>1</v>
      </c>
      <c r="AG37" s="118">
        <v>41</v>
      </c>
      <c r="AH37" s="120">
        <v>44</v>
      </c>
    </row>
    <row r="38" spans="1:34" ht="29.1" customHeight="1" thickBot="1">
      <c r="A38" s="22" t="s">
        <v>38</v>
      </c>
      <c r="B38" s="122">
        <v>0</v>
      </c>
      <c r="C38" s="123">
        <v>0</v>
      </c>
      <c r="D38" s="124">
        <v>0</v>
      </c>
      <c r="E38" s="125">
        <v>0</v>
      </c>
      <c r="F38" s="123">
        <v>0</v>
      </c>
      <c r="G38" s="123">
        <v>0</v>
      </c>
      <c r="H38" s="123">
        <v>1</v>
      </c>
      <c r="I38" s="123">
        <v>0</v>
      </c>
      <c r="J38" s="123">
        <v>0</v>
      </c>
      <c r="K38" s="124">
        <v>1</v>
      </c>
      <c r="L38" s="126">
        <v>1</v>
      </c>
      <c r="M38" s="127">
        <v>0</v>
      </c>
      <c r="N38" s="123">
        <v>0</v>
      </c>
      <c r="O38" s="124">
        <v>0</v>
      </c>
      <c r="P38" s="125">
        <v>0</v>
      </c>
      <c r="Q38" s="123">
        <v>0</v>
      </c>
      <c r="R38" s="123">
        <v>0</v>
      </c>
      <c r="S38" s="123">
        <v>0</v>
      </c>
      <c r="T38" s="123">
        <v>0</v>
      </c>
      <c r="U38" s="123">
        <v>0</v>
      </c>
      <c r="V38" s="124">
        <v>0</v>
      </c>
      <c r="W38" s="126">
        <v>0</v>
      </c>
      <c r="X38" s="127">
        <v>0</v>
      </c>
      <c r="Y38" s="123">
        <v>0</v>
      </c>
      <c r="Z38" s="124">
        <v>0</v>
      </c>
      <c r="AA38" s="125">
        <v>0</v>
      </c>
      <c r="AB38" s="123">
        <v>0</v>
      </c>
      <c r="AC38" s="123">
        <v>0</v>
      </c>
      <c r="AD38" s="123">
        <v>1</v>
      </c>
      <c r="AE38" s="123">
        <v>0</v>
      </c>
      <c r="AF38" s="123">
        <v>0</v>
      </c>
      <c r="AG38" s="124">
        <v>1</v>
      </c>
      <c r="AH38" s="126">
        <v>1</v>
      </c>
    </row>
    <row r="39" spans="1:34">
      <c r="Z39" s="3"/>
      <c r="AA39" s="3"/>
      <c r="AB39" s="3"/>
      <c r="AC39" s="3"/>
      <c r="AD39" s="3"/>
      <c r="AE39" s="3"/>
      <c r="AF39" s="3"/>
      <c r="AG39" s="3"/>
      <c r="AH39" s="3"/>
    </row>
  </sheetData>
  <mergeCells count="4">
    <mergeCell ref="I1:J1"/>
    <mergeCell ref="B3:L3"/>
    <mergeCell ref="M3:W3"/>
    <mergeCell ref="X3:AH3"/>
  </mergeCells>
  <phoneticPr fontId="3"/>
  <pageMargins left="0.35" right="0.28000000000000003" top="0.35" bottom="0.43" header="0.2" footer="0.21"/>
  <pageSetup paperSize="9" scale="51" orientation="landscape" r:id="rId1"/>
  <headerFooter alignWithMargins="0">
    <oddFooter>&amp;L&amp;20&amp;A&amp;C&amp;P/&amp;N</oddFooter>
  </headerFooter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/>
  </sheetPr>
  <dimension ref="A1:CX219"/>
  <sheetViews>
    <sheetView view="pageBreakPreview" zoomScale="75" zoomScaleNormal="75" workbookViewId="0">
      <pane xSplit="1" ySplit="7" topLeftCell="B8" activePane="bottomRight" state="frozen"/>
      <selection activeCell="F37" sqref="F37"/>
      <selection pane="topRight" activeCell="F37" sqref="F37"/>
      <selection pane="bottomLeft" activeCell="F37" sqref="F37"/>
      <selection pane="bottomRight" activeCell="B7" sqref="B7"/>
    </sheetView>
  </sheetViews>
  <sheetFormatPr defaultRowHeight="13.5"/>
  <cols>
    <col min="1" max="1" width="12.625" style="1" customWidth="1"/>
    <col min="2" max="2" width="8" style="1" customWidth="1"/>
    <col min="3" max="3" width="8.125" style="1" customWidth="1"/>
    <col min="4" max="4" width="10.125" style="1" bestFit="1" customWidth="1"/>
    <col min="5" max="10" width="9" style="1"/>
    <col min="11" max="11" width="9.625" style="1" customWidth="1"/>
    <col min="12" max="14" width="8.125" style="1" customWidth="1"/>
    <col min="15" max="20" width="9.25" style="1" customWidth="1"/>
    <col min="21" max="21" width="7.75" style="1" customWidth="1"/>
    <col min="22" max="24" width="8.375" style="1" customWidth="1"/>
    <col min="25" max="29" width="8.5" style="1" customWidth="1"/>
    <col min="30" max="31" width="7.125" style="1" customWidth="1"/>
    <col min="32" max="41" width="8.75" style="1" customWidth="1"/>
    <col min="42" max="51" width="8.5" style="1" customWidth="1"/>
    <col min="52" max="101" width="9.625" style="1" customWidth="1"/>
    <col min="102" max="16384" width="9" style="1"/>
  </cols>
  <sheetData>
    <row r="1" spans="1:102" ht="17.25" customHeight="1">
      <c r="A1" s="23" t="s">
        <v>60</v>
      </c>
      <c r="D1" s="311">
        <v>26</v>
      </c>
      <c r="E1" s="312">
        <v>4</v>
      </c>
      <c r="G1" s="334">
        <f>IF(E1&lt;3,E1-2+12,E1-2)</f>
        <v>2</v>
      </c>
      <c r="H1" s="334"/>
    </row>
    <row r="2" spans="1:102" ht="17.25" customHeight="1" thickBot="1"/>
    <row r="3" spans="1:102" ht="24.75" customHeight="1">
      <c r="A3" s="337"/>
      <c r="B3" s="340" t="s">
        <v>61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2"/>
      <c r="AF3" s="340" t="s">
        <v>62</v>
      </c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3"/>
      <c r="BB3" s="343"/>
      <c r="BC3" s="343"/>
      <c r="BD3" s="343"/>
      <c r="BE3" s="343"/>
      <c r="BF3" s="343"/>
      <c r="BG3" s="343"/>
      <c r="BH3" s="343"/>
      <c r="BI3" s="344"/>
      <c r="BJ3" s="340" t="s">
        <v>63</v>
      </c>
      <c r="BK3" s="341"/>
      <c r="BL3" s="341"/>
      <c r="BM3" s="341"/>
      <c r="BN3" s="341"/>
      <c r="BO3" s="341"/>
      <c r="BP3" s="341"/>
      <c r="BQ3" s="341"/>
      <c r="BR3" s="341"/>
      <c r="BS3" s="341"/>
      <c r="BT3" s="341"/>
      <c r="BU3" s="341"/>
      <c r="BV3" s="341"/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2"/>
      <c r="CN3" s="355" t="s">
        <v>64</v>
      </c>
      <c r="CO3" s="356"/>
      <c r="CP3" s="356"/>
      <c r="CQ3" s="356"/>
      <c r="CR3" s="356"/>
      <c r="CS3" s="356"/>
      <c r="CT3" s="356"/>
      <c r="CU3" s="356"/>
      <c r="CV3" s="356"/>
      <c r="CW3" s="357"/>
    </row>
    <row r="4" spans="1:102" ht="24.75" customHeight="1">
      <c r="A4" s="338"/>
      <c r="B4" s="358"/>
      <c r="C4" s="359"/>
      <c r="D4" s="359"/>
      <c r="E4" s="359"/>
      <c r="F4" s="359"/>
      <c r="G4" s="359"/>
      <c r="H4" s="359"/>
      <c r="I4" s="359"/>
      <c r="J4" s="359"/>
      <c r="K4" s="359"/>
      <c r="L4" s="361" t="s">
        <v>41</v>
      </c>
      <c r="M4" s="349"/>
      <c r="N4" s="349"/>
      <c r="O4" s="349"/>
      <c r="P4" s="349"/>
      <c r="Q4" s="349"/>
      <c r="R4" s="349"/>
      <c r="S4" s="349"/>
      <c r="T4" s="349"/>
      <c r="U4" s="362"/>
      <c r="V4" s="349" t="s">
        <v>42</v>
      </c>
      <c r="W4" s="349"/>
      <c r="X4" s="349"/>
      <c r="Y4" s="349"/>
      <c r="Z4" s="349"/>
      <c r="AA4" s="349"/>
      <c r="AB4" s="349"/>
      <c r="AC4" s="349"/>
      <c r="AD4" s="349"/>
      <c r="AE4" s="362"/>
      <c r="AF4" s="358"/>
      <c r="AG4" s="359"/>
      <c r="AH4" s="359"/>
      <c r="AI4" s="359"/>
      <c r="AJ4" s="359"/>
      <c r="AK4" s="359"/>
      <c r="AL4" s="359"/>
      <c r="AM4" s="359"/>
      <c r="AN4" s="359"/>
      <c r="AO4" s="359"/>
      <c r="AP4" s="347" t="s">
        <v>41</v>
      </c>
      <c r="AQ4" s="349"/>
      <c r="AR4" s="349"/>
      <c r="AS4" s="349"/>
      <c r="AT4" s="349"/>
      <c r="AU4" s="349"/>
      <c r="AV4" s="349"/>
      <c r="AW4" s="349"/>
      <c r="AX4" s="349"/>
      <c r="AY4" s="349"/>
      <c r="AZ4" s="361" t="s">
        <v>42</v>
      </c>
      <c r="BA4" s="349"/>
      <c r="BB4" s="349"/>
      <c r="BC4" s="349"/>
      <c r="BD4" s="349"/>
      <c r="BE4" s="349"/>
      <c r="BF4" s="349"/>
      <c r="BG4" s="349"/>
      <c r="BH4" s="349"/>
      <c r="BI4" s="362"/>
      <c r="BJ4" s="358"/>
      <c r="BK4" s="359"/>
      <c r="BL4" s="359"/>
      <c r="BM4" s="359"/>
      <c r="BN4" s="359"/>
      <c r="BO4" s="359"/>
      <c r="BP4" s="359"/>
      <c r="BQ4" s="359"/>
      <c r="BR4" s="359"/>
      <c r="BS4" s="359"/>
      <c r="BT4" s="361" t="s">
        <v>41</v>
      </c>
      <c r="BU4" s="349"/>
      <c r="BV4" s="349"/>
      <c r="BW4" s="349"/>
      <c r="BX4" s="349"/>
      <c r="BY4" s="349"/>
      <c r="BZ4" s="349"/>
      <c r="CA4" s="349"/>
      <c r="CB4" s="349"/>
      <c r="CC4" s="362"/>
      <c r="CD4" s="349" t="s">
        <v>42</v>
      </c>
      <c r="CE4" s="349"/>
      <c r="CF4" s="349"/>
      <c r="CG4" s="349"/>
      <c r="CH4" s="349"/>
      <c r="CI4" s="349"/>
      <c r="CJ4" s="349"/>
      <c r="CK4" s="349"/>
      <c r="CL4" s="349"/>
      <c r="CM4" s="362"/>
      <c r="CN4" s="358"/>
      <c r="CO4" s="359"/>
      <c r="CP4" s="359"/>
      <c r="CQ4" s="359"/>
      <c r="CR4" s="359"/>
      <c r="CS4" s="359"/>
      <c r="CT4" s="359"/>
      <c r="CU4" s="359"/>
      <c r="CV4" s="359"/>
      <c r="CW4" s="360"/>
    </row>
    <row r="5" spans="1:102" ht="24.75" customHeight="1">
      <c r="A5" s="339"/>
      <c r="B5" s="345" t="s">
        <v>65</v>
      </c>
      <c r="C5" s="346"/>
      <c r="D5" s="347"/>
      <c r="E5" s="348" t="s">
        <v>66</v>
      </c>
      <c r="F5" s="349"/>
      <c r="G5" s="349"/>
      <c r="H5" s="349"/>
      <c r="I5" s="349"/>
      <c r="J5" s="350"/>
      <c r="K5" s="353" t="s">
        <v>54</v>
      </c>
      <c r="L5" s="345" t="s">
        <v>65</v>
      </c>
      <c r="M5" s="346"/>
      <c r="N5" s="347"/>
      <c r="O5" s="348" t="s">
        <v>66</v>
      </c>
      <c r="P5" s="349"/>
      <c r="Q5" s="349"/>
      <c r="R5" s="349"/>
      <c r="S5" s="349"/>
      <c r="T5" s="350"/>
      <c r="U5" s="351" t="s">
        <v>54</v>
      </c>
      <c r="V5" s="363" t="s">
        <v>65</v>
      </c>
      <c r="W5" s="346"/>
      <c r="X5" s="347"/>
      <c r="Y5" s="348" t="s">
        <v>66</v>
      </c>
      <c r="Z5" s="349"/>
      <c r="AA5" s="349"/>
      <c r="AB5" s="349"/>
      <c r="AC5" s="349"/>
      <c r="AD5" s="350"/>
      <c r="AE5" s="351" t="s">
        <v>54</v>
      </c>
      <c r="AF5" s="345" t="s">
        <v>65</v>
      </c>
      <c r="AG5" s="346"/>
      <c r="AH5" s="347"/>
      <c r="AI5" s="348" t="s">
        <v>66</v>
      </c>
      <c r="AJ5" s="349"/>
      <c r="AK5" s="349"/>
      <c r="AL5" s="349"/>
      <c r="AM5" s="349"/>
      <c r="AN5" s="350"/>
      <c r="AO5" s="351" t="s">
        <v>54</v>
      </c>
      <c r="AP5" s="345" t="s">
        <v>65</v>
      </c>
      <c r="AQ5" s="346"/>
      <c r="AR5" s="347"/>
      <c r="AS5" s="348" t="s">
        <v>66</v>
      </c>
      <c r="AT5" s="349"/>
      <c r="AU5" s="349"/>
      <c r="AV5" s="349"/>
      <c r="AW5" s="349"/>
      <c r="AX5" s="350"/>
      <c r="AY5" s="353" t="s">
        <v>54</v>
      </c>
      <c r="AZ5" s="345" t="s">
        <v>65</v>
      </c>
      <c r="BA5" s="346"/>
      <c r="BB5" s="347"/>
      <c r="BC5" s="348" t="s">
        <v>66</v>
      </c>
      <c r="BD5" s="349"/>
      <c r="BE5" s="349"/>
      <c r="BF5" s="349"/>
      <c r="BG5" s="349"/>
      <c r="BH5" s="350"/>
      <c r="BI5" s="351" t="s">
        <v>54</v>
      </c>
      <c r="BJ5" s="345" t="s">
        <v>65</v>
      </c>
      <c r="BK5" s="346"/>
      <c r="BL5" s="347"/>
      <c r="BM5" s="348" t="s">
        <v>66</v>
      </c>
      <c r="BN5" s="349"/>
      <c r="BO5" s="349"/>
      <c r="BP5" s="349"/>
      <c r="BQ5" s="349"/>
      <c r="BR5" s="350"/>
      <c r="BS5" s="353" t="s">
        <v>54</v>
      </c>
      <c r="BT5" s="345" t="s">
        <v>65</v>
      </c>
      <c r="BU5" s="346"/>
      <c r="BV5" s="347"/>
      <c r="BW5" s="348" t="s">
        <v>66</v>
      </c>
      <c r="BX5" s="349"/>
      <c r="BY5" s="349"/>
      <c r="BZ5" s="349"/>
      <c r="CA5" s="349"/>
      <c r="CB5" s="350"/>
      <c r="CC5" s="351" t="s">
        <v>54</v>
      </c>
      <c r="CD5" s="363" t="s">
        <v>65</v>
      </c>
      <c r="CE5" s="346"/>
      <c r="CF5" s="347"/>
      <c r="CG5" s="348" t="s">
        <v>66</v>
      </c>
      <c r="CH5" s="349"/>
      <c r="CI5" s="349"/>
      <c r="CJ5" s="349"/>
      <c r="CK5" s="349"/>
      <c r="CL5" s="350"/>
      <c r="CM5" s="351" t="s">
        <v>54</v>
      </c>
      <c r="CN5" s="345" t="s">
        <v>65</v>
      </c>
      <c r="CO5" s="346"/>
      <c r="CP5" s="347"/>
      <c r="CQ5" s="348" t="s">
        <v>66</v>
      </c>
      <c r="CR5" s="349"/>
      <c r="CS5" s="349"/>
      <c r="CT5" s="349"/>
      <c r="CU5" s="349"/>
      <c r="CV5" s="350"/>
      <c r="CW5" s="351" t="s">
        <v>54</v>
      </c>
    </row>
    <row r="6" spans="1:102" ht="24.75" customHeight="1" thickBot="1">
      <c r="A6" s="34" t="s">
        <v>44</v>
      </c>
      <c r="B6" s="35" t="s">
        <v>45</v>
      </c>
      <c r="C6" s="36" t="s">
        <v>46</v>
      </c>
      <c r="D6" s="36" t="s">
        <v>47</v>
      </c>
      <c r="E6" s="37" t="s">
        <v>49</v>
      </c>
      <c r="F6" s="38" t="s">
        <v>50</v>
      </c>
      <c r="G6" s="38" t="s">
        <v>51</v>
      </c>
      <c r="H6" s="39" t="s">
        <v>52</v>
      </c>
      <c r="I6" s="36" t="s">
        <v>53</v>
      </c>
      <c r="J6" s="40" t="s">
        <v>101</v>
      </c>
      <c r="K6" s="354"/>
      <c r="L6" s="35" t="s">
        <v>45</v>
      </c>
      <c r="M6" s="36" t="s">
        <v>46</v>
      </c>
      <c r="N6" s="40" t="s">
        <v>47</v>
      </c>
      <c r="O6" s="37" t="s">
        <v>49</v>
      </c>
      <c r="P6" s="38" t="s">
        <v>50</v>
      </c>
      <c r="Q6" s="38" t="s">
        <v>51</v>
      </c>
      <c r="R6" s="39" t="s">
        <v>52</v>
      </c>
      <c r="S6" s="36" t="s">
        <v>53</v>
      </c>
      <c r="T6" s="40" t="s">
        <v>47</v>
      </c>
      <c r="U6" s="352"/>
      <c r="V6" s="18" t="s">
        <v>45</v>
      </c>
      <c r="W6" s="36" t="s">
        <v>46</v>
      </c>
      <c r="X6" s="40" t="s">
        <v>47</v>
      </c>
      <c r="Y6" s="18" t="s">
        <v>49</v>
      </c>
      <c r="Z6" s="38" t="s">
        <v>50</v>
      </c>
      <c r="AA6" s="38" t="s">
        <v>51</v>
      </c>
      <c r="AB6" s="39" t="s">
        <v>52</v>
      </c>
      <c r="AC6" s="36" t="s">
        <v>53</v>
      </c>
      <c r="AD6" s="40" t="s">
        <v>47</v>
      </c>
      <c r="AE6" s="352"/>
      <c r="AF6" s="35" t="s">
        <v>45</v>
      </c>
      <c r="AG6" s="36" t="s">
        <v>46</v>
      </c>
      <c r="AH6" s="40" t="s">
        <v>47</v>
      </c>
      <c r="AI6" s="18" t="s">
        <v>49</v>
      </c>
      <c r="AJ6" s="38" t="s">
        <v>50</v>
      </c>
      <c r="AK6" s="38" t="s">
        <v>51</v>
      </c>
      <c r="AL6" s="39" t="s">
        <v>52</v>
      </c>
      <c r="AM6" s="36" t="s">
        <v>53</v>
      </c>
      <c r="AN6" s="40" t="s">
        <v>47</v>
      </c>
      <c r="AO6" s="352"/>
      <c r="AP6" s="35" t="s">
        <v>45</v>
      </c>
      <c r="AQ6" s="36" t="s">
        <v>46</v>
      </c>
      <c r="AR6" s="40" t="s">
        <v>47</v>
      </c>
      <c r="AS6" s="37" t="s">
        <v>49</v>
      </c>
      <c r="AT6" s="38" t="s">
        <v>50</v>
      </c>
      <c r="AU6" s="38" t="s">
        <v>51</v>
      </c>
      <c r="AV6" s="39" t="s">
        <v>52</v>
      </c>
      <c r="AW6" s="36" t="s">
        <v>53</v>
      </c>
      <c r="AX6" s="40" t="s">
        <v>47</v>
      </c>
      <c r="AY6" s="354"/>
      <c r="AZ6" s="35" t="s">
        <v>45</v>
      </c>
      <c r="BA6" s="36" t="s">
        <v>46</v>
      </c>
      <c r="BB6" s="36" t="s">
        <v>47</v>
      </c>
      <c r="BC6" s="37" t="s">
        <v>49</v>
      </c>
      <c r="BD6" s="38" t="s">
        <v>50</v>
      </c>
      <c r="BE6" s="38" t="s">
        <v>51</v>
      </c>
      <c r="BF6" s="39" t="s">
        <v>52</v>
      </c>
      <c r="BG6" s="36" t="s">
        <v>53</v>
      </c>
      <c r="BH6" s="40" t="s">
        <v>47</v>
      </c>
      <c r="BI6" s="352"/>
      <c r="BJ6" s="35" t="s">
        <v>45</v>
      </c>
      <c r="BK6" s="36" t="s">
        <v>46</v>
      </c>
      <c r="BL6" s="36" t="s">
        <v>47</v>
      </c>
      <c r="BM6" s="37" t="s">
        <v>49</v>
      </c>
      <c r="BN6" s="38" t="s">
        <v>50</v>
      </c>
      <c r="BO6" s="38" t="s">
        <v>51</v>
      </c>
      <c r="BP6" s="39" t="s">
        <v>52</v>
      </c>
      <c r="BQ6" s="36" t="s">
        <v>53</v>
      </c>
      <c r="BR6" s="40" t="s">
        <v>47</v>
      </c>
      <c r="BS6" s="354"/>
      <c r="BT6" s="35" t="s">
        <v>45</v>
      </c>
      <c r="BU6" s="36" t="s">
        <v>46</v>
      </c>
      <c r="BV6" s="36" t="s">
        <v>47</v>
      </c>
      <c r="BW6" s="37" t="s">
        <v>49</v>
      </c>
      <c r="BX6" s="38" t="s">
        <v>50</v>
      </c>
      <c r="BY6" s="38" t="s">
        <v>51</v>
      </c>
      <c r="BZ6" s="39" t="s">
        <v>52</v>
      </c>
      <c r="CA6" s="36" t="s">
        <v>53</v>
      </c>
      <c r="CB6" s="40" t="s">
        <v>47</v>
      </c>
      <c r="CC6" s="352"/>
      <c r="CD6" s="18" t="s">
        <v>45</v>
      </c>
      <c r="CE6" s="36" t="s">
        <v>46</v>
      </c>
      <c r="CF6" s="36" t="s">
        <v>47</v>
      </c>
      <c r="CG6" s="37" t="s">
        <v>49</v>
      </c>
      <c r="CH6" s="38" t="s">
        <v>50</v>
      </c>
      <c r="CI6" s="38" t="s">
        <v>51</v>
      </c>
      <c r="CJ6" s="39" t="s">
        <v>52</v>
      </c>
      <c r="CK6" s="36" t="s">
        <v>53</v>
      </c>
      <c r="CL6" s="40" t="s">
        <v>47</v>
      </c>
      <c r="CM6" s="352"/>
      <c r="CN6" s="35" t="s">
        <v>45</v>
      </c>
      <c r="CO6" s="36" t="s">
        <v>46</v>
      </c>
      <c r="CP6" s="36" t="s">
        <v>47</v>
      </c>
      <c r="CQ6" s="37" t="s">
        <v>49</v>
      </c>
      <c r="CR6" s="38" t="s">
        <v>50</v>
      </c>
      <c r="CS6" s="38" t="s">
        <v>51</v>
      </c>
      <c r="CT6" s="39" t="s">
        <v>52</v>
      </c>
      <c r="CU6" s="36" t="s">
        <v>53</v>
      </c>
      <c r="CV6" s="40" t="s">
        <v>47</v>
      </c>
      <c r="CW6" s="352"/>
    </row>
    <row r="7" spans="1:102" ht="32.1" customHeight="1">
      <c r="A7" s="17" t="s">
        <v>5</v>
      </c>
      <c r="B7" s="234">
        <v>0</v>
      </c>
      <c r="C7" s="235">
        <v>0</v>
      </c>
      <c r="D7" s="235">
        <v>0</v>
      </c>
      <c r="E7" s="236">
        <v>910</v>
      </c>
      <c r="F7" s="237">
        <v>2789</v>
      </c>
      <c r="G7" s="237">
        <v>6256</v>
      </c>
      <c r="H7" s="237">
        <v>9761</v>
      </c>
      <c r="I7" s="235">
        <v>9479</v>
      </c>
      <c r="J7" s="238">
        <v>29195</v>
      </c>
      <c r="K7" s="239">
        <v>29195</v>
      </c>
      <c r="L7" s="234">
        <v>0</v>
      </c>
      <c r="M7" s="235">
        <v>0</v>
      </c>
      <c r="N7" s="238">
        <v>0</v>
      </c>
      <c r="O7" s="236">
        <v>903</v>
      </c>
      <c r="P7" s="237">
        <v>2767</v>
      </c>
      <c r="Q7" s="237">
        <v>6190</v>
      </c>
      <c r="R7" s="237">
        <v>9681</v>
      </c>
      <c r="S7" s="235">
        <v>9353</v>
      </c>
      <c r="T7" s="238">
        <v>28894</v>
      </c>
      <c r="U7" s="240">
        <v>28894</v>
      </c>
      <c r="V7" s="241">
        <v>0</v>
      </c>
      <c r="W7" s="235">
        <v>0</v>
      </c>
      <c r="X7" s="238">
        <v>0</v>
      </c>
      <c r="Y7" s="241">
        <v>7</v>
      </c>
      <c r="Z7" s="237">
        <v>22</v>
      </c>
      <c r="AA7" s="237">
        <v>66</v>
      </c>
      <c r="AB7" s="237">
        <v>80</v>
      </c>
      <c r="AC7" s="235">
        <v>126</v>
      </c>
      <c r="AD7" s="238">
        <v>301</v>
      </c>
      <c r="AE7" s="242">
        <v>301</v>
      </c>
      <c r="AF7" s="241">
        <v>0</v>
      </c>
      <c r="AG7" s="235">
        <v>0</v>
      </c>
      <c r="AH7" s="238">
        <v>0</v>
      </c>
      <c r="AI7" s="241">
        <v>1954</v>
      </c>
      <c r="AJ7" s="237">
        <v>3567</v>
      </c>
      <c r="AK7" s="237">
        <v>4323</v>
      </c>
      <c r="AL7" s="237">
        <v>4765</v>
      </c>
      <c r="AM7" s="235">
        <v>3035</v>
      </c>
      <c r="AN7" s="238">
        <v>17644</v>
      </c>
      <c r="AO7" s="242">
        <v>17644</v>
      </c>
      <c r="AP7" s="241">
        <v>0</v>
      </c>
      <c r="AQ7" s="235">
        <v>0</v>
      </c>
      <c r="AR7" s="238">
        <v>0</v>
      </c>
      <c r="AS7" s="236">
        <v>1917</v>
      </c>
      <c r="AT7" s="237">
        <v>3493</v>
      </c>
      <c r="AU7" s="237">
        <v>4203</v>
      </c>
      <c r="AV7" s="237">
        <v>4663</v>
      </c>
      <c r="AW7" s="235">
        <v>2923</v>
      </c>
      <c r="AX7" s="238">
        <v>17199</v>
      </c>
      <c r="AY7" s="239">
        <v>17199</v>
      </c>
      <c r="AZ7" s="234">
        <v>0</v>
      </c>
      <c r="BA7" s="235">
        <v>0</v>
      </c>
      <c r="BB7" s="235">
        <v>0</v>
      </c>
      <c r="BC7" s="236">
        <v>37</v>
      </c>
      <c r="BD7" s="237">
        <v>74</v>
      </c>
      <c r="BE7" s="237">
        <v>120</v>
      </c>
      <c r="BF7" s="237">
        <v>102</v>
      </c>
      <c r="BG7" s="235">
        <v>112</v>
      </c>
      <c r="BH7" s="238">
        <v>445</v>
      </c>
      <c r="BI7" s="240">
        <v>445</v>
      </c>
      <c r="BJ7" s="241">
        <v>0</v>
      </c>
      <c r="BK7" s="235">
        <v>0</v>
      </c>
      <c r="BL7" s="235">
        <v>0</v>
      </c>
      <c r="BM7" s="236">
        <v>23</v>
      </c>
      <c r="BN7" s="237">
        <v>41</v>
      </c>
      <c r="BO7" s="237">
        <v>137</v>
      </c>
      <c r="BP7" s="237">
        <v>703</v>
      </c>
      <c r="BQ7" s="235">
        <v>1428</v>
      </c>
      <c r="BR7" s="238">
        <v>2332</v>
      </c>
      <c r="BS7" s="239">
        <v>2332</v>
      </c>
      <c r="BT7" s="234">
        <v>0</v>
      </c>
      <c r="BU7" s="235">
        <v>0</v>
      </c>
      <c r="BV7" s="235">
        <v>0</v>
      </c>
      <c r="BW7" s="236">
        <v>22</v>
      </c>
      <c r="BX7" s="237">
        <v>41</v>
      </c>
      <c r="BY7" s="237">
        <v>136</v>
      </c>
      <c r="BZ7" s="237">
        <v>683</v>
      </c>
      <c r="CA7" s="235">
        <v>1390</v>
      </c>
      <c r="CB7" s="238">
        <v>2272</v>
      </c>
      <c r="CC7" s="240">
        <v>2272</v>
      </c>
      <c r="CD7" s="241">
        <v>0</v>
      </c>
      <c r="CE7" s="235">
        <v>0</v>
      </c>
      <c r="CF7" s="235">
        <v>0</v>
      </c>
      <c r="CG7" s="236">
        <v>1</v>
      </c>
      <c r="CH7" s="237">
        <v>0</v>
      </c>
      <c r="CI7" s="237">
        <v>1</v>
      </c>
      <c r="CJ7" s="237">
        <v>20</v>
      </c>
      <c r="CK7" s="235">
        <v>38</v>
      </c>
      <c r="CL7" s="238">
        <v>60</v>
      </c>
      <c r="CM7" s="240">
        <v>60</v>
      </c>
      <c r="CN7" s="241">
        <v>0</v>
      </c>
      <c r="CO7" s="235">
        <v>0</v>
      </c>
      <c r="CP7" s="235">
        <v>0</v>
      </c>
      <c r="CQ7" s="236">
        <v>2885</v>
      </c>
      <c r="CR7" s="237">
        <v>6393</v>
      </c>
      <c r="CS7" s="237">
        <v>10690</v>
      </c>
      <c r="CT7" s="237">
        <v>15194</v>
      </c>
      <c r="CU7" s="235">
        <v>13922</v>
      </c>
      <c r="CV7" s="238">
        <v>49084</v>
      </c>
      <c r="CW7" s="240">
        <v>49084</v>
      </c>
      <c r="CX7" s="41"/>
    </row>
    <row r="8" spans="1:102" ht="32.1" customHeight="1">
      <c r="A8" s="21" t="s">
        <v>6</v>
      </c>
      <c r="B8" s="243">
        <v>0</v>
      </c>
      <c r="C8" s="244">
        <v>0</v>
      </c>
      <c r="D8" s="244">
        <v>0</v>
      </c>
      <c r="E8" s="245">
        <v>356</v>
      </c>
      <c r="F8" s="246">
        <v>1243</v>
      </c>
      <c r="G8" s="246">
        <v>2656</v>
      </c>
      <c r="H8" s="246">
        <v>4160</v>
      </c>
      <c r="I8" s="244">
        <v>4377</v>
      </c>
      <c r="J8" s="247">
        <v>12792</v>
      </c>
      <c r="K8" s="248">
        <v>12792</v>
      </c>
      <c r="L8" s="243">
        <v>0</v>
      </c>
      <c r="M8" s="244">
        <v>0</v>
      </c>
      <c r="N8" s="247">
        <v>0</v>
      </c>
      <c r="O8" s="245">
        <v>352</v>
      </c>
      <c r="P8" s="246">
        <v>1237</v>
      </c>
      <c r="Q8" s="246">
        <v>2627</v>
      </c>
      <c r="R8" s="246">
        <v>4126</v>
      </c>
      <c r="S8" s="244">
        <v>4314</v>
      </c>
      <c r="T8" s="247">
        <v>12656</v>
      </c>
      <c r="U8" s="249">
        <v>12656</v>
      </c>
      <c r="V8" s="250">
        <v>0</v>
      </c>
      <c r="W8" s="244">
        <v>0</v>
      </c>
      <c r="X8" s="247">
        <v>0</v>
      </c>
      <c r="Y8" s="250">
        <v>4</v>
      </c>
      <c r="Z8" s="246">
        <v>6</v>
      </c>
      <c r="AA8" s="246">
        <v>29</v>
      </c>
      <c r="AB8" s="246">
        <v>34</v>
      </c>
      <c r="AC8" s="244">
        <v>63</v>
      </c>
      <c r="AD8" s="247">
        <v>136</v>
      </c>
      <c r="AE8" s="251">
        <v>136</v>
      </c>
      <c r="AF8" s="250">
        <v>0</v>
      </c>
      <c r="AG8" s="244">
        <v>0</v>
      </c>
      <c r="AH8" s="247">
        <v>0</v>
      </c>
      <c r="AI8" s="250">
        <v>756</v>
      </c>
      <c r="AJ8" s="246">
        <v>1613</v>
      </c>
      <c r="AK8" s="246">
        <v>1856</v>
      </c>
      <c r="AL8" s="246">
        <v>2197</v>
      </c>
      <c r="AM8" s="244">
        <v>1436</v>
      </c>
      <c r="AN8" s="247">
        <v>7858</v>
      </c>
      <c r="AO8" s="251">
        <v>7858</v>
      </c>
      <c r="AP8" s="250">
        <v>0</v>
      </c>
      <c r="AQ8" s="244">
        <v>0</v>
      </c>
      <c r="AR8" s="247">
        <v>0</v>
      </c>
      <c r="AS8" s="245">
        <v>741</v>
      </c>
      <c r="AT8" s="246">
        <v>1582</v>
      </c>
      <c r="AU8" s="246">
        <v>1803</v>
      </c>
      <c r="AV8" s="246">
        <v>2148</v>
      </c>
      <c r="AW8" s="244">
        <v>1384</v>
      </c>
      <c r="AX8" s="247">
        <v>7658</v>
      </c>
      <c r="AY8" s="248">
        <v>7658</v>
      </c>
      <c r="AZ8" s="243">
        <v>0</v>
      </c>
      <c r="BA8" s="244">
        <v>0</v>
      </c>
      <c r="BB8" s="244">
        <v>0</v>
      </c>
      <c r="BC8" s="245">
        <v>15</v>
      </c>
      <c r="BD8" s="246">
        <v>31</v>
      </c>
      <c r="BE8" s="246">
        <v>53</v>
      </c>
      <c r="BF8" s="246">
        <v>49</v>
      </c>
      <c r="BG8" s="244">
        <v>52</v>
      </c>
      <c r="BH8" s="247">
        <v>200</v>
      </c>
      <c r="BI8" s="249">
        <v>200</v>
      </c>
      <c r="BJ8" s="250">
        <v>0</v>
      </c>
      <c r="BK8" s="244">
        <v>0</v>
      </c>
      <c r="BL8" s="244">
        <v>0</v>
      </c>
      <c r="BM8" s="245">
        <v>5</v>
      </c>
      <c r="BN8" s="246">
        <v>16</v>
      </c>
      <c r="BO8" s="246">
        <v>32</v>
      </c>
      <c r="BP8" s="246">
        <v>234</v>
      </c>
      <c r="BQ8" s="244">
        <v>421</v>
      </c>
      <c r="BR8" s="247">
        <v>708</v>
      </c>
      <c r="BS8" s="248">
        <v>708</v>
      </c>
      <c r="BT8" s="243">
        <v>0</v>
      </c>
      <c r="BU8" s="244">
        <v>0</v>
      </c>
      <c r="BV8" s="244">
        <v>0</v>
      </c>
      <c r="BW8" s="245">
        <v>5</v>
      </c>
      <c r="BX8" s="246">
        <v>16</v>
      </c>
      <c r="BY8" s="246">
        <v>32</v>
      </c>
      <c r="BZ8" s="246">
        <v>228</v>
      </c>
      <c r="CA8" s="244">
        <v>407</v>
      </c>
      <c r="CB8" s="247">
        <v>688</v>
      </c>
      <c r="CC8" s="249">
        <v>688</v>
      </c>
      <c r="CD8" s="250">
        <v>0</v>
      </c>
      <c r="CE8" s="244">
        <v>0</v>
      </c>
      <c r="CF8" s="244">
        <v>0</v>
      </c>
      <c r="CG8" s="245">
        <v>0</v>
      </c>
      <c r="CH8" s="246">
        <v>0</v>
      </c>
      <c r="CI8" s="246">
        <v>0</v>
      </c>
      <c r="CJ8" s="246">
        <v>6</v>
      </c>
      <c r="CK8" s="244">
        <v>14</v>
      </c>
      <c r="CL8" s="247">
        <v>20</v>
      </c>
      <c r="CM8" s="249">
        <v>20</v>
      </c>
      <c r="CN8" s="250">
        <v>0</v>
      </c>
      <c r="CO8" s="244">
        <v>0</v>
      </c>
      <c r="CP8" s="244">
        <v>0</v>
      </c>
      <c r="CQ8" s="245">
        <v>1117</v>
      </c>
      <c r="CR8" s="246">
        <v>2872</v>
      </c>
      <c r="CS8" s="246">
        <v>4544</v>
      </c>
      <c r="CT8" s="246">
        <v>6591</v>
      </c>
      <c r="CU8" s="244">
        <v>6234</v>
      </c>
      <c r="CV8" s="247">
        <v>21358</v>
      </c>
      <c r="CW8" s="249">
        <v>21358</v>
      </c>
      <c r="CX8" s="41"/>
    </row>
    <row r="9" spans="1:102" ht="32.1" customHeight="1">
      <c r="A9" s="21" t="s">
        <v>7</v>
      </c>
      <c r="B9" s="243">
        <v>0</v>
      </c>
      <c r="C9" s="244">
        <v>0</v>
      </c>
      <c r="D9" s="244">
        <v>0</v>
      </c>
      <c r="E9" s="245">
        <v>212</v>
      </c>
      <c r="F9" s="246">
        <v>412</v>
      </c>
      <c r="G9" s="246">
        <v>823</v>
      </c>
      <c r="H9" s="246">
        <v>1128</v>
      </c>
      <c r="I9" s="244">
        <v>1071</v>
      </c>
      <c r="J9" s="247">
        <v>3646</v>
      </c>
      <c r="K9" s="248">
        <v>3646</v>
      </c>
      <c r="L9" s="243">
        <v>0</v>
      </c>
      <c r="M9" s="244">
        <v>0</v>
      </c>
      <c r="N9" s="247">
        <v>0</v>
      </c>
      <c r="O9" s="245">
        <v>210</v>
      </c>
      <c r="P9" s="246">
        <v>409</v>
      </c>
      <c r="Q9" s="246">
        <v>815</v>
      </c>
      <c r="R9" s="246">
        <v>1122</v>
      </c>
      <c r="S9" s="244">
        <v>1057</v>
      </c>
      <c r="T9" s="247">
        <v>3613</v>
      </c>
      <c r="U9" s="249">
        <v>3613</v>
      </c>
      <c r="V9" s="250">
        <v>0</v>
      </c>
      <c r="W9" s="244">
        <v>0</v>
      </c>
      <c r="X9" s="247">
        <v>0</v>
      </c>
      <c r="Y9" s="250">
        <v>2</v>
      </c>
      <c r="Z9" s="246">
        <v>3</v>
      </c>
      <c r="AA9" s="246">
        <v>8</v>
      </c>
      <c r="AB9" s="246">
        <v>6</v>
      </c>
      <c r="AC9" s="244">
        <v>14</v>
      </c>
      <c r="AD9" s="247">
        <v>33</v>
      </c>
      <c r="AE9" s="251">
        <v>33</v>
      </c>
      <c r="AF9" s="250">
        <v>0</v>
      </c>
      <c r="AG9" s="244">
        <v>0</v>
      </c>
      <c r="AH9" s="247">
        <v>0</v>
      </c>
      <c r="AI9" s="250">
        <v>277</v>
      </c>
      <c r="AJ9" s="246">
        <v>399</v>
      </c>
      <c r="AK9" s="246">
        <v>464</v>
      </c>
      <c r="AL9" s="246">
        <v>494</v>
      </c>
      <c r="AM9" s="244">
        <v>291</v>
      </c>
      <c r="AN9" s="247">
        <v>1925</v>
      </c>
      <c r="AO9" s="251">
        <v>1925</v>
      </c>
      <c r="AP9" s="250">
        <v>0</v>
      </c>
      <c r="AQ9" s="244">
        <v>0</v>
      </c>
      <c r="AR9" s="247">
        <v>0</v>
      </c>
      <c r="AS9" s="245">
        <v>271</v>
      </c>
      <c r="AT9" s="246">
        <v>391</v>
      </c>
      <c r="AU9" s="246">
        <v>440</v>
      </c>
      <c r="AV9" s="246">
        <v>482</v>
      </c>
      <c r="AW9" s="244">
        <v>275</v>
      </c>
      <c r="AX9" s="247">
        <v>1859</v>
      </c>
      <c r="AY9" s="248">
        <v>1859</v>
      </c>
      <c r="AZ9" s="243">
        <v>0</v>
      </c>
      <c r="BA9" s="244">
        <v>0</v>
      </c>
      <c r="BB9" s="244">
        <v>0</v>
      </c>
      <c r="BC9" s="245">
        <v>6</v>
      </c>
      <c r="BD9" s="246">
        <v>8</v>
      </c>
      <c r="BE9" s="246">
        <v>24</v>
      </c>
      <c r="BF9" s="246">
        <v>12</v>
      </c>
      <c r="BG9" s="244">
        <v>16</v>
      </c>
      <c r="BH9" s="247">
        <v>66</v>
      </c>
      <c r="BI9" s="249">
        <v>66</v>
      </c>
      <c r="BJ9" s="250">
        <v>0</v>
      </c>
      <c r="BK9" s="244">
        <v>0</v>
      </c>
      <c r="BL9" s="244">
        <v>0</v>
      </c>
      <c r="BM9" s="245">
        <v>4</v>
      </c>
      <c r="BN9" s="246">
        <v>5</v>
      </c>
      <c r="BO9" s="246">
        <v>24</v>
      </c>
      <c r="BP9" s="246">
        <v>134</v>
      </c>
      <c r="BQ9" s="244">
        <v>294</v>
      </c>
      <c r="BR9" s="247">
        <v>461</v>
      </c>
      <c r="BS9" s="248">
        <v>461</v>
      </c>
      <c r="BT9" s="243">
        <v>0</v>
      </c>
      <c r="BU9" s="244">
        <v>0</v>
      </c>
      <c r="BV9" s="244">
        <v>0</v>
      </c>
      <c r="BW9" s="245">
        <v>4</v>
      </c>
      <c r="BX9" s="246">
        <v>5</v>
      </c>
      <c r="BY9" s="246">
        <v>23</v>
      </c>
      <c r="BZ9" s="246">
        <v>130</v>
      </c>
      <c r="CA9" s="244">
        <v>290</v>
      </c>
      <c r="CB9" s="247">
        <v>452</v>
      </c>
      <c r="CC9" s="249">
        <v>452</v>
      </c>
      <c r="CD9" s="250">
        <v>0</v>
      </c>
      <c r="CE9" s="244">
        <v>0</v>
      </c>
      <c r="CF9" s="244">
        <v>0</v>
      </c>
      <c r="CG9" s="245">
        <v>0</v>
      </c>
      <c r="CH9" s="246">
        <v>0</v>
      </c>
      <c r="CI9" s="246">
        <v>1</v>
      </c>
      <c r="CJ9" s="246">
        <v>4</v>
      </c>
      <c r="CK9" s="244">
        <v>4</v>
      </c>
      <c r="CL9" s="247">
        <v>9</v>
      </c>
      <c r="CM9" s="249">
        <v>9</v>
      </c>
      <c r="CN9" s="250">
        <v>0</v>
      </c>
      <c r="CO9" s="244">
        <v>0</v>
      </c>
      <c r="CP9" s="244">
        <v>0</v>
      </c>
      <c r="CQ9" s="245">
        <v>493</v>
      </c>
      <c r="CR9" s="246">
        <v>816</v>
      </c>
      <c r="CS9" s="246">
        <v>1311</v>
      </c>
      <c r="CT9" s="246">
        <v>1756</v>
      </c>
      <c r="CU9" s="244">
        <v>1656</v>
      </c>
      <c r="CV9" s="247">
        <v>6032</v>
      </c>
      <c r="CW9" s="249">
        <v>6032</v>
      </c>
      <c r="CX9" s="41"/>
    </row>
    <row r="10" spans="1:102" ht="32.1" customHeight="1">
      <c r="A10" s="21" t="s">
        <v>15</v>
      </c>
      <c r="B10" s="243">
        <v>0</v>
      </c>
      <c r="C10" s="244">
        <v>0</v>
      </c>
      <c r="D10" s="244">
        <v>0</v>
      </c>
      <c r="E10" s="245">
        <v>78</v>
      </c>
      <c r="F10" s="246">
        <v>335</v>
      </c>
      <c r="G10" s="246">
        <v>565</v>
      </c>
      <c r="H10" s="246">
        <v>702</v>
      </c>
      <c r="I10" s="244">
        <v>636</v>
      </c>
      <c r="J10" s="247">
        <v>2316</v>
      </c>
      <c r="K10" s="248">
        <v>2316</v>
      </c>
      <c r="L10" s="243">
        <v>0</v>
      </c>
      <c r="M10" s="244">
        <v>0</v>
      </c>
      <c r="N10" s="247">
        <v>0</v>
      </c>
      <c r="O10" s="245">
        <v>77</v>
      </c>
      <c r="P10" s="246">
        <v>332</v>
      </c>
      <c r="Q10" s="246">
        <v>559</v>
      </c>
      <c r="R10" s="246">
        <v>695</v>
      </c>
      <c r="S10" s="244">
        <v>626</v>
      </c>
      <c r="T10" s="247">
        <v>2289</v>
      </c>
      <c r="U10" s="249">
        <v>2289</v>
      </c>
      <c r="V10" s="250">
        <v>0</v>
      </c>
      <c r="W10" s="244">
        <v>0</v>
      </c>
      <c r="X10" s="247">
        <v>0</v>
      </c>
      <c r="Y10" s="250">
        <v>1</v>
      </c>
      <c r="Z10" s="246">
        <v>3</v>
      </c>
      <c r="AA10" s="246">
        <v>6</v>
      </c>
      <c r="AB10" s="246">
        <v>7</v>
      </c>
      <c r="AC10" s="244">
        <v>10</v>
      </c>
      <c r="AD10" s="247">
        <v>27</v>
      </c>
      <c r="AE10" s="251">
        <v>27</v>
      </c>
      <c r="AF10" s="250">
        <v>0</v>
      </c>
      <c r="AG10" s="244">
        <v>0</v>
      </c>
      <c r="AH10" s="247">
        <v>0</v>
      </c>
      <c r="AI10" s="250">
        <v>87</v>
      </c>
      <c r="AJ10" s="246">
        <v>191</v>
      </c>
      <c r="AK10" s="246">
        <v>292</v>
      </c>
      <c r="AL10" s="246">
        <v>297</v>
      </c>
      <c r="AM10" s="244">
        <v>209</v>
      </c>
      <c r="AN10" s="247">
        <v>1076</v>
      </c>
      <c r="AO10" s="251">
        <v>1076</v>
      </c>
      <c r="AP10" s="250">
        <v>0</v>
      </c>
      <c r="AQ10" s="244">
        <v>0</v>
      </c>
      <c r="AR10" s="247">
        <v>0</v>
      </c>
      <c r="AS10" s="245">
        <v>82</v>
      </c>
      <c r="AT10" s="246">
        <v>186</v>
      </c>
      <c r="AU10" s="246">
        <v>290</v>
      </c>
      <c r="AV10" s="246">
        <v>291</v>
      </c>
      <c r="AW10" s="244">
        <v>206</v>
      </c>
      <c r="AX10" s="247">
        <v>1055</v>
      </c>
      <c r="AY10" s="248">
        <v>1055</v>
      </c>
      <c r="AZ10" s="243">
        <v>0</v>
      </c>
      <c r="BA10" s="244">
        <v>0</v>
      </c>
      <c r="BB10" s="244">
        <v>0</v>
      </c>
      <c r="BC10" s="245">
        <v>5</v>
      </c>
      <c r="BD10" s="246">
        <v>5</v>
      </c>
      <c r="BE10" s="246">
        <v>2</v>
      </c>
      <c r="BF10" s="246">
        <v>6</v>
      </c>
      <c r="BG10" s="244">
        <v>3</v>
      </c>
      <c r="BH10" s="247">
        <v>21</v>
      </c>
      <c r="BI10" s="249">
        <v>21</v>
      </c>
      <c r="BJ10" s="250">
        <v>0</v>
      </c>
      <c r="BK10" s="244">
        <v>0</v>
      </c>
      <c r="BL10" s="244">
        <v>0</v>
      </c>
      <c r="BM10" s="245">
        <v>1</v>
      </c>
      <c r="BN10" s="246">
        <v>1</v>
      </c>
      <c r="BO10" s="246">
        <v>12</v>
      </c>
      <c r="BP10" s="246">
        <v>110</v>
      </c>
      <c r="BQ10" s="244">
        <v>195</v>
      </c>
      <c r="BR10" s="247">
        <v>319</v>
      </c>
      <c r="BS10" s="248">
        <v>319</v>
      </c>
      <c r="BT10" s="243">
        <v>0</v>
      </c>
      <c r="BU10" s="244">
        <v>0</v>
      </c>
      <c r="BV10" s="244">
        <v>0</v>
      </c>
      <c r="BW10" s="245">
        <v>1</v>
      </c>
      <c r="BX10" s="246">
        <v>1</v>
      </c>
      <c r="BY10" s="246">
        <v>12</v>
      </c>
      <c r="BZ10" s="246">
        <v>108</v>
      </c>
      <c r="CA10" s="244">
        <v>188</v>
      </c>
      <c r="CB10" s="247">
        <v>310</v>
      </c>
      <c r="CC10" s="249">
        <v>310</v>
      </c>
      <c r="CD10" s="250">
        <v>0</v>
      </c>
      <c r="CE10" s="244">
        <v>0</v>
      </c>
      <c r="CF10" s="244">
        <v>0</v>
      </c>
      <c r="CG10" s="245">
        <v>0</v>
      </c>
      <c r="CH10" s="246">
        <v>0</v>
      </c>
      <c r="CI10" s="246">
        <v>0</v>
      </c>
      <c r="CJ10" s="246">
        <v>2</v>
      </c>
      <c r="CK10" s="244">
        <v>7</v>
      </c>
      <c r="CL10" s="247">
        <v>9</v>
      </c>
      <c r="CM10" s="249">
        <v>9</v>
      </c>
      <c r="CN10" s="250">
        <v>0</v>
      </c>
      <c r="CO10" s="244">
        <v>0</v>
      </c>
      <c r="CP10" s="244">
        <v>0</v>
      </c>
      <c r="CQ10" s="245">
        <v>166</v>
      </c>
      <c r="CR10" s="246">
        <v>526</v>
      </c>
      <c r="CS10" s="246">
        <v>865</v>
      </c>
      <c r="CT10" s="246">
        <v>1103</v>
      </c>
      <c r="CU10" s="244">
        <v>1038</v>
      </c>
      <c r="CV10" s="247">
        <v>3698</v>
      </c>
      <c r="CW10" s="249">
        <v>3698</v>
      </c>
      <c r="CX10" s="41"/>
    </row>
    <row r="11" spans="1:102" ht="32.1" customHeight="1">
      <c r="A11" s="21" t="s">
        <v>8</v>
      </c>
      <c r="B11" s="243">
        <v>0</v>
      </c>
      <c r="C11" s="244">
        <v>0</v>
      </c>
      <c r="D11" s="244">
        <v>0</v>
      </c>
      <c r="E11" s="245">
        <v>59</v>
      </c>
      <c r="F11" s="246">
        <v>152</v>
      </c>
      <c r="G11" s="246">
        <v>405</v>
      </c>
      <c r="H11" s="246">
        <v>759</v>
      </c>
      <c r="I11" s="244">
        <v>640</v>
      </c>
      <c r="J11" s="247">
        <v>2015</v>
      </c>
      <c r="K11" s="248">
        <v>2015</v>
      </c>
      <c r="L11" s="243">
        <v>0</v>
      </c>
      <c r="M11" s="244">
        <v>0</v>
      </c>
      <c r="N11" s="247">
        <v>0</v>
      </c>
      <c r="O11" s="245">
        <v>59</v>
      </c>
      <c r="P11" s="246">
        <v>152</v>
      </c>
      <c r="Q11" s="246">
        <v>402</v>
      </c>
      <c r="R11" s="246">
        <v>751</v>
      </c>
      <c r="S11" s="244">
        <v>634</v>
      </c>
      <c r="T11" s="247">
        <v>1998</v>
      </c>
      <c r="U11" s="249">
        <v>1998</v>
      </c>
      <c r="V11" s="250">
        <v>0</v>
      </c>
      <c r="W11" s="244">
        <v>0</v>
      </c>
      <c r="X11" s="247">
        <v>0</v>
      </c>
      <c r="Y11" s="250">
        <v>0</v>
      </c>
      <c r="Z11" s="246">
        <v>0</v>
      </c>
      <c r="AA11" s="246">
        <v>3</v>
      </c>
      <c r="AB11" s="246">
        <v>8</v>
      </c>
      <c r="AC11" s="244">
        <v>6</v>
      </c>
      <c r="AD11" s="247">
        <v>17</v>
      </c>
      <c r="AE11" s="251">
        <v>17</v>
      </c>
      <c r="AF11" s="250">
        <v>0</v>
      </c>
      <c r="AG11" s="244">
        <v>0</v>
      </c>
      <c r="AH11" s="247">
        <v>0</v>
      </c>
      <c r="AI11" s="250">
        <v>161</v>
      </c>
      <c r="AJ11" s="246">
        <v>258</v>
      </c>
      <c r="AK11" s="246">
        <v>254</v>
      </c>
      <c r="AL11" s="246">
        <v>257</v>
      </c>
      <c r="AM11" s="244">
        <v>118</v>
      </c>
      <c r="AN11" s="247">
        <v>1048</v>
      </c>
      <c r="AO11" s="251">
        <v>1048</v>
      </c>
      <c r="AP11" s="250">
        <v>0</v>
      </c>
      <c r="AQ11" s="244">
        <v>0</v>
      </c>
      <c r="AR11" s="247">
        <v>0</v>
      </c>
      <c r="AS11" s="245">
        <v>160</v>
      </c>
      <c r="AT11" s="246">
        <v>253</v>
      </c>
      <c r="AU11" s="246">
        <v>247</v>
      </c>
      <c r="AV11" s="246">
        <v>254</v>
      </c>
      <c r="AW11" s="244">
        <v>111</v>
      </c>
      <c r="AX11" s="247">
        <v>1025</v>
      </c>
      <c r="AY11" s="248">
        <v>1025</v>
      </c>
      <c r="AZ11" s="243">
        <v>0</v>
      </c>
      <c r="BA11" s="244">
        <v>0</v>
      </c>
      <c r="BB11" s="244">
        <v>0</v>
      </c>
      <c r="BC11" s="245">
        <v>1</v>
      </c>
      <c r="BD11" s="246">
        <v>5</v>
      </c>
      <c r="BE11" s="246">
        <v>7</v>
      </c>
      <c r="BF11" s="246">
        <v>3</v>
      </c>
      <c r="BG11" s="244">
        <v>7</v>
      </c>
      <c r="BH11" s="247">
        <v>23</v>
      </c>
      <c r="BI11" s="249">
        <v>23</v>
      </c>
      <c r="BJ11" s="250">
        <v>0</v>
      </c>
      <c r="BK11" s="244">
        <v>0</v>
      </c>
      <c r="BL11" s="244">
        <v>0</v>
      </c>
      <c r="BM11" s="245">
        <v>3</v>
      </c>
      <c r="BN11" s="246">
        <v>1</v>
      </c>
      <c r="BO11" s="246">
        <v>14</v>
      </c>
      <c r="BP11" s="246">
        <v>28</v>
      </c>
      <c r="BQ11" s="244">
        <v>51</v>
      </c>
      <c r="BR11" s="247">
        <v>97</v>
      </c>
      <c r="BS11" s="248">
        <v>97</v>
      </c>
      <c r="BT11" s="243">
        <v>0</v>
      </c>
      <c r="BU11" s="244">
        <v>0</v>
      </c>
      <c r="BV11" s="244">
        <v>0</v>
      </c>
      <c r="BW11" s="245">
        <v>2</v>
      </c>
      <c r="BX11" s="246">
        <v>1</v>
      </c>
      <c r="BY11" s="246">
        <v>14</v>
      </c>
      <c r="BZ11" s="246">
        <v>27</v>
      </c>
      <c r="CA11" s="244">
        <v>50</v>
      </c>
      <c r="CB11" s="247">
        <v>94</v>
      </c>
      <c r="CC11" s="249">
        <v>94</v>
      </c>
      <c r="CD11" s="250">
        <v>0</v>
      </c>
      <c r="CE11" s="244">
        <v>0</v>
      </c>
      <c r="CF11" s="244">
        <v>0</v>
      </c>
      <c r="CG11" s="245">
        <v>1</v>
      </c>
      <c r="CH11" s="246">
        <v>0</v>
      </c>
      <c r="CI11" s="246">
        <v>0</v>
      </c>
      <c r="CJ11" s="246">
        <v>1</v>
      </c>
      <c r="CK11" s="244">
        <v>1</v>
      </c>
      <c r="CL11" s="247">
        <v>3</v>
      </c>
      <c r="CM11" s="249">
        <v>3</v>
      </c>
      <c r="CN11" s="250">
        <v>0</v>
      </c>
      <c r="CO11" s="244">
        <v>0</v>
      </c>
      <c r="CP11" s="244">
        <v>0</v>
      </c>
      <c r="CQ11" s="245">
        <v>221</v>
      </c>
      <c r="CR11" s="246">
        <v>409</v>
      </c>
      <c r="CS11" s="246">
        <v>666</v>
      </c>
      <c r="CT11" s="246">
        <v>1035</v>
      </c>
      <c r="CU11" s="244">
        <v>805</v>
      </c>
      <c r="CV11" s="247">
        <v>3136</v>
      </c>
      <c r="CW11" s="249">
        <v>3136</v>
      </c>
      <c r="CX11" s="41"/>
    </row>
    <row r="12" spans="1:102" ht="32.1" customHeight="1">
      <c r="A12" s="21" t="s">
        <v>9</v>
      </c>
      <c r="B12" s="243">
        <v>0</v>
      </c>
      <c r="C12" s="244">
        <v>0</v>
      </c>
      <c r="D12" s="244">
        <v>0</v>
      </c>
      <c r="E12" s="245">
        <v>21</v>
      </c>
      <c r="F12" s="246">
        <v>76</v>
      </c>
      <c r="G12" s="246">
        <v>148</v>
      </c>
      <c r="H12" s="246">
        <v>265</v>
      </c>
      <c r="I12" s="244">
        <v>215</v>
      </c>
      <c r="J12" s="247">
        <v>725</v>
      </c>
      <c r="K12" s="248">
        <v>725</v>
      </c>
      <c r="L12" s="243">
        <v>0</v>
      </c>
      <c r="M12" s="244">
        <v>0</v>
      </c>
      <c r="N12" s="247">
        <v>0</v>
      </c>
      <c r="O12" s="245">
        <v>21</v>
      </c>
      <c r="P12" s="246">
        <v>76</v>
      </c>
      <c r="Q12" s="246">
        <v>145</v>
      </c>
      <c r="R12" s="246">
        <v>264</v>
      </c>
      <c r="S12" s="244">
        <v>210</v>
      </c>
      <c r="T12" s="247">
        <v>716</v>
      </c>
      <c r="U12" s="249">
        <v>716</v>
      </c>
      <c r="V12" s="250">
        <v>0</v>
      </c>
      <c r="W12" s="244">
        <v>0</v>
      </c>
      <c r="X12" s="247">
        <v>0</v>
      </c>
      <c r="Y12" s="250">
        <v>0</v>
      </c>
      <c r="Z12" s="246">
        <v>0</v>
      </c>
      <c r="AA12" s="246">
        <v>3</v>
      </c>
      <c r="AB12" s="246">
        <v>1</v>
      </c>
      <c r="AC12" s="244">
        <v>5</v>
      </c>
      <c r="AD12" s="247">
        <v>9</v>
      </c>
      <c r="AE12" s="251">
        <v>9</v>
      </c>
      <c r="AF12" s="250">
        <v>0</v>
      </c>
      <c r="AG12" s="244">
        <v>0</v>
      </c>
      <c r="AH12" s="247">
        <v>0</v>
      </c>
      <c r="AI12" s="250">
        <v>41</v>
      </c>
      <c r="AJ12" s="246">
        <v>85</v>
      </c>
      <c r="AK12" s="246">
        <v>104</v>
      </c>
      <c r="AL12" s="246">
        <v>130</v>
      </c>
      <c r="AM12" s="244">
        <v>98</v>
      </c>
      <c r="AN12" s="247">
        <v>458</v>
      </c>
      <c r="AO12" s="251">
        <v>458</v>
      </c>
      <c r="AP12" s="250">
        <v>0</v>
      </c>
      <c r="AQ12" s="244">
        <v>0</v>
      </c>
      <c r="AR12" s="247">
        <v>0</v>
      </c>
      <c r="AS12" s="245">
        <v>40</v>
      </c>
      <c r="AT12" s="246">
        <v>82</v>
      </c>
      <c r="AU12" s="246">
        <v>99</v>
      </c>
      <c r="AV12" s="246">
        <v>127</v>
      </c>
      <c r="AW12" s="244">
        <v>93</v>
      </c>
      <c r="AX12" s="247">
        <v>441</v>
      </c>
      <c r="AY12" s="248">
        <v>441</v>
      </c>
      <c r="AZ12" s="243">
        <v>0</v>
      </c>
      <c r="BA12" s="244">
        <v>0</v>
      </c>
      <c r="BB12" s="244">
        <v>0</v>
      </c>
      <c r="BC12" s="245">
        <v>1</v>
      </c>
      <c r="BD12" s="246">
        <v>3</v>
      </c>
      <c r="BE12" s="246">
        <v>5</v>
      </c>
      <c r="BF12" s="246">
        <v>3</v>
      </c>
      <c r="BG12" s="244">
        <v>5</v>
      </c>
      <c r="BH12" s="247">
        <v>17</v>
      </c>
      <c r="BI12" s="249">
        <v>17</v>
      </c>
      <c r="BJ12" s="250">
        <v>0</v>
      </c>
      <c r="BK12" s="244">
        <v>0</v>
      </c>
      <c r="BL12" s="244">
        <v>0</v>
      </c>
      <c r="BM12" s="245">
        <v>2</v>
      </c>
      <c r="BN12" s="246">
        <v>5</v>
      </c>
      <c r="BO12" s="246">
        <v>11</v>
      </c>
      <c r="BP12" s="246">
        <v>45</v>
      </c>
      <c r="BQ12" s="244">
        <v>72</v>
      </c>
      <c r="BR12" s="247">
        <v>135</v>
      </c>
      <c r="BS12" s="248">
        <v>135</v>
      </c>
      <c r="BT12" s="243">
        <v>0</v>
      </c>
      <c r="BU12" s="244">
        <v>0</v>
      </c>
      <c r="BV12" s="244">
        <v>0</v>
      </c>
      <c r="BW12" s="245">
        <v>2</v>
      </c>
      <c r="BX12" s="246">
        <v>5</v>
      </c>
      <c r="BY12" s="246">
        <v>11</v>
      </c>
      <c r="BZ12" s="246">
        <v>42</v>
      </c>
      <c r="CA12" s="244">
        <v>70</v>
      </c>
      <c r="CB12" s="247">
        <v>130</v>
      </c>
      <c r="CC12" s="249">
        <v>130</v>
      </c>
      <c r="CD12" s="250">
        <v>0</v>
      </c>
      <c r="CE12" s="244">
        <v>0</v>
      </c>
      <c r="CF12" s="244">
        <v>0</v>
      </c>
      <c r="CG12" s="245">
        <v>0</v>
      </c>
      <c r="CH12" s="246">
        <v>0</v>
      </c>
      <c r="CI12" s="246">
        <v>0</v>
      </c>
      <c r="CJ12" s="246">
        <v>3</v>
      </c>
      <c r="CK12" s="244">
        <v>2</v>
      </c>
      <c r="CL12" s="247">
        <v>5</v>
      </c>
      <c r="CM12" s="249">
        <v>5</v>
      </c>
      <c r="CN12" s="250">
        <v>0</v>
      </c>
      <c r="CO12" s="244">
        <v>0</v>
      </c>
      <c r="CP12" s="244">
        <v>0</v>
      </c>
      <c r="CQ12" s="245">
        <v>64</v>
      </c>
      <c r="CR12" s="246">
        <v>166</v>
      </c>
      <c r="CS12" s="246">
        <v>263</v>
      </c>
      <c r="CT12" s="246">
        <v>440</v>
      </c>
      <c r="CU12" s="244">
        <v>385</v>
      </c>
      <c r="CV12" s="247">
        <v>1318</v>
      </c>
      <c r="CW12" s="249">
        <v>1318</v>
      </c>
      <c r="CX12" s="41"/>
    </row>
    <row r="13" spans="1:102" ht="32.1" customHeight="1">
      <c r="A13" s="21" t="s">
        <v>10</v>
      </c>
      <c r="B13" s="243">
        <v>0</v>
      </c>
      <c r="C13" s="244">
        <v>0</v>
      </c>
      <c r="D13" s="244">
        <v>0</v>
      </c>
      <c r="E13" s="245">
        <v>11</v>
      </c>
      <c r="F13" s="246">
        <v>47</v>
      </c>
      <c r="G13" s="246">
        <v>153</v>
      </c>
      <c r="H13" s="246">
        <v>276</v>
      </c>
      <c r="I13" s="244">
        <v>225</v>
      </c>
      <c r="J13" s="247">
        <v>712</v>
      </c>
      <c r="K13" s="248">
        <v>712</v>
      </c>
      <c r="L13" s="243">
        <v>0</v>
      </c>
      <c r="M13" s="244">
        <v>0</v>
      </c>
      <c r="N13" s="247">
        <v>0</v>
      </c>
      <c r="O13" s="245">
        <v>11</v>
      </c>
      <c r="P13" s="246">
        <v>47</v>
      </c>
      <c r="Q13" s="246">
        <v>150</v>
      </c>
      <c r="R13" s="246">
        <v>274</v>
      </c>
      <c r="S13" s="244">
        <v>223</v>
      </c>
      <c r="T13" s="247">
        <v>705</v>
      </c>
      <c r="U13" s="249">
        <v>705</v>
      </c>
      <c r="V13" s="250">
        <v>0</v>
      </c>
      <c r="W13" s="244">
        <v>0</v>
      </c>
      <c r="X13" s="247">
        <v>0</v>
      </c>
      <c r="Y13" s="250">
        <v>0</v>
      </c>
      <c r="Z13" s="246">
        <v>0</v>
      </c>
      <c r="AA13" s="246">
        <v>3</v>
      </c>
      <c r="AB13" s="246">
        <v>2</v>
      </c>
      <c r="AC13" s="244">
        <v>2</v>
      </c>
      <c r="AD13" s="247">
        <v>7</v>
      </c>
      <c r="AE13" s="251">
        <v>7</v>
      </c>
      <c r="AF13" s="250">
        <v>0</v>
      </c>
      <c r="AG13" s="244">
        <v>0</v>
      </c>
      <c r="AH13" s="247">
        <v>0</v>
      </c>
      <c r="AI13" s="250">
        <v>34</v>
      </c>
      <c r="AJ13" s="246">
        <v>90</v>
      </c>
      <c r="AK13" s="246">
        <v>131</v>
      </c>
      <c r="AL13" s="246">
        <v>114</v>
      </c>
      <c r="AM13" s="244">
        <v>80</v>
      </c>
      <c r="AN13" s="247">
        <v>449</v>
      </c>
      <c r="AO13" s="251">
        <v>449</v>
      </c>
      <c r="AP13" s="250">
        <v>0</v>
      </c>
      <c r="AQ13" s="244">
        <v>0</v>
      </c>
      <c r="AR13" s="247">
        <v>0</v>
      </c>
      <c r="AS13" s="245">
        <v>33</v>
      </c>
      <c r="AT13" s="246">
        <v>87</v>
      </c>
      <c r="AU13" s="246">
        <v>131</v>
      </c>
      <c r="AV13" s="246">
        <v>112</v>
      </c>
      <c r="AW13" s="244">
        <v>78</v>
      </c>
      <c r="AX13" s="247">
        <v>441</v>
      </c>
      <c r="AY13" s="248">
        <v>441</v>
      </c>
      <c r="AZ13" s="243">
        <v>0</v>
      </c>
      <c r="BA13" s="244">
        <v>0</v>
      </c>
      <c r="BB13" s="244">
        <v>0</v>
      </c>
      <c r="BC13" s="245">
        <v>1</v>
      </c>
      <c r="BD13" s="246">
        <v>3</v>
      </c>
      <c r="BE13" s="246">
        <v>0</v>
      </c>
      <c r="BF13" s="246">
        <v>2</v>
      </c>
      <c r="BG13" s="244">
        <v>2</v>
      </c>
      <c r="BH13" s="247">
        <v>8</v>
      </c>
      <c r="BI13" s="249">
        <v>8</v>
      </c>
      <c r="BJ13" s="250">
        <v>0</v>
      </c>
      <c r="BK13" s="244">
        <v>0</v>
      </c>
      <c r="BL13" s="244">
        <v>0</v>
      </c>
      <c r="BM13" s="245">
        <v>0</v>
      </c>
      <c r="BN13" s="246">
        <v>0</v>
      </c>
      <c r="BO13" s="246">
        <v>1</v>
      </c>
      <c r="BP13" s="246">
        <v>6</v>
      </c>
      <c r="BQ13" s="244">
        <v>30</v>
      </c>
      <c r="BR13" s="247">
        <v>37</v>
      </c>
      <c r="BS13" s="248">
        <v>37</v>
      </c>
      <c r="BT13" s="243">
        <v>0</v>
      </c>
      <c r="BU13" s="244">
        <v>0</v>
      </c>
      <c r="BV13" s="244">
        <v>0</v>
      </c>
      <c r="BW13" s="245">
        <v>0</v>
      </c>
      <c r="BX13" s="246">
        <v>0</v>
      </c>
      <c r="BY13" s="246">
        <v>1</v>
      </c>
      <c r="BZ13" s="246">
        <v>6</v>
      </c>
      <c r="CA13" s="244">
        <v>29</v>
      </c>
      <c r="CB13" s="247">
        <v>36</v>
      </c>
      <c r="CC13" s="249">
        <v>36</v>
      </c>
      <c r="CD13" s="250">
        <v>0</v>
      </c>
      <c r="CE13" s="244">
        <v>0</v>
      </c>
      <c r="CF13" s="244">
        <v>0</v>
      </c>
      <c r="CG13" s="245">
        <v>0</v>
      </c>
      <c r="CH13" s="246">
        <v>0</v>
      </c>
      <c r="CI13" s="246">
        <v>0</v>
      </c>
      <c r="CJ13" s="246">
        <v>0</v>
      </c>
      <c r="CK13" s="244">
        <v>1</v>
      </c>
      <c r="CL13" s="247">
        <v>1</v>
      </c>
      <c r="CM13" s="249">
        <v>1</v>
      </c>
      <c r="CN13" s="250">
        <v>0</v>
      </c>
      <c r="CO13" s="244">
        <v>0</v>
      </c>
      <c r="CP13" s="244">
        <v>0</v>
      </c>
      <c r="CQ13" s="245">
        <v>45</v>
      </c>
      <c r="CR13" s="246">
        <v>137</v>
      </c>
      <c r="CS13" s="246">
        <v>284</v>
      </c>
      <c r="CT13" s="246">
        <v>394</v>
      </c>
      <c r="CU13" s="244">
        <v>332</v>
      </c>
      <c r="CV13" s="247">
        <v>1192</v>
      </c>
      <c r="CW13" s="249">
        <v>1192</v>
      </c>
      <c r="CX13" s="41"/>
    </row>
    <row r="14" spans="1:102" ht="32.1" customHeight="1">
      <c r="A14" s="21" t="s">
        <v>11</v>
      </c>
      <c r="B14" s="243">
        <v>0</v>
      </c>
      <c r="C14" s="244">
        <v>0</v>
      </c>
      <c r="D14" s="244">
        <v>0</v>
      </c>
      <c r="E14" s="245">
        <v>13</v>
      </c>
      <c r="F14" s="246">
        <v>62</v>
      </c>
      <c r="G14" s="246">
        <v>203</v>
      </c>
      <c r="H14" s="246">
        <v>343</v>
      </c>
      <c r="I14" s="244">
        <v>349</v>
      </c>
      <c r="J14" s="247">
        <v>970</v>
      </c>
      <c r="K14" s="248">
        <v>970</v>
      </c>
      <c r="L14" s="243">
        <v>0</v>
      </c>
      <c r="M14" s="244">
        <v>0</v>
      </c>
      <c r="N14" s="247">
        <v>0</v>
      </c>
      <c r="O14" s="245">
        <v>13</v>
      </c>
      <c r="P14" s="246">
        <v>61</v>
      </c>
      <c r="Q14" s="246">
        <v>200</v>
      </c>
      <c r="R14" s="246">
        <v>338</v>
      </c>
      <c r="S14" s="244">
        <v>348</v>
      </c>
      <c r="T14" s="247">
        <v>960</v>
      </c>
      <c r="U14" s="249">
        <v>960</v>
      </c>
      <c r="V14" s="250">
        <v>0</v>
      </c>
      <c r="W14" s="244">
        <v>0</v>
      </c>
      <c r="X14" s="247">
        <v>0</v>
      </c>
      <c r="Y14" s="250">
        <v>0</v>
      </c>
      <c r="Z14" s="246">
        <v>1</v>
      </c>
      <c r="AA14" s="246">
        <v>3</v>
      </c>
      <c r="AB14" s="246">
        <v>5</v>
      </c>
      <c r="AC14" s="244">
        <v>1</v>
      </c>
      <c r="AD14" s="247">
        <v>10</v>
      </c>
      <c r="AE14" s="251">
        <v>10</v>
      </c>
      <c r="AF14" s="250">
        <v>0</v>
      </c>
      <c r="AG14" s="244">
        <v>0</v>
      </c>
      <c r="AH14" s="247">
        <v>0</v>
      </c>
      <c r="AI14" s="250">
        <v>124</v>
      </c>
      <c r="AJ14" s="246">
        <v>188</v>
      </c>
      <c r="AK14" s="246">
        <v>234</v>
      </c>
      <c r="AL14" s="246">
        <v>149</v>
      </c>
      <c r="AM14" s="244">
        <v>111</v>
      </c>
      <c r="AN14" s="247">
        <v>806</v>
      </c>
      <c r="AO14" s="251">
        <v>806</v>
      </c>
      <c r="AP14" s="250">
        <v>0</v>
      </c>
      <c r="AQ14" s="244">
        <v>0</v>
      </c>
      <c r="AR14" s="247">
        <v>0</v>
      </c>
      <c r="AS14" s="245">
        <v>122</v>
      </c>
      <c r="AT14" s="246">
        <v>182</v>
      </c>
      <c r="AU14" s="246">
        <v>228</v>
      </c>
      <c r="AV14" s="246">
        <v>147</v>
      </c>
      <c r="AW14" s="244">
        <v>110</v>
      </c>
      <c r="AX14" s="247">
        <v>789</v>
      </c>
      <c r="AY14" s="248">
        <v>789</v>
      </c>
      <c r="AZ14" s="243">
        <v>0</v>
      </c>
      <c r="BA14" s="244">
        <v>0</v>
      </c>
      <c r="BB14" s="244">
        <v>0</v>
      </c>
      <c r="BC14" s="245">
        <v>2</v>
      </c>
      <c r="BD14" s="246">
        <v>6</v>
      </c>
      <c r="BE14" s="246">
        <v>6</v>
      </c>
      <c r="BF14" s="246">
        <v>2</v>
      </c>
      <c r="BG14" s="244">
        <v>1</v>
      </c>
      <c r="BH14" s="247">
        <v>17</v>
      </c>
      <c r="BI14" s="249">
        <v>17</v>
      </c>
      <c r="BJ14" s="250">
        <v>0</v>
      </c>
      <c r="BK14" s="244">
        <v>0</v>
      </c>
      <c r="BL14" s="244">
        <v>0</v>
      </c>
      <c r="BM14" s="245">
        <v>2</v>
      </c>
      <c r="BN14" s="246">
        <v>2</v>
      </c>
      <c r="BO14" s="246">
        <v>4</v>
      </c>
      <c r="BP14" s="246">
        <v>14</v>
      </c>
      <c r="BQ14" s="244">
        <v>63</v>
      </c>
      <c r="BR14" s="247">
        <v>85</v>
      </c>
      <c r="BS14" s="248">
        <v>85</v>
      </c>
      <c r="BT14" s="243">
        <v>0</v>
      </c>
      <c r="BU14" s="244">
        <v>0</v>
      </c>
      <c r="BV14" s="244">
        <v>0</v>
      </c>
      <c r="BW14" s="245">
        <v>2</v>
      </c>
      <c r="BX14" s="246">
        <v>2</v>
      </c>
      <c r="BY14" s="246">
        <v>4</v>
      </c>
      <c r="BZ14" s="246">
        <v>14</v>
      </c>
      <c r="CA14" s="244">
        <v>63</v>
      </c>
      <c r="CB14" s="247">
        <v>85</v>
      </c>
      <c r="CC14" s="249">
        <v>85</v>
      </c>
      <c r="CD14" s="250">
        <v>0</v>
      </c>
      <c r="CE14" s="244">
        <v>0</v>
      </c>
      <c r="CF14" s="244">
        <v>0</v>
      </c>
      <c r="CG14" s="245">
        <v>0</v>
      </c>
      <c r="CH14" s="246">
        <v>0</v>
      </c>
      <c r="CI14" s="246">
        <v>0</v>
      </c>
      <c r="CJ14" s="246">
        <v>0</v>
      </c>
      <c r="CK14" s="244">
        <v>0</v>
      </c>
      <c r="CL14" s="247">
        <v>0</v>
      </c>
      <c r="CM14" s="249">
        <v>0</v>
      </c>
      <c r="CN14" s="250">
        <v>0</v>
      </c>
      <c r="CO14" s="244">
        <v>0</v>
      </c>
      <c r="CP14" s="244">
        <v>0</v>
      </c>
      <c r="CQ14" s="245">
        <v>139</v>
      </c>
      <c r="CR14" s="246">
        <v>252</v>
      </c>
      <c r="CS14" s="246">
        <v>435</v>
      </c>
      <c r="CT14" s="246">
        <v>502</v>
      </c>
      <c r="CU14" s="244">
        <v>521</v>
      </c>
      <c r="CV14" s="247">
        <v>1849</v>
      </c>
      <c r="CW14" s="249">
        <v>1849</v>
      </c>
      <c r="CX14" s="41"/>
    </row>
    <row r="15" spans="1:102" ht="32.1" customHeight="1">
      <c r="A15" s="21" t="s">
        <v>12</v>
      </c>
      <c r="B15" s="243">
        <v>0</v>
      </c>
      <c r="C15" s="244">
        <v>0</v>
      </c>
      <c r="D15" s="244">
        <v>0</v>
      </c>
      <c r="E15" s="245">
        <v>7</v>
      </c>
      <c r="F15" s="246">
        <v>36</v>
      </c>
      <c r="G15" s="246">
        <v>151</v>
      </c>
      <c r="H15" s="246">
        <v>229</v>
      </c>
      <c r="I15" s="244">
        <v>168</v>
      </c>
      <c r="J15" s="247">
        <v>591</v>
      </c>
      <c r="K15" s="248">
        <v>591</v>
      </c>
      <c r="L15" s="243">
        <v>0</v>
      </c>
      <c r="M15" s="244">
        <v>0</v>
      </c>
      <c r="N15" s="247">
        <v>0</v>
      </c>
      <c r="O15" s="245">
        <v>7</v>
      </c>
      <c r="P15" s="246">
        <v>36</v>
      </c>
      <c r="Q15" s="246">
        <v>148</v>
      </c>
      <c r="R15" s="246">
        <v>228</v>
      </c>
      <c r="S15" s="244">
        <v>167</v>
      </c>
      <c r="T15" s="247">
        <v>586</v>
      </c>
      <c r="U15" s="249">
        <v>586</v>
      </c>
      <c r="V15" s="250">
        <v>0</v>
      </c>
      <c r="W15" s="244">
        <v>0</v>
      </c>
      <c r="X15" s="247">
        <v>0</v>
      </c>
      <c r="Y15" s="250">
        <v>0</v>
      </c>
      <c r="Z15" s="246">
        <v>0</v>
      </c>
      <c r="AA15" s="246">
        <v>3</v>
      </c>
      <c r="AB15" s="246">
        <v>1</v>
      </c>
      <c r="AC15" s="244">
        <v>1</v>
      </c>
      <c r="AD15" s="247">
        <v>5</v>
      </c>
      <c r="AE15" s="251">
        <v>5</v>
      </c>
      <c r="AF15" s="250">
        <v>0</v>
      </c>
      <c r="AG15" s="244">
        <v>0</v>
      </c>
      <c r="AH15" s="247">
        <v>0</v>
      </c>
      <c r="AI15" s="250">
        <v>72</v>
      </c>
      <c r="AJ15" s="246">
        <v>79</v>
      </c>
      <c r="AK15" s="246">
        <v>137</v>
      </c>
      <c r="AL15" s="246">
        <v>149</v>
      </c>
      <c r="AM15" s="244">
        <v>73</v>
      </c>
      <c r="AN15" s="247">
        <v>510</v>
      </c>
      <c r="AO15" s="251">
        <v>510</v>
      </c>
      <c r="AP15" s="250">
        <v>0</v>
      </c>
      <c r="AQ15" s="244">
        <v>0</v>
      </c>
      <c r="AR15" s="247">
        <v>0</v>
      </c>
      <c r="AS15" s="245">
        <v>71</v>
      </c>
      <c r="AT15" s="246">
        <v>78</v>
      </c>
      <c r="AU15" s="246">
        <v>133</v>
      </c>
      <c r="AV15" s="246">
        <v>146</v>
      </c>
      <c r="AW15" s="244">
        <v>70</v>
      </c>
      <c r="AX15" s="247">
        <v>498</v>
      </c>
      <c r="AY15" s="248">
        <v>498</v>
      </c>
      <c r="AZ15" s="243">
        <v>0</v>
      </c>
      <c r="BA15" s="244">
        <v>0</v>
      </c>
      <c r="BB15" s="244">
        <v>0</v>
      </c>
      <c r="BC15" s="245">
        <v>1</v>
      </c>
      <c r="BD15" s="246">
        <v>1</v>
      </c>
      <c r="BE15" s="246">
        <v>4</v>
      </c>
      <c r="BF15" s="246">
        <v>3</v>
      </c>
      <c r="BG15" s="244">
        <v>3</v>
      </c>
      <c r="BH15" s="247">
        <v>12</v>
      </c>
      <c r="BI15" s="249">
        <v>12</v>
      </c>
      <c r="BJ15" s="250">
        <v>0</v>
      </c>
      <c r="BK15" s="244">
        <v>0</v>
      </c>
      <c r="BL15" s="244">
        <v>0</v>
      </c>
      <c r="BM15" s="245">
        <v>0</v>
      </c>
      <c r="BN15" s="246">
        <v>0</v>
      </c>
      <c r="BO15" s="246">
        <v>6</v>
      </c>
      <c r="BP15" s="246">
        <v>10</v>
      </c>
      <c r="BQ15" s="244">
        <v>22</v>
      </c>
      <c r="BR15" s="247">
        <v>38</v>
      </c>
      <c r="BS15" s="248">
        <v>38</v>
      </c>
      <c r="BT15" s="243">
        <v>0</v>
      </c>
      <c r="BU15" s="244">
        <v>0</v>
      </c>
      <c r="BV15" s="244">
        <v>0</v>
      </c>
      <c r="BW15" s="245">
        <v>0</v>
      </c>
      <c r="BX15" s="246">
        <v>0</v>
      </c>
      <c r="BY15" s="246">
        <v>6</v>
      </c>
      <c r="BZ15" s="246">
        <v>10</v>
      </c>
      <c r="CA15" s="244">
        <v>20</v>
      </c>
      <c r="CB15" s="247">
        <v>36</v>
      </c>
      <c r="CC15" s="249">
        <v>36</v>
      </c>
      <c r="CD15" s="250">
        <v>0</v>
      </c>
      <c r="CE15" s="244">
        <v>0</v>
      </c>
      <c r="CF15" s="244">
        <v>0</v>
      </c>
      <c r="CG15" s="245">
        <v>0</v>
      </c>
      <c r="CH15" s="246">
        <v>0</v>
      </c>
      <c r="CI15" s="246">
        <v>0</v>
      </c>
      <c r="CJ15" s="246">
        <v>0</v>
      </c>
      <c r="CK15" s="244">
        <v>2</v>
      </c>
      <c r="CL15" s="247">
        <v>2</v>
      </c>
      <c r="CM15" s="249">
        <v>2</v>
      </c>
      <c r="CN15" s="250">
        <v>0</v>
      </c>
      <c r="CO15" s="244">
        <v>0</v>
      </c>
      <c r="CP15" s="244">
        <v>0</v>
      </c>
      <c r="CQ15" s="245">
        <v>79</v>
      </c>
      <c r="CR15" s="246">
        <v>115</v>
      </c>
      <c r="CS15" s="246">
        <v>294</v>
      </c>
      <c r="CT15" s="246">
        <v>388</v>
      </c>
      <c r="CU15" s="244">
        <v>263</v>
      </c>
      <c r="CV15" s="247">
        <v>1139</v>
      </c>
      <c r="CW15" s="249">
        <v>1139</v>
      </c>
      <c r="CX15" s="41"/>
    </row>
    <row r="16" spans="1:102" ht="32.1" customHeight="1">
      <c r="A16" s="21" t="s">
        <v>13</v>
      </c>
      <c r="B16" s="243">
        <v>0</v>
      </c>
      <c r="C16" s="244">
        <v>0</v>
      </c>
      <c r="D16" s="244">
        <v>0</v>
      </c>
      <c r="E16" s="245">
        <v>22</v>
      </c>
      <c r="F16" s="246">
        <v>49</v>
      </c>
      <c r="G16" s="246">
        <v>125</v>
      </c>
      <c r="H16" s="246">
        <v>229</v>
      </c>
      <c r="I16" s="244">
        <v>196</v>
      </c>
      <c r="J16" s="247">
        <v>621</v>
      </c>
      <c r="K16" s="248">
        <v>621</v>
      </c>
      <c r="L16" s="243">
        <v>0</v>
      </c>
      <c r="M16" s="244">
        <v>0</v>
      </c>
      <c r="N16" s="247">
        <v>0</v>
      </c>
      <c r="O16" s="245">
        <v>22</v>
      </c>
      <c r="P16" s="246">
        <v>49</v>
      </c>
      <c r="Q16" s="246">
        <v>124</v>
      </c>
      <c r="R16" s="246">
        <v>229</v>
      </c>
      <c r="S16" s="244">
        <v>191</v>
      </c>
      <c r="T16" s="247">
        <v>615</v>
      </c>
      <c r="U16" s="249">
        <v>615</v>
      </c>
      <c r="V16" s="250">
        <v>0</v>
      </c>
      <c r="W16" s="244">
        <v>0</v>
      </c>
      <c r="X16" s="247">
        <v>0</v>
      </c>
      <c r="Y16" s="250">
        <v>0</v>
      </c>
      <c r="Z16" s="246">
        <v>0</v>
      </c>
      <c r="AA16" s="246">
        <v>1</v>
      </c>
      <c r="AB16" s="246">
        <v>0</v>
      </c>
      <c r="AC16" s="244">
        <v>5</v>
      </c>
      <c r="AD16" s="247">
        <v>6</v>
      </c>
      <c r="AE16" s="251">
        <v>6</v>
      </c>
      <c r="AF16" s="250">
        <v>0</v>
      </c>
      <c r="AG16" s="244">
        <v>0</v>
      </c>
      <c r="AH16" s="247">
        <v>0</v>
      </c>
      <c r="AI16" s="250">
        <v>54</v>
      </c>
      <c r="AJ16" s="246">
        <v>81</v>
      </c>
      <c r="AK16" s="246">
        <v>75</v>
      </c>
      <c r="AL16" s="246">
        <v>131</v>
      </c>
      <c r="AM16" s="244">
        <v>54</v>
      </c>
      <c r="AN16" s="247">
        <v>395</v>
      </c>
      <c r="AO16" s="251">
        <v>395</v>
      </c>
      <c r="AP16" s="250">
        <v>0</v>
      </c>
      <c r="AQ16" s="244">
        <v>0</v>
      </c>
      <c r="AR16" s="247">
        <v>0</v>
      </c>
      <c r="AS16" s="245">
        <v>53</v>
      </c>
      <c r="AT16" s="246">
        <v>80</v>
      </c>
      <c r="AU16" s="246">
        <v>72</v>
      </c>
      <c r="AV16" s="246">
        <v>131</v>
      </c>
      <c r="AW16" s="244">
        <v>54</v>
      </c>
      <c r="AX16" s="247">
        <v>390</v>
      </c>
      <c r="AY16" s="248">
        <v>390</v>
      </c>
      <c r="AZ16" s="243">
        <v>0</v>
      </c>
      <c r="BA16" s="244">
        <v>0</v>
      </c>
      <c r="BB16" s="244">
        <v>0</v>
      </c>
      <c r="BC16" s="245">
        <v>1</v>
      </c>
      <c r="BD16" s="246">
        <v>1</v>
      </c>
      <c r="BE16" s="246">
        <v>3</v>
      </c>
      <c r="BF16" s="246">
        <v>0</v>
      </c>
      <c r="BG16" s="244">
        <v>0</v>
      </c>
      <c r="BH16" s="247">
        <v>5</v>
      </c>
      <c r="BI16" s="249">
        <v>5</v>
      </c>
      <c r="BJ16" s="250">
        <v>0</v>
      </c>
      <c r="BK16" s="244">
        <v>0</v>
      </c>
      <c r="BL16" s="244">
        <v>0</v>
      </c>
      <c r="BM16" s="245">
        <v>1</v>
      </c>
      <c r="BN16" s="246">
        <v>1</v>
      </c>
      <c r="BO16" s="246">
        <v>6</v>
      </c>
      <c r="BP16" s="246">
        <v>19</v>
      </c>
      <c r="BQ16" s="244">
        <v>19</v>
      </c>
      <c r="BR16" s="247">
        <v>46</v>
      </c>
      <c r="BS16" s="248">
        <v>46</v>
      </c>
      <c r="BT16" s="243">
        <v>0</v>
      </c>
      <c r="BU16" s="244">
        <v>0</v>
      </c>
      <c r="BV16" s="244">
        <v>0</v>
      </c>
      <c r="BW16" s="245">
        <v>1</v>
      </c>
      <c r="BX16" s="246">
        <v>1</v>
      </c>
      <c r="BY16" s="246">
        <v>6</v>
      </c>
      <c r="BZ16" s="246">
        <v>18</v>
      </c>
      <c r="CA16" s="244">
        <v>19</v>
      </c>
      <c r="CB16" s="247">
        <v>45</v>
      </c>
      <c r="CC16" s="249">
        <v>45</v>
      </c>
      <c r="CD16" s="250">
        <v>0</v>
      </c>
      <c r="CE16" s="244">
        <v>0</v>
      </c>
      <c r="CF16" s="244">
        <v>0</v>
      </c>
      <c r="CG16" s="245">
        <v>0</v>
      </c>
      <c r="CH16" s="246">
        <v>0</v>
      </c>
      <c r="CI16" s="246">
        <v>0</v>
      </c>
      <c r="CJ16" s="246">
        <v>1</v>
      </c>
      <c r="CK16" s="244">
        <v>0</v>
      </c>
      <c r="CL16" s="247">
        <v>1</v>
      </c>
      <c r="CM16" s="249">
        <v>1</v>
      </c>
      <c r="CN16" s="250">
        <v>0</v>
      </c>
      <c r="CO16" s="244">
        <v>0</v>
      </c>
      <c r="CP16" s="244">
        <v>0</v>
      </c>
      <c r="CQ16" s="245">
        <v>77</v>
      </c>
      <c r="CR16" s="246">
        <v>131</v>
      </c>
      <c r="CS16" s="246">
        <v>205</v>
      </c>
      <c r="CT16" s="246">
        <v>375</v>
      </c>
      <c r="CU16" s="244">
        <v>266</v>
      </c>
      <c r="CV16" s="247">
        <v>1054</v>
      </c>
      <c r="CW16" s="249">
        <v>1054</v>
      </c>
      <c r="CX16" s="41"/>
    </row>
    <row r="17" spans="1:102" ht="32.1" customHeight="1">
      <c r="A17" s="21" t="s">
        <v>14</v>
      </c>
      <c r="B17" s="243">
        <v>0</v>
      </c>
      <c r="C17" s="244">
        <v>0</v>
      </c>
      <c r="D17" s="244">
        <v>0</v>
      </c>
      <c r="E17" s="245">
        <v>9</v>
      </c>
      <c r="F17" s="246">
        <v>11</v>
      </c>
      <c r="G17" s="246">
        <v>42</v>
      </c>
      <c r="H17" s="246">
        <v>74</v>
      </c>
      <c r="I17" s="244">
        <v>104</v>
      </c>
      <c r="J17" s="247">
        <v>240</v>
      </c>
      <c r="K17" s="248">
        <v>240</v>
      </c>
      <c r="L17" s="243">
        <v>0</v>
      </c>
      <c r="M17" s="244">
        <v>0</v>
      </c>
      <c r="N17" s="247">
        <v>0</v>
      </c>
      <c r="O17" s="245">
        <v>9</v>
      </c>
      <c r="P17" s="246">
        <v>11</v>
      </c>
      <c r="Q17" s="246">
        <v>42</v>
      </c>
      <c r="R17" s="246">
        <v>72</v>
      </c>
      <c r="S17" s="244">
        <v>104</v>
      </c>
      <c r="T17" s="247">
        <v>238</v>
      </c>
      <c r="U17" s="249">
        <v>238</v>
      </c>
      <c r="V17" s="250">
        <v>0</v>
      </c>
      <c r="W17" s="244">
        <v>0</v>
      </c>
      <c r="X17" s="247">
        <v>0</v>
      </c>
      <c r="Y17" s="250">
        <v>0</v>
      </c>
      <c r="Z17" s="246">
        <v>0</v>
      </c>
      <c r="AA17" s="246">
        <v>0</v>
      </c>
      <c r="AB17" s="246">
        <v>2</v>
      </c>
      <c r="AC17" s="244">
        <v>0</v>
      </c>
      <c r="AD17" s="247">
        <v>2</v>
      </c>
      <c r="AE17" s="251">
        <v>2</v>
      </c>
      <c r="AF17" s="250">
        <v>0</v>
      </c>
      <c r="AG17" s="244">
        <v>0</v>
      </c>
      <c r="AH17" s="247">
        <v>0</v>
      </c>
      <c r="AI17" s="250">
        <v>19</v>
      </c>
      <c r="AJ17" s="246">
        <v>37</v>
      </c>
      <c r="AK17" s="246">
        <v>46</v>
      </c>
      <c r="AL17" s="246">
        <v>52</v>
      </c>
      <c r="AM17" s="244">
        <v>48</v>
      </c>
      <c r="AN17" s="247">
        <v>202</v>
      </c>
      <c r="AO17" s="251">
        <v>202</v>
      </c>
      <c r="AP17" s="250">
        <v>0</v>
      </c>
      <c r="AQ17" s="244">
        <v>0</v>
      </c>
      <c r="AR17" s="247">
        <v>0</v>
      </c>
      <c r="AS17" s="245">
        <v>19</v>
      </c>
      <c r="AT17" s="246">
        <v>36</v>
      </c>
      <c r="AU17" s="246">
        <v>46</v>
      </c>
      <c r="AV17" s="246">
        <v>52</v>
      </c>
      <c r="AW17" s="244">
        <v>48</v>
      </c>
      <c r="AX17" s="247">
        <v>201</v>
      </c>
      <c r="AY17" s="248">
        <v>201</v>
      </c>
      <c r="AZ17" s="243">
        <v>0</v>
      </c>
      <c r="BA17" s="244">
        <v>0</v>
      </c>
      <c r="BB17" s="244">
        <v>0</v>
      </c>
      <c r="BC17" s="245">
        <v>0</v>
      </c>
      <c r="BD17" s="246">
        <v>1</v>
      </c>
      <c r="BE17" s="246">
        <v>0</v>
      </c>
      <c r="BF17" s="246">
        <v>0</v>
      </c>
      <c r="BG17" s="244">
        <v>0</v>
      </c>
      <c r="BH17" s="247">
        <v>1</v>
      </c>
      <c r="BI17" s="249">
        <v>1</v>
      </c>
      <c r="BJ17" s="250">
        <v>0</v>
      </c>
      <c r="BK17" s="244">
        <v>0</v>
      </c>
      <c r="BL17" s="244">
        <v>0</v>
      </c>
      <c r="BM17" s="245">
        <v>0</v>
      </c>
      <c r="BN17" s="246">
        <v>0</v>
      </c>
      <c r="BO17" s="246">
        <v>4</v>
      </c>
      <c r="BP17" s="246">
        <v>1</v>
      </c>
      <c r="BQ17" s="244">
        <v>7</v>
      </c>
      <c r="BR17" s="247">
        <v>12</v>
      </c>
      <c r="BS17" s="248">
        <v>12</v>
      </c>
      <c r="BT17" s="243">
        <v>0</v>
      </c>
      <c r="BU17" s="244">
        <v>0</v>
      </c>
      <c r="BV17" s="244">
        <v>0</v>
      </c>
      <c r="BW17" s="245">
        <v>0</v>
      </c>
      <c r="BX17" s="246">
        <v>0</v>
      </c>
      <c r="BY17" s="246">
        <v>4</v>
      </c>
      <c r="BZ17" s="246">
        <v>1</v>
      </c>
      <c r="CA17" s="244">
        <v>6</v>
      </c>
      <c r="CB17" s="247">
        <v>11</v>
      </c>
      <c r="CC17" s="249">
        <v>11</v>
      </c>
      <c r="CD17" s="250">
        <v>0</v>
      </c>
      <c r="CE17" s="244">
        <v>0</v>
      </c>
      <c r="CF17" s="244">
        <v>0</v>
      </c>
      <c r="CG17" s="245">
        <v>0</v>
      </c>
      <c r="CH17" s="246">
        <v>0</v>
      </c>
      <c r="CI17" s="246">
        <v>0</v>
      </c>
      <c r="CJ17" s="246">
        <v>0</v>
      </c>
      <c r="CK17" s="244">
        <v>1</v>
      </c>
      <c r="CL17" s="247">
        <v>1</v>
      </c>
      <c r="CM17" s="249">
        <v>1</v>
      </c>
      <c r="CN17" s="250">
        <v>0</v>
      </c>
      <c r="CO17" s="244">
        <v>0</v>
      </c>
      <c r="CP17" s="244">
        <v>0</v>
      </c>
      <c r="CQ17" s="245">
        <v>28</v>
      </c>
      <c r="CR17" s="246">
        <v>48</v>
      </c>
      <c r="CS17" s="246">
        <v>92</v>
      </c>
      <c r="CT17" s="246">
        <v>127</v>
      </c>
      <c r="CU17" s="244">
        <v>159</v>
      </c>
      <c r="CV17" s="247">
        <v>454</v>
      </c>
      <c r="CW17" s="249">
        <v>454</v>
      </c>
      <c r="CX17" s="41"/>
    </row>
    <row r="18" spans="1:102" ht="32.1" customHeight="1">
      <c r="A18" s="21" t="s">
        <v>16</v>
      </c>
      <c r="B18" s="243">
        <v>0</v>
      </c>
      <c r="C18" s="244">
        <v>0</v>
      </c>
      <c r="D18" s="244">
        <v>0</v>
      </c>
      <c r="E18" s="245">
        <v>3</v>
      </c>
      <c r="F18" s="246">
        <v>10</v>
      </c>
      <c r="G18" s="246">
        <v>41</v>
      </c>
      <c r="H18" s="246">
        <v>87</v>
      </c>
      <c r="I18" s="244">
        <v>55</v>
      </c>
      <c r="J18" s="247">
        <v>196</v>
      </c>
      <c r="K18" s="248">
        <v>196</v>
      </c>
      <c r="L18" s="243">
        <v>0</v>
      </c>
      <c r="M18" s="244">
        <v>0</v>
      </c>
      <c r="N18" s="247">
        <v>0</v>
      </c>
      <c r="O18" s="245">
        <v>3</v>
      </c>
      <c r="P18" s="246">
        <v>10</v>
      </c>
      <c r="Q18" s="246">
        <v>41</v>
      </c>
      <c r="R18" s="246">
        <v>87</v>
      </c>
      <c r="S18" s="244">
        <v>55</v>
      </c>
      <c r="T18" s="247">
        <v>196</v>
      </c>
      <c r="U18" s="249">
        <v>196</v>
      </c>
      <c r="V18" s="250">
        <v>0</v>
      </c>
      <c r="W18" s="244">
        <v>0</v>
      </c>
      <c r="X18" s="247">
        <v>0</v>
      </c>
      <c r="Y18" s="250">
        <v>0</v>
      </c>
      <c r="Z18" s="246">
        <v>0</v>
      </c>
      <c r="AA18" s="246">
        <v>0</v>
      </c>
      <c r="AB18" s="246">
        <v>0</v>
      </c>
      <c r="AC18" s="244">
        <v>0</v>
      </c>
      <c r="AD18" s="247">
        <v>0</v>
      </c>
      <c r="AE18" s="251">
        <v>0</v>
      </c>
      <c r="AF18" s="250">
        <v>0</v>
      </c>
      <c r="AG18" s="244">
        <v>0</v>
      </c>
      <c r="AH18" s="247">
        <v>0</v>
      </c>
      <c r="AI18" s="250">
        <v>24</v>
      </c>
      <c r="AJ18" s="246">
        <v>28</v>
      </c>
      <c r="AK18" s="246">
        <v>53</v>
      </c>
      <c r="AL18" s="246">
        <v>56</v>
      </c>
      <c r="AM18" s="244">
        <v>25</v>
      </c>
      <c r="AN18" s="247">
        <v>186</v>
      </c>
      <c r="AO18" s="251">
        <v>186</v>
      </c>
      <c r="AP18" s="250">
        <v>0</v>
      </c>
      <c r="AQ18" s="244">
        <v>0</v>
      </c>
      <c r="AR18" s="247">
        <v>0</v>
      </c>
      <c r="AS18" s="245">
        <v>24</v>
      </c>
      <c r="AT18" s="246">
        <v>27</v>
      </c>
      <c r="AU18" s="246">
        <v>51</v>
      </c>
      <c r="AV18" s="246">
        <v>55</v>
      </c>
      <c r="AW18" s="244">
        <v>25</v>
      </c>
      <c r="AX18" s="247">
        <v>182</v>
      </c>
      <c r="AY18" s="248">
        <v>182</v>
      </c>
      <c r="AZ18" s="243">
        <v>0</v>
      </c>
      <c r="BA18" s="244">
        <v>0</v>
      </c>
      <c r="BB18" s="244">
        <v>0</v>
      </c>
      <c r="BC18" s="245">
        <v>0</v>
      </c>
      <c r="BD18" s="246">
        <v>1</v>
      </c>
      <c r="BE18" s="246">
        <v>2</v>
      </c>
      <c r="BF18" s="246">
        <v>1</v>
      </c>
      <c r="BG18" s="244">
        <v>0</v>
      </c>
      <c r="BH18" s="247">
        <v>4</v>
      </c>
      <c r="BI18" s="249">
        <v>4</v>
      </c>
      <c r="BJ18" s="250">
        <v>0</v>
      </c>
      <c r="BK18" s="244">
        <v>0</v>
      </c>
      <c r="BL18" s="244">
        <v>0</v>
      </c>
      <c r="BM18" s="245">
        <v>0</v>
      </c>
      <c r="BN18" s="246">
        <v>0</v>
      </c>
      <c r="BO18" s="246">
        <v>1</v>
      </c>
      <c r="BP18" s="246">
        <v>2</v>
      </c>
      <c r="BQ18" s="244">
        <v>2</v>
      </c>
      <c r="BR18" s="247">
        <v>5</v>
      </c>
      <c r="BS18" s="248">
        <v>5</v>
      </c>
      <c r="BT18" s="243">
        <v>0</v>
      </c>
      <c r="BU18" s="244">
        <v>0</v>
      </c>
      <c r="BV18" s="244">
        <v>0</v>
      </c>
      <c r="BW18" s="245">
        <v>0</v>
      </c>
      <c r="BX18" s="246">
        <v>0</v>
      </c>
      <c r="BY18" s="246">
        <v>1</v>
      </c>
      <c r="BZ18" s="246">
        <v>2</v>
      </c>
      <c r="CA18" s="244">
        <v>2</v>
      </c>
      <c r="CB18" s="247">
        <v>5</v>
      </c>
      <c r="CC18" s="249">
        <v>5</v>
      </c>
      <c r="CD18" s="250">
        <v>0</v>
      </c>
      <c r="CE18" s="244">
        <v>0</v>
      </c>
      <c r="CF18" s="244">
        <v>0</v>
      </c>
      <c r="CG18" s="245">
        <v>0</v>
      </c>
      <c r="CH18" s="246">
        <v>0</v>
      </c>
      <c r="CI18" s="246">
        <v>0</v>
      </c>
      <c r="CJ18" s="246">
        <v>0</v>
      </c>
      <c r="CK18" s="244">
        <v>0</v>
      </c>
      <c r="CL18" s="247">
        <v>0</v>
      </c>
      <c r="CM18" s="249">
        <v>0</v>
      </c>
      <c r="CN18" s="250">
        <v>0</v>
      </c>
      <c r="CO18" s="244">
        <v>0</v>
      </c>
      <c r="CP18" s="244">
        <v>0</v>
      </c>
      <c r="CQ18" s="245">
        <v>27</v>
      </c>
      <c r="CR18" s="246">
        <v>38</v>
      </c>
      <c r="CS18" s="246">
        <v>94</v>
      </c>
      <c r="CT18" s="246">
        <v>145</v>
      </c>
      <c r="CU18" s="244">
        <v>81</v>
      </c>
      <c r="CV18" s="247">
        <v>385</v>
      </c>
      <c r="CW18" s="249">
        <v>385</v>
      </c>
      <c r="CX18" s="41"/>
    </row>
    <row r="19" spans="1:102" ht="32.1" customHeight="1">
      <c r="A19" s="21" t="s">
        <v>17</v>
      </c>
      <c r="B19" s="243">
        <v>0</v>
      </c>
      <c r="C19" s="244">
        <v>0</v>
      </c>
      <c r="D19" s="244">
        <v>0</v>
      </c>
      <c r="E19" s="245">
        <v>8</v>
      </c>
      <c r="F19" s="246">
        <v>35</v>
      </c>
      <c r="G19" s="246">
        <v>94</v>
      </c>
      <c r="H19" s="246">
        <v>173</v>
      </c>
      <c r="I19" s="244">
        <v>179</v>
      </c>
      <c r="J19" s="247">
        <v>489</v>
      </c>
      <c r="K19" s="248">
        <v>489</v>
      </c>
      <c r="L19" s="243">
        <v>0</v>
      </c>
      <c r="M19" s="244">
        <v>0</v>
      </c>
      <c r="N19" s="247">
        <v>0</v>
      </c>
      <c r="O19" s="245">
        <v>8</v>
      </c>
      <c r="P19" s="246">
        <v>34</v>
      </c>
      <c r="Q19" s="246">
        <v>92</v>
      </c>
      <c r="R19" s="246">
        <v>171</v>
      </c>
      <c r="S19" s="244">
        <v>178</v>
      </c>
      <c r="T19" s="247">
        <v>483</v>
      </c>
      <c r="U19" s="249">
        <v>483</v>
      </c>
      <c r="V19" s="250">
        <v>0</v>
      </c>
      <c r="W19" s="244">
        <v>0</v>
      </c>
      <c r="X19" s="247">
        <v>0</v>
      </c>
      <c r="Y19" s="250">
        <v>0</v>
      </c>
      <c r="Z19" s="246">
        <v>1</v>
      </c>
      <c r="AA19" s="246">
        <v>2</v>
      </c>
      <c r="AB19" s="246">
        <v>2</v>
      </c>
      <c r="AC19" s="244">
        <v>1</v>
      </c>
      <c r="AD19" s="247">
        <v>6</v>
      </c>
      <c r="AE19" s="251">
        <v>6</v>
      </c>
      <c r="AF19" s="250">
        <v>0</v>
      </c>
      <c r="AG19" s="244">
        <v>0</v>
      </c>
      <c r="AH19" s="247">
        <v>0</v>
      </c>
      <c r="AI19" s="250">
        <v>29</v>
      </c>
      <c r="AJ19" s="246">
        <v>71</v>
      </c>
      <c r="AK19" s="246">
        <v>101</v>
      </c>
      <c r="AL19" s="246">
        <v>135</v>
      </c>
      <c r="AM19" s="244">
        <v>81</v>
      </c>
      <c r="AN19" s="247">
        <v>417</v>
      </c>
      <c r="AO19" s="251">
        <v>417</v>
      </c>
      <c r="AP19" s="250">
        <v>0</v>
      </c>
      <c r="AQ19" s="244">
        <v>0</v>
      </c>
      <c r="AR19" s="247">
        <v>0</v>
      </c>
      <c r="AS19" s="245">
        <v>28</v>
      </c>
      <c r="AT19" s="246">
        <v>71</v>
      </c>
      <c r="AU19" s="246">
        <v>99</v>
      </c>
      <c r="AV19" s="246">
        <v>133</v>
      </c>
      <c r="AW19" s="244">
        <v>77</v>
      </c>
      <c r="AX19" s="247">
        <v>408</v>
      </c>
      <c r="AY19" s="248">
        <v>408</v>
      </c>
      <c r="AZ19" s="243">
        <v>0</v>
      </c>
      <c r="BA19" s="244">
        <v>0</v>
      </c>
      <c r="BB19" s="244">
        <v>0</v>
      </c>
      <c r="BC19" s="245">
        <v>1</v>
      </c>
      <c r="BD19" s="246">
        <v>0</v>
      </c>
      <c r="BE19" s="246">
        <v>2</v>
      </c>
      <c r="BF19" s="246">
        <v>2</v>
      </c>
      <c r="BG19" s="244">
        <v>4</v>
      </c>
      <c r="BH19" s="247">
        <v>9</v>
      </c>
      <c r="BI19" s="249">
        <v>9</v>
      </c>
      <c r="BJ19" s="250">
        <v>0</v>
      </c>
      <c r="BK19" s="244">
        <v>0</v>
      </c>
      <c r="BL19" s="244">
        <v>0</v>
      </c>
      <c r="BM19" s="245">
        <v>0</v>
      </c>
      <c r="BN19" s="246">
        <v>1</v>
      </c>
      <c r="BO19" s="246">
        <v>4</v>
      </c>
      <c r="BP19" s="246">
        <v>19</v>
      </c>
      <c r="BQ19" s="244">
        <v>38</v>
      </c>
      <c r="BR19" s="247">
        <v>62</v>
      </c>
      <c r="BS19" s="248">
        <v>62</v>
      </c>
      <c r="BT19" s="243">
        <v>0</v>
      </c>
      <c r="BU19" s="244">
        <v>0</v>
      </c>
      <c r="BV19" s="244">
        <v>0</v>
      </c>
      <c r="BW19" s="245">
        <v>0</v>
      </c>
      <c r="BX19" s="246">
        <v>1</v>
      </c>
      <c r="BY19" s="246">
        <v>4</v>
      </c>
      <c r="BZ19" s="246">
        <v>18</v>
      </c>
      <c r="CA19" s="244">
        <v>37</v>
      </c>
      <c r="CB19" s="247">
        <v>60</v>
      </c>
      <c r="CC19" s="249">
        <v>60</v>
      </c>
      <c r="CD19" s="250">
        <v>0</v>
      </c>
      <c r="CE19" s="244">
        <v>0</v>
      </c>
      <c r="CF19" s="244">
        <v>0</v>
      </c>
      <c r="CG19" s="245">
        <v>0</v>
      </c>
      <c r="CH19" s="246">
        <v>0</v>
      </c>
      <c r="CI19" s="246">
        <v>0</v>
      </c>
      <c r="CJ19" s="246">
        <v>1</v>
      </c>
      <c r="CK19" s="244">
        <v>1</v>
      </c>
      <c r="CL19" s="247">
        <v>2</v>
      </c>
      <c r="CM19" s="249">
        <v>2</v>
      </c>
      <c r="CN19" s="250">
        <v>0</v>
      </c>
      <c r="CO19" s="244">
        <v>0</v>
      </c>
      <c r="CP19" s="244">
        <v>0</v>
      </c>
      <c r="CQ19" s="245">
        <v>37</v>
      </c>
      <c r="CR19" s="246">
        <v>106</v>
      </c>
      <c r="CS19" s="246">
        <v>196</v>
      </c>
      <c r="CT19" s="246">
        <v>320</v>
      </c>
      <c r="CU19" s="244">
        <v>295</v>
      </c>
      <c r="CV19" s="247">
        <v>954</v>
      </c>
      <c r="CW19" s="249">
        <v>954</v>
      </c>
      <c r="CX19" s="41"/>
    </row>
    <row r="20" spans="1:102" ht="32.1" customHeight="1">
      <c r="A20" s="21" t="s">
        <v>18</v>
      </c>
      <c r="B20" s="243">
        <v>0</v>
      </c>
      <c r="C20" s="244">
        <v>0</v>
      </c>
      <c r="D20" s="244">
        <v>0</v>
      </c>
      <c r="E20" s="245">
        <v>26</v>
      </c>
      <c r="F20" s="246">
        <v>54</v>
      </c>
      <c r="G20" s="246">
        <v>135</v>
      </c>
      <c r="H20" s="246">
        <v>167</v>
      </c>
      <c r="I20" s="244">
        <v>196</v>
      </c>
      <c r="J20" s="247">
        <v>578</v>
      </c>
      <c r="K20" s="248">
        <v>578</v>
      </c>
      <c r="L20" s="243">
        <v>0</v>
      </c>
      <c r="M20" s="244">
        <v>0</v>
      </c>
      <c r="N20" s="247">
        <v>0</v>
      </c>
      <c r="O20" s="245">
        <v>26</v>
      </c>
      <c r="P20" s="246">
        <v>52</v>
      </c>
      <c r="Q20" s="246">
        <v>133</v>
      </c>
      <c r="R20" s="246">
        <v>165</v>
      </c>
      <c r="S20" s="244">
        <v>192</v>
      </c>
      <c r="T20" s="247">
        <v>568</v>
      </c>
      <c r="U20" s="249">
        <v>568</v>
      </c>
      <c r="V20" s="250">
        <v>0</v>
      </c>
      <c r="W20" s="244">
        <v>0</v>
      </c>
      <c r="X20" s="247">
        <v>0</v>
      </c>
      <c r="Y20" s="250">
        <v>0</v>
      </c>
      <c r="Z20" s="246">
        <v>2</v>
      </c>
      <c r="AA20" s="246">
        <v>2</v>
      </c>
      <c r="AB20" s="246">
        <v>2</v>
      </c>
      <c r="AC20" s="244">
        <v>4</v>
      </c>
      <c r="AD20" s="247">
        <v>10</v>
      </c>
      <c r="AE20" s="251">
        <v>10</v>
      </c>
      <c r="AF20" s="250">
        <v>0</v>
      </c>
      <c r="AG20" s="244">
        <v>0</v>
      </c>
      <c r="AH20" s="247">
        <v>0</v>
      </c>
      <c r="AI20" s="250">
        <v>49</v>
      </c>
      <c r="AJ20" s="246">
        <v>65</v>
      </c>
      <c r="AK20" s="246">
        <v>100</v>
      </c>
      <c r="AL20" s="246">
        <v>103</v>
      </c>
      <c r="AM20" s="244">
        <v>71</v>
      </c>
      <c r="AN20" s="247">
        <v>388</v>
      </c>
      <c r="AO20" s="251">
        <v>388</v>
      </c>
      <c r="AP20" s="250">
        <v>0</v>
      </c>
      <c r="AQ20" s="244">
        <v>0</v>
      </c>
      <c r="AR20" s="247">
        <v>0</v>
      </c>
      <c r="AS20" s="245">
        <v>49</v>
      </c>
      <c r="AT20" s="246">
        <v>62</v>
      </c>
      <c r="AU20" s="246">
        <v>97</v>
      </c>
      <c r="AV20" s="246">
        <v>98</v>
      </c>
      <c r="AW20" s="244">
        <v>68</v>
      </c>
      <c r="AX20" s="247">
        <v>374</v>
      </c>
      <c r="AY20" s="248">
        <v>374</v>
      </c>
      <c r="AZ20" s="243">
        <v>0</v>
      </c>
      <c r="BA20" s="244">
        <v>0</v>
      </c>
      <c r="BB20" s="244">
        <v>0</v>
      </c>
      <c r="BC20" s="245">
        <v>0</v>
      </c>
      <c r="BD20" s="246">
        <v>3</v>
      </c>
      <c r="BE20" s="246">
        <v>3</v>
      </c>
      <c r="BF20" s="246">
        <v>5</v>
      </c>
      <c r="BG20" s="244">
        <v>3</v>
      </c>
      <c r="BH20" s="247">
        <v>14</v>
      </c>
      <c r="BI20" s="249">
        <v>14</v>
      </c>
      <c r="BJ20" s="250">
        <v>0</v>
      </c>
      <c r="BK20" s="244">
        <v>0</v>
      </c>
      <c r="BL20" s="244">
        <v>0</v>
      </c>
      <c r="BM20" s="245">
        <v>0</v>
      </c>
      <c r="BN20" s="246">
        <v>0</v>
      </c>
      <c r="BO20" s="246">
        <v>1</v>
      </c>
      <c r="BP20" s="246">
        <v>4</v>
      </c>
      <c r="BQ20" s="244">
        <v>17</v>
      </c>
      <c r="BR20" s="247">
        <v>22</v>
      </c>
      <c r="BS20" s="248">
        <v>22</v>
      </c>
      <c r="BT20" s="243">
        <v>0</v>
      </c>
      <c r="BU20" s="244">
        <v>0</v>
      </c>
      <c r="BV20" s="244">
        <v>0</v>
      </c>
      <c r="BW20" s="245">
        <v>0</v>
      </c>
      <c r="BX20" s="246">
        <v>0</v>
      </c>
      <c r="BY20" s="246">
        <v>1</v>
      </c>
      <c r="BZ20" s="246">
        <v>4</v>
      </c>
      <c r="CA20" s="244">
        <v>16</v>
      </c>
      <c r="CB20" s="247">
        <v>21</v>
      </c>
      <c r="CC20" s="249">
        <v>21</v>
      </c>
      <c r="CD20" s="250">
        <v>0</v>
      </c>
      <c r="CE20" s="244">
        <v>0</v>
      </c>
      <c r="CF20" s="244">
        <v>0</v>
      </c>
      <c r="CG20" s="245">
        <v>0</v>
      </c>
      <c r="CH20" s="246">
        <v>0</v>
      </c>
      <c r="CI20" s="246">
        <v>0</v>
      </c>
      <c r="CJ20" s="246">
        <v>0</v>
      </c>
      <c r="CK20" s="244">
        <v>1</v>
      </c>
      <c r="CL20" s="247">
        <v>1</v>
      </c>
      <c r="CM20" s="249">
        <v>1</v>
      </c>
      <c r="CN20" s="250">
        <v>0</v>
      </c>
      <c r="CO20" s="244">
        <v>0</v>
      </c>
      <c r="CP20" s="244">
        <v>0</v>
      </c>
      <c r="CQ20" s="245">
        <v>75</v>
      </c>
      <c r="CR20" s="246">
        <v>119</v>
      </c>
      <c r="CS20" s="246">
        <v>236</v>
      </c>
      <c r="CT20" s="246">
        <v>274</v>
      </c>
      <c r="CU20" s="244">
        <v>284</v>
      </c>
      <c r="CV20" s="247">
        <v>988</v>
      </c>
      <c r="CW20" s="249">
        <v>988</v>
      </c>
      <c r="CX20" s="41"/>
    </row>
    <row r="21" spans="1:102" ht="32.1" customHeight="1">
      <c r="A21" s="21" t="s">
        <v>19</v>
      </c>
      <c r="B21" s="243">
        <v>0</v>
      </c>
      <c r="C21" s="244">
        <v>0</v>
      </c>
      <c r="D21" s="244">
        <v>0</v>
      </c>
      <c r="E21" s="245">
        <v>18</v>
      </c>
      <c r="F21" s="246">
        <v>46</v>
      </c>
      <c r="G21" s="246">
        <v>124</v>
      </c>
      <c r="H21" s="246">
        <v>245</v>
      </c>
      <c r="I21" s="244">
        <v>248</v>
      </c>
      <c r="J21" s="247">
        <v>681</v>
      </c>
      <c r="K21" s="248">
        <v>681</v>
      </c>
      <c r="L21" s="243">
        <v>0</v>
      </c>
      <c r="M21" s="244">
        <v>0</v>
      </c>
      <c r="N21" s="247">
        <v>0</v>
      </c>
      <c r="O21" s="245">
        <v>18</v>
      </c>
      <c r="P21" s="246">
        <v>44</v>
      </c>
      <c r="Q21" s="246">
        <v>123</v>
      </c>
      <c r="R21" s="246">
        <v>243</v>
      </c>
      <c r="S21" s="244">
        <v>245</v>
      </c>
      <c r="T21" s="247">
        <v>673</v>
      </c>
      <c r="U21" s="249">
        <v>673</v>
      </c>
      <c r="V21" s="250">
        <v>0</v>
      </c>
      <c r="W21" s="244">
        <v>0</v>
      </c>
      <c r="X21" s="247">
        <v>0</v>
      </c>
      <c r="Y21" s="250">
        <v>0</v>
      </c>
      <c r="Z21" s="246">
        <v>2</v>
      </c>
      <c r="AA21" s="246">
        <v>1</v>
      </c>
      <c r="AB21" s="246">
        <v>2</v>
      </c>
      <c r="AC21" s="244">
        <v>3</v>
      </c>
      <c r="AD21" s="247">
        <v>8</v>
      </c>
      <c r="AE21" s="251">
        <v>8</v>
      </c>
      <c r="AF21" s="250">
        <v>0</v>
      </c>
      <c r="AG21" s="244">
        <v>0</v>
      </c>
      <c r="AH21" s="247">
        <v>0</v>
      </c>
      <c r="AI21" s="250">
        <v>46</v>
      </c>
      <c r="AJ21" s="246">
        <v>71</v>
      </c>
      <c r="AK21" s="246">
        <v>92</v>
      </c>
      <c r="AL21" s="246">
        <v>89</v>
      </c>
      <c r="AM21" s="244">
        <v>64</v>
      </c>
      <c r="AN21" s="247">
        <v>362</v>
      </c>
      <c r="AO21" s="251">
        <v>362</v>
      </c>
      <c r="AP21" s="250">
        <v>0</v>
      </c>
      <c r="AQ21" s="244">
        <v>0</v>
      </c>
      <c r="AR21" s="247">
        <v>0</v>
      </c>
      <c r="AS21" s="245">
        <v>46</v>
      </c>
      <c r="AT21" s="246">
        <v>70</v>
      </c>
      <c r="AU21" s="246">
        <v>88</v>
      </c>
      <c r="AV21" s="246">
        <v>85</v>
      </c>
      <c r="AW21" s="244">
        <v>60</v>
      </c>
      <c r="AX21" s="247">
        <v>349</v>
      </c>
      <c r="AY21" s="248">
        <v>349</v>
      </c>
      <c r="AZ21" s="243">
        <v>0</v>
      </c>
      <c r="BA21" s="244">
        <v>0</v>
      </c>
      <c r="BB21" s="244">
        <v>0</v>
      </c>
      <c r="BC21" s="245">
        <v>0</v>
      </c>
      <c r="BD21" s="246">
        <v>1</v>
      </c>
      <c r="BE21" s="246">
        <v>4</v>
      </c>
      <c r="BF21" s="246">
        <v>4</v>
      </c>
      <c r="BG21" s="244">
        <v>4</v>
      </c>
      <c r="BH21" s="247">
        <v>13</v>
      </c>
      <c r="BI21" s="249">
        <v>13</v>
      </c>
      <c r="BJ21" s="250">
        <v>0</v>
      </c>
      <c r="BK21" s="244">
        <v>0</v>
      </c>
      <c r="BL21" s="244">
        <v>0</v>
      </c>
      <c r="BM21" s="245">
        <v>0</v>
      </c>
      <c r="BN21" s="246">
        <v>0</v>
      </c>
      <c r="BO21" s="246">
        <v>2</v>
      </c>
      <c r="BP21" s="246">
        <v>18</v>
      </c>
      <c r="BQ21" s="244">
        <v>48</v>
      </c>
      <c r="BR21" s="247">
        <v>68</v>
      </c>
      <c r="BS21" s="248">
        <v>68</v>
      </c>
      <c r="BT21" s="243">
        <v>0</v>
      </c>
      <c r="BU21" s="244">
        <v>0</v>
      </c>
      <c r="BV21" s="244">
        <v>0</v>
      </c>
      <c r="BW21" s="245">
        <v>0</v>
      </c>
      <c r="BX21" s="246">
        <v>0</v>
      </c>
      <c r="BY21" s="246">
        <v>2</v>
      </c>
      <c r="BZ21" s="246">
        <v>18</v>
      </c>
      <c r="CA21" s="244">
        <v>47</v>
      </c>
      <c r="CB21" s="247">
        <v>67</v>
      </c>
      <c r="CC21" s="249">
        <v>67</v>
      </c>
      <c r="CD21" s="250">
        <v>0</v>
      </c>
      <c r="CE21" s="244">
        <v>0</v>
      </c>
      <c r="CF21" s="244">
        <v>0</v>
      </c>
      <c r="CG21" s="245">
        <v>0</v>
      </c>
      <c r="CH21" s="246">
        <v>0</v>
      </c>
      <c r="CI21" s="246">
        <v>0</v>
      </c>
      <c r="CJ21" s="246">
        <v>0</v>
      </c>
      <c r="CK21" s="244">
        <v>1</v>
      </c>
      <c r="CL21" s="247">
        <v>1</v>
      </c>
      <c r="CM21" s="249">
        <v>1</v>
      </c>
      <c r="CN21" s="250">
        <v>0</v>
      </c>
      <c r="CO21" s="244">
        <v>0</v>
      </c>
      <c r="CP21" s="244">
        <v>0</v>
      </c>
      <c r="CQ21" s="245">
        <v>64</v>
      </c>
      <c r="CR21" s="246">
        <v>117</v>
      </c>
      <c r="CS21" s="246">
        <v>218</v>
      </c>
      <c r="CT21" s="246">
        <v>351</v>
      </c>
      <c r="CU21" s="244">
        <v>359</v>
      </c>
      <c r="CV21" s="247">
        <v>1109</v>
      </c>
      <c r="CW21" s="249">
        <v>1109</v>
      </c>
      <c r="CX21" s="41"/>
    </row>
    <row r="22" spans="1:102" ht="32.1" customHeight="1">
      <c r="A22" s="21" t="s">
        <v>20</v>
      </c>
      <c r="B22" s="243">
        <v>0</v>
      </c>
      <c r="C22" s="244">
        <v>0</v>
      </c>
      <c r="D22" s="244">
        <v>0</v>
      </c>
      <c r="E22" s="245">
        <v>7</v>
      </c>
      <c r="F22" s="246">
        <v>37</v>
      </c>
      <c r="G22" s="246">
        <v>81</v>
      </c>
      <c r="H22" s="246">
        <v>106</v>
      </c>
      <c r="I22" s="244">
        <v>94</v>
      </c>
      <c r="J22" s="247">
        <v>325</v>
      </c>
      <c r="K22" s="248">
        <v>325</v>
      </c>
      <c r="L22" s="243">
        <v>0</v>
      </c>
      <c r="M22" s="244">
        <v>0</v>
      </c>
      <c r="N22" s="247">
        <v>0</v>
      </c>
      <c r="O22" s="245">
        <v>7</v>
      </c>
      <c r="P22" s="246">
        <v>37</v>
      </c>
      <c r="Q22" s="246">
        <v>81</v>
      </c>
      <c r="R22" s="246">
        <v>105</v>
      </c>
      <c r="S22" s="244">
        <v>94</v>
      </c>
      <c r="T22" s="247">
        <v>324</v>
      </c>
      <c r="U22" s="249">
        <v>324</v>
      </c>
      <c r="V22" s="250">
        <v>0</v>
      </c>
      <c r="W22" s="244">
        <v>0</v>
      </c>
      <c r="X22" s="247">
        <v>0</v>
      </c>
      <c r="Y22" s="250">
        <v>0</v>
      </c>
      <c r="Z22" s="246">
        <v>0</v>
      </c>
      <c r="AA22" s="246">
        <v>0</v>
      </c>
      <c r="AB22" s="246">
        <v>1</v>
      </c>
      <c r="AC22" s="244">
        <v>0</v>
      </c>
      <c r="AD22" s="247">
        <v>1</v>
      </c>
      <c r="AE22" s="251">
        <v>1</v>
      </c>
      <c r="AF22" s="250">
        <v>0</v>
      </c>
      <c r="AG22" s="244">
        <v>0</v>
      </c>
      <c r="AH22" s="247">
        <v>0</v>
      </c>
      <c r="AI22" s="250">
        <v>15</v>
      </c>
      <c r="AJ22" s="246">
        <v>31</v>
      </c>
      <c r="AK22" s="246">
        <v>53</v>
      </c>
      <c r="AL22" s="246">
        <v>60</v>
      </c>
      <c r="AM22" s="244">
        <v>26</v>
      </c>
      <c r="AN22" s="247">
        <v>185</v>
      </c>
      <c r="AO22" s="251">
        <v>185</v>
      </c>
      <c r="AP22" s="250">
        <v>0</v>
      </c>
      <c r="AQ22" s="244">
        <v>0</v>
      </c>
      <c r="AR22" s="247">
        <v>0</v>
      </c>
      <c r="AS22" s="245">
        <v>14</v>
      </c>
      <c r="AT22" s="246">
        <v>31</v>
      </c>
      <c r="AU22" s="246">
        <v>51</v>
      </c>
      <c r="AV22" s="246">
        <v>57</v>
      </c>
      <c r="AW22" s="244">
        <v>25</v>
      </c>
      <c r="AX22" s="247">
        <v>178</v>
      </c>
      <c r="AY22" s="248">
        <v>178</v>
      </c>
      <c r="AZ22" s="243">
        <v>0</v>
      </c>
      <c r="BA22" s="244">
        <v>0</v>
      </c>
      <c r="BB22" s="244">
        <v>0</v>
      </c>
      <c r="BC22" s="245">
        <v>1</v>
      </c>
      <c r="BD22" s="246">
        <v>0</v>
      </c>
      <c r="BE22" s="246">
        <v>2</v>
      </c>
      <c r="BF22" s="246">
        <v>3</v>
      </c>
      <c r="BG22" s="244">
        <v>1</v>
      </c>
      <c r="BH22" s="247">
        <v>7</v>
      </c>
      <c r="BI22" s="249">
        <v>7</v>
      </c>
      <c r="BJ22" s="250">
        <v>0</v>
      </c>
      <c r="BK22" s="244">
        <v>0</v>
      </c>
      <c r="BL22" s="244">
        <v>0</v>
      </c>
      <c r="BM22" s="245">
        <v>0</v>
      </c>
      <c r="BN22" s="246">
        <v>0</v>
      </c>
      <c r="BO22" s="246">
        <v>1</v>
      </c>
      <c r="BP22" s="246">
        <v>7</v>
      </c>
      <c r="BQ22" s="244">
        <v>31</v>
      </c>
      <c r="BR22" s="247">
        <v>39</v>
      </c>
      <c r="BS22" s="248">
        <v>39</v>
      </c>
      <c r="BT22" s="243">
        <v>0</v>
      </c>
      <c r="BU22" s="244">
        <v>0</v>
      </c>
      <c r="BV22" s="244">
        <v>0</v>
      </c>
      <c r="BW22" s="245">
        <v>0</v>
      </c>
      <c r="BX22" s="246">
        <v>0</v>
      </c>
      <c r="BY22" s="246">
        <v>1</v>
      </c>
      <c r="BZ22" s="246">
        <v>5</v>
      </c>
      <c r="CA22" s="244">
        <v>30</v>
      </c>
      <c r="CB22" s="247">
        <v>36</v>
      </c>
      <c r="CC22" s="249">
        <v>36</v>
      </c>
      <c r="CD22" s="250">
        <v>0</v>
      </c>
      <c r="CE22" s="244">
        <v>0</v>
      </c>
      <c r="CF22" s="244">
        <v>0</v>
      </c>
      <c r="CG22" s="245">
        <v>0</v>
      </c>
      <c r="CH22" s="246">
        <v>0</v>
      </c>
      <c r="CI22" s="246">
        <v>0</v>
      </c>
      <c r="CJ22" s="246">
        <v>2</v>
      </c>
      <c r="CK22" s="244">
        <v>1</v>
      </c>
      <c r="CL22" s="247">
        <v>3</v>
      </c>
      <c r="CM22" s="249">
        <v>3</v>
      </c>
      <c r="CN22" s="250">
        <v>0</v>
      </c>
      <c r="CO22" s="244">
        <v>0</v>
      </c>
      <c r="CP22" s="244">
        <v>0</v>
      </c>
      <c r="CQ22" s="245">
        <v>22</v>
      </c>
      <c r="CR22" s="246">
        <v>68</v>
      </c>
      <c r="CS22" s="246">
        <v>135</v>
      </c>
      <c r="CT22" s="246">
        <v>173</v>
      </c>
      <c r="CU22" s="244">
        <v>151</v>
      </c>
      <c r="CV22" s="247">
        <v>549</v>
      </c>
      <c r="CW22" s="249">
        <v>549</v>
      </c>
      <c r="CX22" s="41"/>
    </row>
    <row r="23" spans="1:102" ht="32.1" customHeight="1">
      <c r="A23" s="21" t="s">
        <v>21</v>
      </c>
      <c r="B23" s="243">
        <v>0</v>
      </c>
      <c r="C23" s="244">
        <v>0</v>
      </c>
      <c r="D23" s="244">
        <v>0</v>
      </c>
      <c r="E23" s="245">
        <v>15</v>
      </c>
      <c r="F23" s="246">
        <v>37</v>
      </c>
      <c r="G23" s="246">
        <v>85</v>
      </c>
      <c r="H23" s="246">
        <v>126</v>
      </c>
      <c r="I23" s="244">
        <v>81</v>
      </c>
      <c r="J23" s="247">
        <v>344</v>
      </c>
      <c r="K23" s="248">
        <v>344</v>
      </c>
      <c r="L23" s="243">
        <v>0</v>
      </c>
      <c r="M23" s="244">
        <v>0</v>
      </c>
      <c r="N23" s="247">
        <v>0</v>
      </c>
      <c r="O23" s="245">
        <v>15</v>
      </c>
      <c r="P23" s="246">
        <v>35</v>
      </c>
      <c r="Q23" s="246">
        <v>85</v>
      </c>
      <c r="R23" s="246">
        <v>126</v>
      </c>
      <c r="S23" s="244">
        <v>79</v>
      </c>
      <c r="T23" s="247">
        <v>340</v>
      </c>
      <c r="U23" s="249">
        <v>340</v>
      </c>
      <c r="V23" s="250">
        <v>0</v>
      </c>
      <c r="W23" s="244">
        <v>0</v>
      </c>
      <c r="X23" s="247">
        <v>0</v>
      </c>
      <c r="Y23" s="250">
        <v>0</v>
      </c>
      <c r="Z23" s="246">
        <v>2</v>
      </c>
      <c r="AA23" s="246">
        <v>0</v>
      </c>
      <c r="AB23" s="246">
        <v>0</v>
      </c>
      <c r="AC23" s="244">
        <v>2</v>
      </c>
      <c r="AD23" s="247">
        <v>4</v>
      </c>
      <c r="AE23" s="251">
        <v>4</v>
      </c>
      <c r="AF23" s="250">
        <v>0</v>
      </c>
      <c r="AG23" s="244">
        <v>0</v>
      </c>
      <c r="AH23" s="247">
        <v>0</v>
      </c>
      <c r="AI23" s="250">
        <v>19</v>
      </c>
      <c r="AJ23" s="246">
        <v>40</v>
      </c>
      <c r="AK23" s="246">
        <v>44</v>
      </c>
      <c r="AL23" s="246">
        <v>39</v>
      </c>
      <c r="AM23" s="244">
        <v>34</v>
      </c>
      <c r="AN23" s="247">
        <v>176</v>
      </c>
      <c r="AO23" s="251">
        <v>176</v>
      </c>
      <c r="AP23" s="250">
        <v>0</v>
      </c>
      <c r="AQ23" s="244">
        <v>0</v>
      </c>
      <c r="AR23" s="247">
        <v>0</v>
      </c>
      <c r="AS23" s="245">
        <v>19</v>
      </c>
      <c r="AT23" s="246">
        <v>39</v>
      </c>
      <c r="AU23" s="246">
        <v>43</v>
      </c>
      <c r="AV23" s="246">
        <v>38</v>
      </c>
      <c r="AW23" s="244">
        <v>34</v>
      </c>
      <c r="AX23" s="247">
        <v>173</v>
      </c>
      <c r="AY23" s="248">
        <v>173</v>
      </c>
      <c r="AZ23" s="243">
        <v>0</v>
      </c>
      <c r="BA23" s="244">
        <v>0</v>
      </c>
      <c r="BB23" s="244">
        <v>0</v>
      </c>
      <c r="BC23" s="245">
        <v>0</v>
      </c>
      <c r="BD23" s="246">
        <v>1</v>
      </c>
      <c r="BE23" s="246">
        <v>1</v>
      </c>
      <c r="BF23" s="246">
        <v>1</v>
      </c>
      <c r="BG23" s="244">
        <v>0</v>
      </c>
      <c r="BH23" s="247">
        <v>3</v>
      </c>
      <c r="BI23" s="249">
        <v>3</v>
      </c>
      <c r="BJ23" s="250">
        <v>0</v>
      </c>
      <c r="BK23" s="244">
        <v>0</v>
      </c>
      <c r="BL23" s="244">
        <v>0</v>
      </c>
      <c r="BM23" s="245">
        <v>0</v>
      </c>
      <c r="BN23" s="246">
        <v>0</v>
      </c>
      <c r="BO23" s="246">
        <v>0</v>
      </c>
      <c r="BP23" s="246">
        <v>1</v>
      </c>
      <c r="BQ23" s="244">
        <v>7</v>
      </c>
      <c r="BR23" s="247">
        <v>8</v>
      </c>
      <c r="BS23" s="248">
        <v>8</v>
      </c>
      <c r="BT23" s="243">
        <v>0</v>
      </c>
      <c r="BU23" s="244">
        <v>0</v>
      </c>
      <c r="BV23" s="244">
        <v>0</v>
      </c>
      <c r="BW23" s="245">
        <v>0</v>
      </c>
      <c r="BX23" s="246">
        <v>0</v>
      </c>
      <c r="BY23" s="246">
        <v>0</v>
      </c>
      <c r="BZ23" s="246">
        <v>1</v>
      </c>
      <c r="CA23" s="244">
        <v>7</v>
      </c>
      <c r="CB23" s="247">
        <v>8</v>
      </c>
      <c r="CC23" s="249">
        <v>8</v>
      </c>
      <c r="CD23" s="250">
        <v>0</v>
      </c>
      <c r="CE23" s="244">
        <v>0</v>
      </c>
      <c r="CF23" s="244">
        <v>0</v>
      </c>
      <c r="CG23" s="245">
        <v>0</v>
      </c>
      <c r="CH23" s="246">
        <v>0</v>
      </c>
      <c r="CI23" s="246">
        <v>0</v>
      </c>
      <c r="CJ23" s="246">
        <v>0</v>
      </c>
      <c r="CK23" s="244">
        <v>0</v>
      </c>
      <c r="CL23" s="247">
        <v>0</v>
      </c>
      <c r="CM23" s="249">
        <v>0</v>
      </c>
      <c r="CN23" s="250">
        <v>0</v>
      </c>
      <c r="CO23" s="244">
        <v>0</v>
      </c>
      <c r="CP23" s="244">
        <v>0</v>
      </c>
      <c r="CQ23" s="245">
        <v>34</v>
      </c>
      <c r="CR23" s="246">
        <v>77</v>
      </c>
      <c r="CS23" s="246">
        <v>129</v>
      </c>
      <c r="CT23" s="246">
        <v>166</v>
      </c>
      <c r="CU23" s="244">
        <v>122</v>
      </c>
      <c r="CV23" s="247">
        <v>528</v>
      </c>
      <c r="CW23" s="249">
        <v>528</v>
      </c>
      <c r="CX23" s="41"/>
    </row>
    <row r="24" spans="1:102" ht="32.1" customHeight="1">
      <c r="A24" s="21" t="s">
        <v>22</v>
      </c>
      <c r="B24" s="243">
        <v>0</v>
      </c>
      <c r="C24" s="244">
        <v>0</v>
      </c>
      <c r="D24" s="244">
        <v>0</v>
      </c>
      <c r="E24" s="245">
        <v>7</v>
      </c>
      <c r="F24" s="246">
        <v>32</v>
      </c>
      <c r="G24" s="246">
        <v>89</v>
      </c>
      <c r="H24" s="246">
        <v>121</v>
      </c>
      <c r="I24" s="244">
        <v>119</v>
      </c>
      <c r="J24" s="247">
        <v>368</v>
      </c>
      <c r="K24" s="248">
        <v>368</v>
      </c>
      <c r="L24" s="243">
        <v>0</v>
      </c>
      <c r="M24" s="244">
        <v>0</v>
      </c>
      <c r="N24" s="247">
        <v>0</v>
      </c>
      <c r="O24" s="245">
        <v>7</v>
      </c>
      <c r="P24" s="246">
        <v>31</v>
      </c>
      <c r="Q24" s="246">
        <v>88</v>
      </c>
      <c r="R24" s="246">
        <v>121</v>
      </c>
      <c r="S24" s="244">
        <v>116</v>
      </c>
      <c r="T24" s="247">
        <v>363</v>
      </c>
      <c r="U24" s="249">
        <v>363</v>
      </c>
      <c r="V24" s="250">
        <v>0</v>
      </c>
      <c r="W24" s="244">
        <v>0</v>
      </c>
      <c r="X24" s="247">
        <v>0</v>
      </c>
      <c r="Y24" s="250">
        <v>0</v>
      </c>
      <c r="Z24" s="246">
        <v>1</v>
      </c>
      <c r="AA24" s="246">
        <v>1</v>
      </c>
      <c r="AB24" s="246">
        <v>0</v>
      </c>
      <c r="AC24" s="244">
        <v>3</v>
      </c>
      <c r="AD24" s="247">
        <v>5</v>
      </c>
      <c r="AE24" s="251">
        <v>5</v>
      </c>
      <c r="AF24" s="250">
        <v>0</v>
      </c>
      <c r="AG24" s="244">
        <v>0</v>
      </c>
      <c r="AH24" s="247">
        <v>0</v>
      </c>
      <c r="AI24" s="250">
        <v>24</v>
      </c>
      <c r="AJ24" s="246">
        <v>38</v>
      </c>
      <c r="AK24" s="246">
        <v>37</v>
      </c>
      <c r="AL24" s="246">
        <v>46</v>
      </c>
      <c r="AM24" s="244">
        <v>31</v>
      </c>
      <c r="AN24" s="247">
        <v>176</v>
      </c>
      <c r="AO24" s="251">
        <v>176</v>
      </c>
      <c r="AP24" s="250">
        <v>0</v>
      </c>
      <c r="AQ24" s="244">
        <v>0</v>
      </c>
      <c r="AR24" s="247">
        <v>0</v>
      </c>
      <c r="AS24" s="245">
        <v>24</v>
      </c>
      <c r="AT24" s="246">
        <v>38</v>
      </c>
      <c r="AU24" s="246">
        <v>37</v>
      </c>
      <c r="AV24" s="246">
        <v>46</v>
      </c>
      <c r="AW24" s="244">
        <v>28</v>
      </c>
      <c r="AX24" s="247">
        <v>173</v>
      </c>
      <c r="AY24" s="248">
        <v>173</v>
      </c>
      <c r="AZ24" s="243">
        <v>0</v>
      </c>
      <c r="BA24" s="244">
        <v>0</v>
      </c>
      <c r="BB24" s="244">
        <v>0</v>
      </c>
      <c r="BC24" s="245">
        <v>0</v>
      </c>
      <c r="BD24" s="246">
        <v>0</v>
      </c>
      <c r="BE24" s="246">
        <v>0</v>
      </c>
      <c r="BF24" s="246">
        <v>0</v>
      </c>
      <c r="BG24" s="244">
        <v>3</v>
      </c>
      <c r="BH24" s="247">
        <v>3</v>
      </c>
      <c r="BI24" s="249">
        <v>3</v>
      </c>
      <c r="BJ24" s="250">
        <v>0</v>
      </c>
      <c r="BK24" s="244">
        <v>0</v>
      </c>
      <c r="BL24" s="244">
        <v>0</v>
      </c>
      <c r="BM24" s="245">
        <v>0</v>
      </c>
      <c r="BN24" s="246">
        <v>0</v>
      </c>
      <c r="BO24" s="246">
        <v>2</v>
      </c>
      <c r="BP24" s="246">
        <v>8</v>
      </c>
      <c r="BQ24" s="244">
        <v>31</v>
      </c>
      <c r="BR24" s="247">
        <v>41</v>
      </c>
      <c r="BS24" s="248">
        <v>41</v>
      </c>
      <c r="BT24" s="243">
        <v>0</v>
      </c>
      <c r="BU24" s="244">
        <v>0</v>
      </c>
      <c r="BV24" s="244">
        <v>0</v>
      </c>
      <c r="BW24" s="245">
        <v>0</v>
      </c>
      <c r="BX24" s="246">
        <v>0</v>
      </c>
      <c r="BY24" s="246">
        <v>2</v>
      </c>
      <c r="BZ24" s="246">
        <v>8</v>
      </c>
      <c r="CA24" s="244">
        <v>30</v>
      </c>
      <c r="CB24" s="247">
        <v>40</v>
      </c>
      <c r="CC24" s="249">
        <v>40</v>
      </c>
      <c r="CD24" s="250">
        <v>0</v>
      </c>
      <c r="CE24" s="244">
        <v>0</v>
      </c>
      <c r="CF24" s="244">
        <v>0</v>
      </c>
      <c r="CG24" s="245">
        <v>0</v>
      </c>
      <c r="CH24" s="246">
        <v>0</v>
      </c>
      <c r="CI24" s="246">
        <v>0</v>
      </c>
      <c r="CJ24" s="246">
        <v>0</v>
      </c>
      <c r="CK24" s="244">
        <v>1</v>
      </c>
      <c r="CL24" s="247">
        <v>1</v>
      </c>
      <c r="CM24" s="249">
        <v>1</v>
      </c>
      <c r="CN24" s="250">
        <v>0</v>
      </c>
      <c r="CO24" s="244">
        <v>0</v>
      </c>
      <c r="CP24" s="244">
        <v>0</v>
      </c>
      <c r="CQ24" s="245">
        <v>31</v>
      </c>
      <c r="CR24" s="246">
        <v>70</v>
      </c>
      <c r="CS24" s="246">
        <v>128</v>
      </c>
      <c r="CT24" s="246">
        <v>175</v>
      </c>
      <c r="CU24" s="244">
        <v>181</v>
      </c>
      <c r="CV24" s="247">
        <v>585</v>
      </c>
      <c r="CW24" s="249">
        <v>585</v>
      </c>
      <c r="CX24" s="41"/>
    </row>
    <row r="25" spans="1:102" ht="32.1" customHeight="1">
      <c r="A25" s="21" t="s">
        <v>23</v>
      </c>
      <c r="B25" s="243">
        <v>0</v>
      </c>
      <c r="C25" s="244">
        <v>0</v>
      </c>
      <c r="D25" s="244">
        <v>0</v>
      </c>
      <c r="E25" s="245">
        <v>8</v>
      </c>
      <c r="F25" s="246">
        <v>14</v>
      </c>
      <c r="G25" s="246">
        <v>31</v>
      </c>
      <c r="H25" s="246">
        <v>45</v>
      </c>
      <c r="I25" s="244">
        <v>52</v>
      </c>
      <c r="J25" s="247">
        <v>150</v>
      </c>
      <c r="K25" s="248">
        <v>150</v>
      </c>
      <c r="L25" s="243">
        <v>0</v>
      </c>
      <c r="M25" s="244">
        <v>0</v>
      </c>
      <c r="N25" s="247">
        <v>0</v>
      </c>
      <c r="O25" s="245">
        <v>8</v>
      </c>
      <c r="P25" s="246">
        <v>14</v>
      </c>
      <c r="Q25" s="246">
        <v>31</v>
      </c>
      <c r="R25" s="246">
        <v>44</v>
      </c>
      <c r="S25" s="244">
        <v>51</v>
      </c>
      <c r="T25" s="247">
        <v>148</v>
      </c>
      <c r="U25" s="249">
        <v>148</v>
      </c>
      <c r="V25" s="250">
        <v>0</v>
      </c>
      <c r="W25" s="244">
        <v>0</v>
      </c>
      <c r="X25" s="247">
        <v>0</v>
      </c>
      <c r="Y25" s="250">
        <v>0</v>
      </c>
      <c r="Z25" s="246">
        <v>0</v>
      </c>
      <c r="AA25" s="246">
        <v>0</v>
      </c>
      <c r="AB25" s="246">
        <v>1</v>
      </c>
      <c r="AC25" s="244">
        <v>1</v>
      </c>
      <c r="AD25" s="247">
        <v>2</v>
      </c>
      <c r="AE25" s="251">
        <v>2</v>
      </c>
      <c r="AF25" s="250">
        <v>0</v>
      </c>
      <c r="AG25" s="244">
        <v>0</v>
      </c>
      <c r="AH25" s="247">
        <v>0</v>
      </c>
      <c r="AI25" s="250">
        <v>9</v>
      </c>
      <c r="AJ25" s="246">
        <v>19</v>
      </c>
      <c r="AK25" s="246">
        <v>27</v>
      </c>
      <c r="AL25" s="246">
        <v>26</v>
      </c>
      <c r="AM25" s="244">
        <v>18</v>
      </c>
      <c r="AN25" s="247">
        <v>99</v>
      </c>
      <c r="AO25" s="251">
        <v>99</v>
      </c>
      <c r="AP25" s="250">
        <v>0</v>
      </c>
      <c r="AQ25" s="244">
        <v>0</v>
      </c>
      <c r="AR25" s="247">
        <v>0</v>
      </c>
      <c r="AS25" s="245">
        <v>9</v>
      </c>
      <c r="AT25" s="246">
        <v>18</v>
      </c>
      <c r="AU25" s="246">
        <v>27</v>
      </c>
      <c r="AV25" s="246">
        <v>26</v>
      </c>
      <c r="AW25" s="244">
        <v>17</v>
      </c>
      <c r="AX25" s="247">
        <v>97</v>
      </c>
      <c r="AY25" s="248">
        <v>97</v>
      </c>
      <c r="AZ25" s="243">
        <v>0</v>
      </c>
      <c r="BA25" s="244">
        <v>0</v>
      </c>
      <c r="BB25" s="244">
        <v>0</v>
      </c>
      <c r="BC25" s="245">
        <v>0</v>
      </c>
      <c r="BD25" s="246">
        <v>1</v>
      </c>
      <c r="BE25" s="246">
        <v>0</v>
      </c>
      <c r="BF25" s="246">
        <v>0</v>
      </c>
      <c r="BG25" s="244">
        <v>1</v>
      </c>
      <c r="BH25" s="247">
        <v>2</v>
      </c>
      <c r="BI25" s="249">
        <v>2</v>
      </c>
      <c r="BJ25" s="250">
        <v>0</v>
      </c>
      <c r="BK25" s="244">
        <v>0</v>
      </c>
      <c r="BL25" s="244">
        <v>0</v>
      </c>
      <c r="BM25" s="245">
        <v>0</v>
      </c>
      <c r="BN25" s="246">
        <v>1</v>
      </c>
      <c r="BO25" s="246">
        <v>1</v>
      </c>
      <c r="BP25" s="246">
        <v>5</v>
      </c>
      <c r="BQ25" s="244">
        <v>5</v>
      </c>
      <c r="BR25" s="247">
        <v>12</v>
      </c>
      <c r="BS25" s="248">
        <v>12</v>
      </c>
      <c r="BT25" s="243">
        <v>0</v>
      </c>
      <c r="BU25" s="244">
        <v>0</v>
      </c>
      <c r="BV25" s="244">
        <v>0</v>
      </c>
      <c r="BW25" s="245">
        <v>0</v>
      </c>
      <c r="BX25" s="246">
        <v>1</v>
      </c>
      <c r="BY25" s="246">
        <v>1</v>
      </c>
      <c r="BZ25" s="246">
        <v>5</v>
      </c>
      <c r="CA25" s="244">
        <v>5</v>
      </c>
      <c r="CB25" s="247">
        <v>12</v>
      </c>
      <c r="CC25" s="249">
        <v>12</v>
      </c>
      <c r="CD25" s="250">
        <v>0</v>
      </c>
      <c r="CE25" s="244">
        <v>0</v>
      </c>
      <c r="CF25" s="244">
        <v>0</v>
      </c>
      <c r="CG25" s="245">
        <v>0</v>
      </c>
      <c r="CH25" s="246">
        <v>0</v>
      </c>
      <c r="CI25" s="246">
        <v>0</v>
      </c>
      <c r="CJ25" s="246">
        <v>0</v>
      </c>
      <c r="CK25" s="244">
        <v>0</v>
      </c>
      <c r="CL25" s="247">
        <v>0</v>
      </c>
      <c r="CM25" s="249">
        <v>0</v>
      </c>
      <c r="CN25" s="250">
        <v>0</v>
      </c>
      <c r="CO25" s="244">
        <v>0</v>
      </c>
      <c r="CP25" s="244">
        <v>0</v>
      </c>
      <c r="CQ25" s="245">
        <v>17</v>
      </c>
      <c r="CR25" s="246">
        <v>34</v>
      </c>
      <c r="CS25" s="246">
        <v>59</v>
      </c>
      <c r="CT25" s="246">
        <v>76</v>
      </c>
      <c r="CU25" s="244">
        <v>75</v>
      </c>
      <c r="CV25" s="247">
        <v>261</v>
      </c>
      <c r="CW25" s="249">
        <v>261</v>
      </c>
      <c r="CX25" s="41"/>
    </row>
    <row r="26" spans="1:102" ht="32.1" customHeight="1">
      <c r="A26" s="21" t="s">
        <v>24</v>
      </c>
      <c r="B26" s="243">
        <v>0</v>
      </c>
      <c r="C26" s="244">
        <v>0</v>
      </c>
      <c r="D26" s="244">
        <v>0</v>
      </c>
      <c r="E26" s="245">
        <v>2</v>
      </c>
      <c r="F26" s="246">
        <v>10</v>
      </c>
      <c r="G26" s="246">
        <v>47</v>
      </c>
      <c r="H26" s="246">
        <v>60</v>
      </c>
      <c r="I26" s="244">
        <v>90</v>
      </c>
      <c r="J26" s="247">
        <v>209</v>
      </c>
      <c r="K26" s="248">
        <v>209</v>
      </c>
      <c r="L26" s="243">
        <v>0</v>
      </c>
      <c r="M26" s="244">
        <v>0</v>
      </c>
      <c r="N26" s="247">
        <v>0</v>
      </c>
      <c r="O26" s="245">
        <v>2</v>
      </c>
      <c r="P26" s="246">
        <v>10</v>
      </c>
      <c r="Q26" s="246">
        <v>47</v>
      </c>
      <c r="R26" s="246">
        <v>60</v>
      </c>
      <c r="S26" s="244">
        <v>86</v>
      </c>
      <c r="T26" s="247">
        <v>205</v>
      </c>
      <c r="U26" s="249">
        <v>205</v>
      </c>
      <c r="V26" s="250">
        <v>0</v>
      </c>
      <c r="W26" s="244">
        <v>0</v>
      </c>
      <c r="X26" s="247">
        <v>0</v>
      </c>
      <c r="Y26" s="250">
        <v>0</v>
      </c>
      <c r="Z26" s="246">
        <v>0</v>
      </c>
      <c r="AA26" s="246">
        <v>0</v>
      </c>
      <c r="AB26" s="246">
        <v>0</v>
      </c>
      <c r="AC26" s="244">
        <v>4</v>
      </c>
      <c r="AD26" s="247">
        <v>4</v>
      </c>
      <c r="AE26" s="251">
        <v>4</v>
      </c>
      <c r="AF26" s="250">
        <v>0</v>
      </c>
      <c r="AG26" s="244">
        <v>0</v>
      </c>
      <c r="AH26" s="247">
        <v>0</v>
      </c>
      <c r="AI26" s="250">
        <v>23</v>
      </c>
      <c r="AJ26" s="246">
        <v>31</v>
      </c>
      <c r="AK26" s="246">
        <v>26</v>
      </c>
      <c r="AL26" s="246">
        <v>46</v>
      </c>
      <c r="AM26" s="244">
        <v>49</v>
      </c>
      <c r="AN26" s="247">
        <v>175</v>
      </c>
      <c r="AO26" s="251">
        <v>175</v>
      </c>
      <c r="AP26" s="250">
        <v>0</v>
      </c>
      <c r="AQ26" s="244">
        <v>0</v>
      </c>
      <c r="AR26" s="247">
        <v>0</v>
      </c>
      <c r="AS26" s="245">
        <v>22</v>
      </c>
      <c r="AT26" s="246">
        <v>31</v>
      </c>
      <c r="AU26" s="246">
        <v>26</v>
      </c>
      <c r="AV26" s="246">
        <v>45</v>
      </c>
      <c r="AW26" s="244">
        <v>48</v>
      </c>
      <c r="AX26" s="247">
        <v>172</v>
      </c>
      <c r="AY26" s="248">
        <v>172</v>
      </c>
      <c r="AZ26" s="243">
        <v>0</v>
      </c>
      <c r="BA26" s="244">
        <v>0</v>
      </c>
      <c r="BB26" s="244">
        <v>0</v>
      </c>
      <c r="BC26" s="245">
        <v>1</v>
      </c>
      <c r="BD26" s="246">
        <v>0</v>
      </c>
      <c r="BE26" s="246">
        <v>0</v>
      </c>
      <c r="BF26" s="246">
        <v>1</v>
      </c>
      <c r="BG26" s="244">
        <v>1</v>
      </c>
      <c r="BH26" s="247">
        <v>3</v>
      </c>
      <c r="BI26" s="249">
        <v>3</v>
      </c>
      <c r="BJ26" s="250">
        <v>0</v>
      </c>
      <c r="BK26" s="244">
        <v>0</v>
      </c>
      <c r="BL26" s="244">
        <v>0</v>
      </c>
      <c r="BM26" s="245">
        <v>0</v>
      </c>
      <c r="BN26" s="246">
        <v>0</v>
      </c>
      <c r="BO26" s="246">
        <v>0</v>
      </c>
      <c r="BP26" s="246">
        <v>0</v>
      </c>
      <c r="BQ26" s="244">
        <v>8</v>
      </c>
      <c r="BR26" s="247">
        <v>8</v>
      </c>
      <c r="BS26" s="248">
        <v>8</v>
      </c>
      <c r="BT26" s="243">
        <v>0</v>
      </c>
      <c r="BU26" s="244">
        <v>0</v>
      </c>
      <c r="BV26" s="244">
        <v>0</v>
      </c>
      <c r="BW26" s="245">
        <v>0</v>
      </c>
      <c r="BX26" s="246">
        <v>0</v>
      </c>
      <c r="BY26" s="246">
        <v>0</v>
      </c>
      <c r="BZ26" s="246">
        <v>0</v>
      </c>
      <c r="CA26" s="244">
        <v>8</v>
      </c>
      <c r="CB26" s="247">
        <v>8</v>
      </c>
      <c r="CC26" s="249">
        <v>8</v>
      </c>
      <c r="CD26" s="250">
        <v>0</v>
      </c>
      <c r="CE26" s="244">
        <v>0</v>
      </c>
      <c r="CF26" s="244">
        <v>0</v>
      </c>
      <c r="CG26" s="245">
        <v>0</v>
      </c>
      <c r="CH26" s="246">
        <v>0</v>
      </c>
      <c r="CI26" s="246">
        <v>0</v>
      </c>
      <c r="CJ26" s="246">
        <v>0</v>
      </c>
      <c r="CK26" s="244">
        <v>0</v>
      </c>
      <c r="CL26" s="247">
        <v>0</v>
      </c>
      <c r="CM26" s="249">
        <v>0</v>
      </c>
      <c r="CN26" s="250">
        <v>0</v>
      </c>
      <c r="CO26" s="244">
        <v>0</v>
      </c>
      <c r="CP26" s="244">
        <v>0</v>
      </c>
      <c r="CQ26" s="245">
        <v>25</v>
      </c>
      <c r="CR26" s="246">
        <v>41</v>
      </c>
      <c r="CS26" s="246">
        <v>72</v>
      </c>
      <c r="CT26" s="246">
        <v>106</v>
      </c>
      <c r="CU26" s="244">
        <v>146</v>
      </c>
      <c r="CV26" s="247">
        <v>390</v>
      </c>
      <c r="CW26" s="249">
        <v>390</v>
      </c>
      <c r="CX26" s="41"/>
    </row>
    <row r="27" spans="1:102" ht="32.1" customHeight="1">
      <c r="A27" s="21" t="s">
        <v>25</v>
      </c>
      <c r="B27" s="243">
        <v>0</v>
      </c>
      <c r="C27" s="244">
        <v>0</v>
      </c>
      <c r="D27" s="244">
        <v>0</v>
      </c>
      <c r="E27" s="245">
        <v>3</v>
      </c>
      <c r="F27" s="246">
        <v>7</v>
      </c>
      <c r="G27" s="246">
        <v>32</v>
      </c>
      <c r="H27" s="246">
        <v>54</v>
      </c>
      <c r="I27" s="244">
        <v>51</v>
      </c>
      <c r="J27" s="247">
        <v>147</v>
      </c>
      <c r="K27" s="248">
        <v>147</v>
      </c>
      <c r="L27" s="243">
        <v>0</v>
      </c>
      <c r="M27" s="244">
        <v>0</v>
      </c>
      <c r="N27" s="247">
        <v>0</v>
      </c>
      <c r="O27" s="245">
        <v>3</v>
      </c>
      <c r="P27" s="246">
        <v>7</v>
      </c>
      <c r="Q27" s="246">
        <v>32</v>
      </c>
      <c r="R27" s="246">
        <v>53</v>
      </c>
      <c r="S27" s="244">
        <v>51</v>
      </c>
      <c r="T27" s="247">
        <v>146</v>
      </c>
      <c r="U27" s="249">
        <v>146</v>
      </c>
      <c r="V27" s="250">
        <v>0</v>
      </c>
      <c r="W27" s="244">
        <v>0</v>
      </c>
      <c r="X27" s="247">
        <v>0</v>
      </c>
      <c r="Y27" s="250">
        <v>0</v>
      </c>
      <c r="Z27" s="246">
        <v>0</v>
      </c>
      <c r="AA27" s="246">
        <v>0</v>
      </c>
      <c r="AB27" s="246">
        <v>1</v>
      </c>
      <c r="AC27" s="244">
        <v>0</v>
      </c>
      <c r="AD27" s="247">
        <v>1</v>
      </c>
      <c r="AE27" s="251">
        <v>1</v>
      </c>
      <c r="AF27" s="250">
        <v>0</v>
      </c>
      <c r="AG27" s="244">
        <v>0</v>
      </c>
      <c r="AH27" s="247">
        <v>0</v>
      </c>
      <c r="AI27" s="250">
        <v>13</v>
      </c>
      <c r="AJ27" s="246">
        <v>28</v>
      </c>
      <c r="AK27" s="246">
        <v>32</v>
      </c>
      <c r="AL27" s="246">
        <v>23</v>
      </c>
      <c r="AM27" s="244">
        <v>24</v>
      </c>
      <c r="AN27" s="247">
        <v>120</v>
      </c>
      <c r="AO27" s="251">
        <v>120</v>
      </c>
      <c r="AP27" s="250">
        <v>0</v>
      </c>
      <c r="AQ27" s="244">
        <v>0</v>
      </c>
      <c r="AR27" s="247">
        <v>0</v>
      </c>
      <c r="AS27" s="245">
        <v>13</v>
      </c>
      <c r="AT27" s="246">
        <v>28</v>
      </c>
      <c r="AU27" s="246">
        <v>32</v>
      </c>
      <c r="AV27" s="246">
        <v>23</v>
      </c>
      <c r="AW27" s="244">
        <v>23</v>
      </c>
      <c r="AX27" s="247">
        <v>119</v>
      </c>
      <c r="AY27" s="248">
        <v>119</v>
      </c>
      <c r="AZ27" s="243">
        <v>0</v>
      </c>
      <c r="BA27" s="244">
        <v>0</v>
      </c>
      <c r="BB27" s="244">
        <v>0</v>
      </c>
      <c r="BC27" s="245">
        <v>0</v>
      </c>
      <c r="BD27" s="246">
        <v>0</v>
      </c>
      <c r="BE27" s="246">
        <v>0</v>
      </c>
      <c r="BF27" s="246">
        <v>0</v>
      </c>
      <c r="BG27" s="244">
        <v>1</v>
      </c>
      <c r="BH27" s="247">
        <v>1</v>
      </c>
      <c r="BI27" s="249">
        <v>1</v>
      </c>
      <c r="BJ27" s="250">
        <v>0</v>
      </c>
      <c r="BK27" s="244">
        <v>0</v>
      </c>
      <c r="BL27" s="244">
        <v>0</v>
      </c>
      <c r="BM27" s="245">
        <v>0</v>
      </c>
      <c r="BN27" s="246">
        <v>0</v>
      </c>
      <c r="BO27" s="246">
        <v>1</v>
      </c>
      <c r="BP27" s="246">
        <v>1</v>
      </c>
      <c r="BQ27" s="244">
        <v>1</v>
      </c>
      <c r="BR27" s="247">
        <v>3</v>
      </c>
      <c r="BS27" s="248">
        <v>3</v>
      </c>
      <c r="BT27" s="243">
        <v>0</v>
      </c>
      <c r="BU27" s="244">
        <v>0</v>
      </c>
      <c r="BV27" s="244">
        <v>0</v>
      </c>
      <c r="BW27" s="245">
        <v>0</v>
      </c>
      <c r="BX27" s="246">
        <v>0</v>
      </c>
      <c r="BY27" s="246">
        <v>1</v>
      </c>
      <c r="BZ27" s="246">
        <v>1</v>
      </c>
      <c r="CA27" s="244">
        <v>1</v>
      </c>
      <c r="CB27" s="247">
        <v>3</v>
      </c>
      <c r="CC27" s="249">
        <v>3</v>
      </c>
      <c r="CD27" s="250">
        <v>0</v>
      </c>
      <c r="CE27" s="244">
        <v>0</v>
      </c>
      <c r="CF27" s="244">
        <v>0</v>
      </c>
      <c r="CG27" s="245">
        <v>0</v>
      </c>
      <c r="CH27" s="246">
        <v>0</v>
      </c>
      <c r="CI27" s="246">
        <v>0</v>
      </c>
      <c r="CJ27" s="246">
        <v>0</v>
      </c>
      <c r="CK27" s="244">
        <v>0</v>
      </c>
      <c r="CL27" s="247">
        <v>0</v>
      </c>
      <c r="CM27" s="249">
        <v>0</v>
      </c>
      <c r="CN27" s="250">
        <v>0</v>
      </c>
      <c r="CO27" s="244">
        <v>0</v>
      </c>
      <c r="CP27" s="244">
        <v>0</v>
      </c>
      <c r="CQ27" s="245">
        <v>16</v>
      </c>
      <c r="CR27" s="246">
        <v>35</v>
      </c>
      <c r="CS27" s="246">
        <v>65</v>
      </c>
      <c r="CT27" s="246">
        <v>78</v>
      </c>
      <c r="CU27" s="244">
        <v>76</v>
      </c>
      <c r="CV27" s="247">
        <v>270</v>
      </c>
      <c r="CW27" s="249">
        <v>270</v>
      </c>
      <c r="CX27" s="41"/>
    </row>
    <row r="28" spans="1:102" ht="32.1" customHeight="1">
      <c r="A28" s="21" t="s">
        <v>26</v>
      </c>
      <c r="B28" s="243">
        <v>0</v>
      </c>
      <c r="C28" s="244">
        <v>0</v>
      </c>
      <c r="D28" s="244">
        <v>0</v>
      </c>
      <c r="E28" s="245">
        <v>3</v>
      </c>
      <c r="F28" s="246">
        <v>14</v>
      </c>
      <c r="G28" s="246">
        <v>20</v>
      </c>
      <c r="H28" s="246">
        <v>38</v>
      </c>
      <c r="I28" s="244">
        <v>27</v>
      </c>
      <c r="J28" s="247">
        <v>102</v>
      </c>
      <c r="K28" s="248">
        <v>102</v>
      </c>
      <c r="L28" s="243">
        <v>0</v>
      </c>
      <c r="M28" s="244">
        <v>0</v>
      </c>
      <c r="N28" s="247">
        <v>0</v>
      </c>
      <c r="O28" s="245">
        <v>3</v>
      </c>
      <c r="P28" s="246">
        <v>14</v>
      </c>
      <c r="Q28" s="246">
        <v>20</v>
      </c>
      <c r="R28" s="246">
        <v>38</v>
      </c>
      <c r="S28" s="244">
        <v>27</v>
      </c>
      <c r="T28" s="247">
        <v>102</v>
      </c>
      <c r="U28" s="249">
        <v>102</v>
      </c>
      <c r="V28" s="250">
        <v>0</v>
      </c>
      <c r="W28" s="244">
        <v>0</v>
      </c>
      <c r="X28" s="247">
        <v>0</v>
      </c>
      <c r="Y28" s="250">
        <v>0</v>
      </c>
      <c r="Z28" s="246">
        <v>0</v>
      </c>
      <c r="AA28" s="246">
        <v>0</v>
      </c>
      <c r="AB28" s="246">
        <v>0</v>
      </c>
      <c r="AC28" s="244">
        <v>0</v>
      </c>
      <c r="AD28" s="247">
        <v>0</v>
      </c>
      <c r="AE28" s="251">
        <v>0</v>
      </c>
      <c r="AF28" s="250">
        <v>0</v>
      </c>
      <c r="AG28" s="244">
        <v>0</v>
      </c>
      <c r="AH28" s="247">
        <v>0</v>
      </c>
      <c r="AI28" s="250">
        <v>9</v>
      </c>
      <c r="AJ28" s="246">
        <v>17</v>
      </c>
      <c r="AK28" s="246">
        <v>27</v>
      </c>
      <c r="AL28" s="246">
        <v>26</v>
      </c>
      <c r="AM28" s="244">
        <v>22</v>
      </c>
      <c r="AN28" s="247">
        <v>101</v>
      </c>
      <c r="AO28" s="251">
        <v>101</v>
      </c>
      <c r="AP28" s="250">
        <v>0</v>
      </c>
      <c r="AQ28" s="244">
        <v>0</v>
      </c>
      <c r="AR28" s="247">
        <v>0</v>
      </c>
      <c r="AS28" s="245">
        <v>9</v>
      </c>
      <c r="AT28" s="246">
        <v>17</v>
      </c>
      <c r="AU28" s="246">
        <v>26</v>
      </c>
      <c r="AV28" s="246">
        <v>26</v>
      </c>
      <c r="AW28" s="244">
        <v>20</v>
      </c>
      <c r="AX28" s="247">
        <v>98</v>
      </c>
      <c r="AY28" s="248">
        <v>98</v>
      </c>
      <c r="AZ28" s="243">
        <v>0</v>
      </c>
      <c r="BA28" s="244">
        <v>0</v>
      </c>
      <c r="BB28" s="244">
        <v>0</v>
      </c>
      <c r="BC28" s="245">
        <v>0</v>
      </c>
      <c r="BD28" s="246">
        <v>0</v>
      </c>
      <c r="BE28" s="246">
        <v>1</v>
      </c>
      <c r="BF28" s="246">
        <v>0</v>
      </c>
      <c r="BG28" s="244">
        <v>2</v>
      </c>
      <c r="BH28" s="247">
        <v>3</v>
      </c>
      <c r="BI28" s="249">
        <v>3</v>
      </c>
      <c r="BJ28" s="250">
        <v>0</v>
      </c>
      <c r="BK28" s="244">
        <v>0</v>
      </c>
      <c r="BL28" s="244">
        <v>0</v>
      </c>
      <c r="BM28" s="245">
        <v>0</v>
      </c>
      <c r="BN28" s="246">
        <v>0</v>
      </c>
      <c r="BO28" s="246">
        <v>0</v>
      </c>
      <c r="BP28" s="246">
        <v>2</v>
      </c>
      <c r="BQ28" s="244">
        <v>7</v>
      </c>
      <c r="BR28" s="247">
        <v>9</v>
      </c>
      <c r="BS28" s="248">
        <v>9</v>
      </c>
      <c r="BT28" s="243">
        <v>0</v>
      </c>
      <c r="BU28" s="244">
        <v>0</v>
      </c>
      <c r="BV28" s="244">
        <v>0</v>
      </c>
      <c r="BW28" s="245">
        <v>0</v>
      </c>
      <c r="BX28" s="246">
        <v>0</v>
      </c>
      <c r="BY28" s="246">
        <v>0</v>
      </c>
      <c r="BZ28" s="246">
        <v>2</v>
      </c>
      <c r="CA28" s="244">
        <v>7</v>
      </c>
      <c r="CB28" s="247">
        <v>9</v>
      </c>
      <c r="CC28" s="249">
        <v>9</v>
      </c>
      <c r="CD28" s="250">
        <v>0</v>
      </c>
      <c r="CE28" s="244">
        <v>0</v>
      </c>
      <c r="CF28" s="244">
        <v>0</v>
      </c>
      <c r="CG28" s="245">
        <v>0</v>
      </c>
      <c r="CH28" s="246">
        <v>0</v>
      </c>
      <c r="CI28" s="246">
        <v>0</v>
      </c>
      <c r="CJ28" s="246">
        <v>0</v>
      </c>
      <c r="CK28" s="244">
        <v>0</v>
      </c>
      <c r="CL28" s="247">
        <v>0</v>
      </c>
      <c r="CM28" s="249">
        <v>0</v>
      </c>
      <c r="CN28" s="250">
        <v>0</v>
      </c>
      <c r="CO28" s="244">
        <v>0</v>
      </c>
      <c r="CP28" s="244">
        <v>0</v>
      </c>
      <c r="CQ28" s="245">
        <v>12</v>
      </c>
      <c r="CR28" s="246">
        <v>31</v>
      </c>
      <c r="CS28" s="246">
        <v>47</v>
      </c>
      <c r="CT28" s="246">
        <v>66</v>
      </c>
      <c r="CU28" s="244">
        <v>56</v>
      </c>
      <c r="CV28" s="247">
        <v>212</v>
      </c>
      <c r="CW28" s="249">
        <v>212</v>
      </c>
      <c r="CX28" s="41"/>
    </row>
    <row r="29" spans="1:102" ht="32.1" customHeight="1">
      <c r="A29" s="21" t="s">
        <v>27</v>
      </c>
      <c r="B29" s="243">
        <v>0</v>
      </c>
      <c r="C29" s="244">
        <v>0</v>
      </c>
      <c r="D29" s="244">
        <v>0</v>
      </c>
      <c r="E29" s="245">
        <v>4</v>
      </c>
      <c r="F29" s="246">
        <v>10</v>
      </c>
      <c r="G29" s="246">
        <v>35</v>
      </c>
      <c r="H29" s="246">
        <v>63</v>
      </c>
      <c r="I29" s="244">
        <v>49</v>
      </c>
      <c r="J29" s="247">
        <v>161</v>
      </c>
      <c r="K29" s="248">
        <v>161</v>
      </c>
      <c r="L29" s="243">
        <v>0</v>
      </c>
      <c r="M29" s="244">
        <v>0</v>
      </c>
      <c r="N29" s="247">
        <v>0</v>
      </c>
      <c r="O29" s="245">
        <v>4</v>
      </c>
      <c r="P29" s="246">
        <v>10</v>
      </c>
      <c r="Q29" s="246">
        <v>35</v>
      </c>
      <c r="R29" s="246">
        <v>63</v>
      </c>
      <c r="S29" s="244">
        <v>49</v>
      </c>
      <c r="T29" s="247">
        <v>161</v>
      </c>
      <c r="U29" s="249">
        <v>161</v>
      </c>
      <c r="V29" s="250">
        <v>0</v>
      </c>
      <c r="W29" s="244">
        <v>0</v>
      </c>
      <c r="X29" s="247">
        <v>0</v>
      </c>
      <c r="Y29" s="250">
        <v>0</v>
      </c>
      <c r="Z29" s="246">
        <v>0</v>
      </c>
      <c r="AA29" s="246">
        <v>0</v>
      </c>
      <c r="AB29" s="246">
        <v>0</v>
      </c>
      <c r="AC29" s="244">
        <v>0</v>
      </c>
      <c r="AD29" s="247">
        <v>0</v>
      </c>
      <c r="AE29" s="251">
        <v>0</v>
      </c>
      <c r="AF29" s="250">
        <v>0</v>
      </c>
      <c r="AG29" s="244">
        <v>0</v>
      </c>
      <c r="AH29" s="247">
        <v>0</v>
      </c>
      <c r="AI29" s="250">
        <v>7</v>
      </c>
      <c r="AJ29" s="246">
        <v>17</v>
      </c>
      <c r="AK29" s="246">
        <v>18</v>
      </c>
      <c r="AL29" s="246">
        <v>22</v>
      </c>
      <c r="AM29" s="244">
        <v>12</v>
      </c>
      <c r="AN29" s="247">
        <v>76</v>
      </c>
      <c r="AO29" s="251">
        <v>76</v>
      </c>
      <c r="AP29" s="250">
        <v>0</v>
      </c>
      <c r="AQ29" s="244">
        <v>0</v>
      </c>
      <c r="AR29" s="247">
        <v>0</v>
      </c>
      <c r="AS29" s="245">
        <v>7</v>
      </c>
      <c r="AT29" s="246">
        <v>16</v>
      </c>
      <c r="AU29" s="246">
        <v>18</v>
      </c>
      <c r="AV29" s="246">
        <v>22</v>
      </c>
      <c r="AW29" s="244">
        <v>12</v>
      </c>
      <c r="AX29" s="247">
        <v>75</v>
      </c>
      <c r="AY29" s="248">
        <v>75</v>
      </c>
      <c r="AZ29" s="243">
        <v>0</v>
      </c>
      <c r="BA29" s="244">
        <v>0</v>
      </c>
      <c r="BB29" s="244">
        <v>0</v>
      </c>
      <c r="BC29" s="245">
        <v>0</v>
      </c>
      <c r="BD29" s="246">
        <v>1</v>
      </c>
      <c r="BE29" s="246">
        <v>0</v>
      </c>
      <c r="BF29" s="246">
        <v>0</v>
      </c>
      <c r="BG29" s="244">
        <v>0</v>
      </c>
      <c r="BH29" s="247">
        <v>1</v>
      </c>
      <c r="BI29" s="249">
        <v>1</v>
      </c>
      <c r="BJ29" s="250">
        <v>0</v>
      </c>
      <c r="BK29" s="244">
        <v>0</v>
      </c>
      <c r="BL29" s="244">
        <v>0</v>
      </c>
      <c r="BM29" s="245">
        <v>1</v>
      </c>
      <c r="BN29" s="246">
        <v>1</v>
      </c>
      <c r="BO29" s="246">
        <v>2</v>
      </c>
      <c r="BP29" s="246">
        <v>11</v>
      </c>
      <c r="BQ29" s="244">
        <v>13</v>
      </c>
      <c r="BR29" s="247">
        <v>28</v>
      </c>
      <c r="BS29" s="248">
        <v>28</v>
      </c>
      <c r="BT29" s="243">
        <v>0</v>
      </c>
      <c r="BU29" s="244">
        <v>0</v>
      </c>
      <c r="BV29" s="244">
        <v>0</v>
      </c>
      <c r="BW29" s="245">
        <v>1</v>
      </c>
      <c r="BX29" s="246">
        <v>1</v>
      </c>
      <c r="BY29" s="246">
        <v>2</v>
      </c>
      <c r="BZ29" s="246">
        <v>11</v>
      </c>
      <c r="CA29" s="244">
        <v>13</v>
      </c>
      <c r="CB29" s="247">
        <v>28</v>
      </c>
      <c r="CC29" s="249">
        <v>28</v>
      </c>
      <c r="CD29" s="250">
        <v>0</v>
      </c>
      <c r="CE29" s="244">
        <v>0</v>
      </c>
      <c r="CF29" s="244">
        <v>0</v>
      </c>
      <c r="CG29" s="245">
        <v>0</v>
      </c>
      <c r="CH29" s="246">
        <v>0</v>
      </c>
      <c r="CI29" s="246">
        <v>0</v>
      </c>
      <c r="CJ29" s="246">
        <v>0</v>
      </c>
      <c r="CK29" s="244">
        <v>0</v>
      </c>
      <c r="CL29" s="247">
        <v>0</v>
      </c>
      <c r="CM29" s="249">
        <v>0</v>
      </c>
      <c r="CN29" s="250">
        <v>0</v>
      </c>
      <c r="CO29" s="244">
        <v>0</v>
      </c>
      <c r="CP29" s="244">
        <v>0</v>
      </c>
      <c r="CQ29" s="245">
        <v>12</v>
      </c>
      <c r="CR29" s="246">
        <v>28</v>
      </c>
      <c r="CS29" s="246">
        <v>55</v>
      </c>
      <c r="CT29" s="246">
        <v>95</v>
      </c>
      <c r="CU29" s="244">
        <v>74</v>
      </c>
      <c r="CV29" s="247">
        <v>264</v>
      </c>
      <c r="CW29" s="249">
        <v>264</v>
      </c>
      <c r="CX29" s="41"/>
    </row>
    <row r="30" spans="1:102" ht="32.1" customHeight="1">
      <c r="A30" s="21" t="s">
        <v>28</v>
      </c>
      <c r="B30" s="243">
        <v>0</v>
      </c>
      <c r="C30" s="244">
        <v>0</v>
      </c>
      <c r="D30" s="244">
        <v>0</v>
      </c>
      <c r="E30" s="245">
        <v>10</v>
      </c>
      <c r="F30" s="246">
        <v>11</v>
      </c>
      <c r="G30" s="246">
        <v>27</v>
      </c>
      <c r="H30" s="246">
        <v>38</v>
      </c>
      <c r="I30" s="244">
        <v>35</v>
      </c>
      <c r="J30" s="247">
        <v>121</v>
      </c>
      <c r="K30" s="248">
        <v>121</v>
      </c>
      <c r="L30" s="243">
        <v>0</v>
      </c>
      <c r="M30" s="244">
        <v>0</v>
      </c>
      <c r="N30" s="247">
        <v>0</v>
      </c>
      <c r="O30" s="245">
        <v>10</v>
      </c>
      <c r="P30" s="246">
        <v>10</v>
      </c>
      <c r="Q30" s="246">
        <v>27</v>
      </c>
      <c r="R30" s="246">
        <v>36</v>
      </c>
      <c r="S30" s="244">
        <v>35</v>
      </c>
      <c r="T30" s="247">
        <v>118</v>
      </c>
      <c r="U30" s="249">
        <v>118</v>
      </c>
      <c r="V30" s="250">
        <v>0</v>
      </c>
      <c r="W30" s="244">
        <v>0</v>
      </c>
      <c r="X30" s="247">
        <v>0</v>
      </c>
      <c r="Y30" s="250">
        <v>0</v>
      </c>
      <c r="Z30" s="246">
        <v>1</v>
      </c>
      <c r="AA30" s="246">
        <v>0</v>
      </c>
      <c r="AB30" s="246">
        <v>2</v>
      </c>
      <c r="AC30" s="244">
        <v>0</v>
      </c>
      <c r="AD30" s="247">
        <v>3</v>
      </c>
      <c r="AE30" s="251">
        <v>3</v>
      </c>
      <c r="AF30" s="250">
        <v>0</v>
      </c>
      <c r="AG30" s="244">
        <v>0</v>
      </c>
      <c r="AH30" s="247">
        <v>0</v>
      </c>
      <c r="AI30" s="250">
        <v>3</v>
      </c>
      <c r="AJ30" s="246">
        <v>11</v>
      </c>
      <c r="AK30" s="246">
        <v>17</v>
      </c>
      <c r="AL30" s="246">
        <v>14</v>
      </c>
      <c r="AM30" s="244">
        <v>8</v>
      </c>
      <c r="AN30" s="247">
        <v>53</v>
      </c>
      <c r="AO30" s="251">
        <v>53</v>
      </c>
      <c r="AP30" s="250">
        <v>0</v>
      </c>
      <c r="AQ30" s="244">
        <v>0</v>
      </c>
      <c r="AR30" s="247">
        <v>0</v>
      </c>
      <c r="AS30" s="245">
        <v>3</v>
      </c>
      <c r="AT30" s="246">
        <v>11</v>
      </c>
      <c r="AU30" s="246">
        <v>17</v>
      </c>
      <c r="AV30" s="246">
        <v>14</v>
      </c>
      <c r="AW30" s="244">
        <v>8</v>
      </c>
      <c r="AX30" s="247">
        <v>53</v>
      </c>
      <c r="AY30" s="248">
        <v>53</v>
      </c>
      <c r="AZ30" s="243">
        <v>0</v>
      </c>
      <c r="BA30" s="244">
        <v>0</v>
      </c>
      <c r="BB30" s="244">
        <v>0</v>
      </c>
      <c r="BC30" s="245">
        <v>0</v>
      </c>
      <c r="BD30" s="246">
        <v>0</v>
      </c>
      <c r="BE30" s="246">
        <v>0</v>
      </c>
      <c r="BF30" s="246">
        <v>0</v>
      </c>
      <c r="BG30" s="244">
        <v>0</v>
      </c>
      <c r="BH30" s="247">
        <v>0</v>
      </c>
      <c r="BI30" s="249">
        <v>0</v>
      </c>
      <c r="BJ30" s="250">
        <v>0</v>
      </c>
      <c r="BK30" s="244">
        <v>0</v>
      </c>
      <c r="BL30" s="244">
        <v>0</v>
      </c>
      <c r="BM30" s="245">
        <v>0</v>
      </c>
      <c r="BN30" s="246">
        <v>0</v>
      </c>
      <c r="BO30" s="246">
        <v>0</v>
      </c>
      <c r="BP30" s="246">
        <v>0</v>
      </c>
      <c r="BQ30" s="244">
        <v>5</v>
      </c>
      <c r="BR30" s="247">
        <v>5</v>
      </c>
      <c r="BS30" s="248">
        <v>5</v>
      </c>
      <c r="BT30" s="243">
        <v>0</v>
      </c>
      <c r="BU30" s="244">
        <v>0</v>
      </c>
      <c r="BV30" s="244">
        <v>0</v>
      </c>
      <c r="BW30" s="245">
        <v>0</v>
      </c>
      <c r="BX30" s="246">
        <v>0</v>
      </c>
      <c r="BY30" s="246">
        <v>0</v>
      </c>
      <c r="BZ30" s="246">
        <v>0</v>
      </c>
      <c r="CA30" s="244">
        <v>5</v>
      </c>
      <c r="CB30" s="247">
        <v>5</v>
      </c>
      <c r="CC30" s="249">
        <v>5</v>
      </c>
      <c r="CD30" s="250">
        <v>0</v>
      </c>
      <c r="CE30" s="244">
        <v>0</v>
      </c>
      <c r="CF30" s="244">
        <v>0</v>
      </c>
      <c r="CG30" s="245">
        <v>0</v>
      </c>
      <c r="CH30" s="246">
        <v>0</v>
      </c>
      <c r="CI30" s="246">
        <v>0</v>
      </c>
      <c r="CJ30" s="246">
        <v>0</v>
      </c>
      <c r="CK30" s="244">
        <v>0</v>
      </c>
      <c r="CL30" s="247">
        <v>0</v>
      </c>
      <c r="CM30" s="249">
        <v>0</v>
      </c>
      <c r="CN30" s="250">
        <v>0</v>
      </c>
      <c r="CO30" s="244">
        <v>0</v>
      </c>
      <c r="CP30" s="244">
        <v>0</v>
      </c>
      <c r="CQ30" s="245">
        <v>13</v>
      </c>
      <c r="CR30" s="246">
        <v>22</v>
      </c>
      <c r="CS30" s="246">
        <v>44</v>
      </c>
      <c r="CT30" s="246">
        <v>52</v>
      </c>
      <c r="CU30" s="244">
        <v>48</v>
      </c>
      <c r="CV30" s="247">
        <v>179</v>
      </c>
      <c r="CW30" s="249">
        <v>179</v>
      </c>
      <c r="CX30" s="41"/>
    </row>
    <row r="31" spans="1:102" ht="32.1" customHeight="1">
      <c r="A31" s="21" t="s">
        <v>29</v>
      </c>
      <c r="B31" s="243">
        <v>0</v>
      </c>
      <c r="C31" s="244">
        <v>0</v>
      </c>
      <c r="D31" s="244">
        <v>0</v>
      </c>
      <c r="E31" s="245">
        <v>0</v>
      </c>
      <c r="F31" s="246">
        <v>2</v>
      </c>
      <c r="G31" s="246">
        <v>5</v>
      </c>
      <c r="H31" s="246">
        <v>14</v>
      </c>
      <c r="I31" s="244">
        <v>20</v>
      </c>
      <c r="J31" s="247">
        <v>41</v>
      </c>
      <c r="K31" s="248">
        <v>41</v>
      </c>
      <c r="L31" s="243">
        <v>0</v>
      </c>
      <c r="M31" s="244">
        <v>0</v>
      </c>
      <c r="N31" s="247">
        <v>0</v>
      </c>
      <c r="O31" s="245">
        <v>0</v>
      </c>
      <c r="P31" s="246">
        <v>2</v>
      </c>
      <c r="Q31" s="246">
        <v>5</v>
      </c>
      <c r="R31" s="246">
        <v>14</v>
      </c>
      <c r="S31" s="244">
        <v>20</v>
      </c>
      <c r="T31" s="247">
        <v>41</v>
      </c>
      <c r="U31" s="249">
        <v>41</v>
      </c>
      <c r="V31" s="250">
        <v>0</v>
      </c>
      <c r="W31" s="244">
        <v>0</v>
      </c>
      <c r="X31" s="247">
        <v>0</v>
      </c>
      <c r="Y31" s="250">
        <v>0</v>
      </c>
      <c r="Z31" s="246">
        <v>0</v>
      </c>
      <c r="AA31" s="246">
        <v>0</v>
      </c>
      <c r="AB31" s="246">
        <v>0</v>
      </c>
      <c r="AC31" s="244">
        <v>0</v>
      </c>
      <c r="AD31" s="247">
        <v>0</v>
      </c>
      <c r="AE31" s="251">
        <v>0</v>
      </c>
      <c r="AF31" s="250">
        <v>0</v>
      </c>
      <c r="AG31" s="244">
        <v>0</v>
      </c>
      <c r="AH31" s="247">
        <v>0</v>
      </c>
      <c r="AI31" s="250">
        <v>1</v>
      </c>
      <c r="AJ31" s="246">
        <v>4</v>
      </c>
      <c r="AK31" s="246">
        <v>6</v>
      </c>
      <c r="AL31" s="246">
        <v>5</v>
      </c>
      <c r="AM31" s="244">
        <v>7</v>
      </c>
      <c r="AN31" s="247">
        <v>23</v>
      </c>
      <c r="AO31" s="251">
        <v>23</v>
      </c>
      <c r="AP31" s="250">
        <v>0</v>
      </c>
      <c r="AQ31" s="244">
        <v>0</v>
      </c>
      <c r="AR31" s="247">
        <v>0</v>
      </c>
      <c r="AS31" s="245">
        <v>1</v>
      </c>
      <c r="AT31" s="246">
        <v>4</v>
      </c>
      <c r="AU31" s="246">
        <v>6</v>
      </c>
      <c r="AV31" s="246">
        <v>5</v>
      </c>
      <c r="AW31" s="244">
        <v>7</v>
      </c>
      <c r="AX31" s="247">
        <v>23</v>
      </c>
      <c r="AY31" s="248">
        <v>23</v>
      </c>
      <c r="AZ31" s="243">
        <v>0</v>
      </c>
      <c r="BA31" s="244">
        <v>0</v>
      </c>
      <c r="BB31" s="244">
        <v>0</v>
      </c>
      <c r="BC31" s="245">
        <v>0</v>
      </c>
      <c r="BD31" s="246">
        <v>0</v>
      </c>
      <c r="BE31" s="246">
        <v>0</v>
      </c>
      <c r="BF31" s="246">
        <v>0</v>
      </c>
      <c r="BG31" s="244">
        <v>0</v>
      </c>
      <c r="BH31" s="247">
        <v>0</v>
      </c>
      <c r="BI31" s="249">
        <v>0</v>
      </c>
      <c r="BJ31" s="250">
        <v>0</v>
      </c>
      <c r="BK31" s="244">
        <v>0</v>
      </c>
      <c r="BL31" s="244">
        <v>0</v>
      </c>
      <c r="BM31" s="245">
        <v>0</v>
      </c>
      <c r="BN31" s="246">
        <v>0</v>
      </c>
      <c r="BO31" s="246">
        <v>0</v>
      </c>
      <c r="BP31" s="246">
        <v>1</v>
      </c>
      <c r="BQ31" s="244">
        <v>2</v>
      </c>
      <c r="BR31" s="247">
        <v>3</v>
      </c>
      <c r="BS31" s="248">
        <v>3</v>
      </c>
      <c r="BT31" s="243">
        <v>0</v>
      </c>
      <c r="BU31" s="244">
        <v>0</v>
      </c>
      <c r="BV31" s="244">
        <v>0</v>
      </c>
      <c r="BW31" s="245">
        <v>0</v>
      </c>
      <c r="BX31" s="246">
        <v>0</v>
      </c>
      <c r="BY31" s="246">
        <v>0</v>
      </c>
      <c r="BZ31" s="246">
        <v>1</v>
      </c>
      <c r="CA31" s="244">
        <v>2</v>
      </c>
      <c r="CB31" s="247">
        <v>3</v>
      </c>
      <c r="CC31" s="249">
        <v>3</v>
      </c>
      <c r="CD31" s="250">
        <v>0</v>
      </c>
      <c r="CE31" s="244">
        <v>0</v>
      </c>
      <c r="CF31" s="244">
        <v>0</v>
      </c>
      <c r="CG31" s="245">
        <v>0</v>
      </c>
      <c r="CH31" s="246">
        <v>0</v>
      </c>
      <c r="CI31" s="246">
        <v>0</v>
      </c>
      <c r="CJ31" s="246">
        <v>0</v>
      </c>
      <c r="CK31" s="244">
        <v>0</v>
      </c>
      <c r="CL31" s="247">
        <v>0</v>
      </c>
      <c r="CM31" s="249">
        <v>0</v>
      </c>
      <c r="CN31" s="250">
        <v>0</v>
      </c>
      <c r="CO31" s="244">
        <v>0</v>
      </c>
      <c r="CP31" s="244">
        <v>0</v>
      </c>
      <c r="CQ31" s="245">
        <v>1</v>
      </c>
      <c r="CR31" s="246">
        <v>6</v>
      </c>
      <c r="CS31" s="246">
        <v>10</v>
      </c>
      <c r="CT31" s="246">
        <v>20</v>
      </c>
      <c r="CU31" s="244">
        <v>29</v>
      </c>
      <c r="CV31" s="247">
        <v>66</v>
      </c>
      <c r="CW31" s="249">
        <v>66</v>
      </c>
      <c r="CX31" s="41"/>
    </row>
    <row r="32" spans="1:102" ht="32.1" customHeight="1">
      <c r="A32" s="21" t="s">
        <v>30</v>
      </c>
      <c r="B32" s="243">
        <v>0</v>
      </c>
      <c r="C32" s="244">
        <v>0</v>
      </c>
      <c r="D32" s="244">
        <v>0</v>
      </c>
      <c r="E32" s="245">
        <v>1</v>
      </c>
      <c r="F32" s="246">
        <v>2</v>
      </c>
      <c r="G32" s="246">
        <v>7</v>
      </c>
      <c r="H32" s="246">
        <v>22</v>
      </c>
      <c r="I32" s="244">
        <v>19</v>
      </c>
      <c r="J32" s="247">
        <v>51</v>
      </c>
      <c r="K32" s="248">
        <v>51</v>
      </c>
      <c r="L32" s="243">
        <v>0</v>
      </c>
      <c r="M32" s="244">
        <v>0</v>
      </c>
      <c r="N32" s="247">
        <v>0</v>
      </c>
      <c r="O32" s="245">
        <v>1</v>
      </c>
      <c r="P32" s="246">
        <v>2</v>
      </c>
      <c r="Q32" s="246">
        <v>7</v>
      </c>
      <c r="R32" s="246">
        <v>22</v>
      </c>
      <c r="S32" s="244">
        <v>19</v>
      </c>
      <c r="T32" s="247">
        <v>51</v>
      </c>
      <c r="U32" s="249">
        <v>51</v>
      </c>
      <c r="V32" s="250">
        <v>0</v>
      </c>
      <c r="W32" s="244">
        <v>0</v>
      </c>
      <c r="X32" s="247">
        <v>0</v>
      </c>
      <c r="Y32" s="250">
        <v>0</v>
      </c>
      <c r="Z32" s="246">
        <v>0</v>
      </c>
      <c r="AA32" s="246">
        <v>0</v>
      </c>
      <c r="AB32" s="246">
        <v>0</v>
      </c>
      <c r="AC32" s="244">
        <v>0</v>
      </c>
      <c r="AD32" s="247">
        <v>0</v>
      </c>
      <c r="AE32" s="251">
        <v>0</v>
      </c>
      <c r="AF32" s="250">
        <v>0</v>
      </c>
      <c r="AG32" s="244">
        <v>0</v>
      </c>
      <c r="AH32" s="247">
        <v>0</v>
      </c>
      <c r="AI32" s="250">
        <v>3</v>
      </c>
      <c r="AJ32" s="246">
        <v>6</v>
      </c>
      <c r="AK32" s="246">
        <v>6</v>
      </c>
      <c r="AL32" s="246">
        <v>7</v>
      </c>
      <c r="AM32" s="244">
        <v>5</v>
      </c>
      <c r="AN32" s="247">
        <v>27</v>
      </c>
      <c r="AO32" s="251">
        <v>27</v>
      </c>
      <c r="AP32" s="250">
        <v>0</v>
      </c>
      <c r="AQ32" s="244">
        <v>0</v>
      </c>
      <c r="AR32" s="247">
        <v>0</v>
      </c>
      <c r="AS32" s="245">
        <v>3</v>
      </c>
      <c r="AT32" s="246">
        <v>6</v>
      </c>
      <c r="AU32" s="246">
        <v>6</v>
      </c>
      <c r="AV32" s="246">
        <v>7</v>
      </c>
      <c r="AW32" s="244">
        <v>5</v>
      </c>
      <c r="AX32" s="247">
        <v>27</v>
      </c>
      <c r="AY32" s="248">
        <v>27</v>
      </c>
      <c r="AZ32" s="243">
        <v>0</v>
      </c>
      <c r="BA32" s="244">
        <v>0</v>
      </c>
      <c r="BB32" s="244">
        <v>0</v>
      </c>
      <c r="BC32" s="245">
        <v>0</v>
      </c>
      <c r="BD32" s="246">
        <v>0</v>
      </c>
      <c r="BE32" s="246">
        <v>0</v>
      </c>
      <c r="BF32" s="246">
        <v>0</v>
      </c>
      <c r="BG32" s="244">
        <v>0</v>
      </c>
      <c r="BH32" s="247">
        <v>0</v>
      </c>
      <c r="BI32" s="249">
        <v>0</v>
      </c>
      <c r="BJ32" s="250">
        <v>0</v>
      </c>
      <c r="BK32" s="244">
        <v>0</v>
      </c>
      <c r="BL32" s="244">
        <v>0</v>
      </c>
      <c r="BM32" s="245">
        <v>0</v>
      </c>
      <c r="BN32" s="246">
        <v>0</v>
      </c>
      <c r="BO32" s="246">
        <v>0</v>
      </c>
      <c r="BP32" s="246">
        <v>0</v>
      </c>
      <c r="BQ32" s="244">
        <v>1</v>
      </c>
      <c r="BR32" s="247">
        <v>1</v>
      </c>
      <c r="BS32" s="248">
        <v>1</v>
      </c>
      <c r="BT32" s="243">
        <v>0</v>
      </c>
      <c r="BU32" s="244">
        <v>0</v>
      </c>
      <c r="BV32" s="244">
        <v>0</v>
      </c>
      <c r="BW32" s="245">
        <v>0</v>
      </c>
      <c r="BX32" s="246">
        <v>0</v>
      </c>
      <c r="BY32" s="246">
        <v>0</v>
      </c>
      <c r="BZ32" s="246">
        <v>0</v>
      </c>
      <c r="CA32" s="244">
        <v>1</v>
      </c>
      <c r="CB32" s="247">
        <v>1</v>
      </c>
      <c r="CC32" s="249">
        <v>1</v>
      </c>
      <c r="CD32" s="250">
        <v>0</v>
      </c>
      <c r="CE32" s="244">
        <v>0</v>
      </c>
      <c r="CF32" s="244">
        <v>0</v>
      </c>
      <c r="CG32" s="245">
        <v>0</v>
      </c>
      <c r="CH32" s="246">
        <v>0</v>
      </c>
      <c r="CI32" s="246">
        <v>0</v>
      </c>
      <c r="CJ32" s="246">
        <v>0</v>
      </c>
      <c r="CK32" s="244">
        <v>0</v>
      </c>
      <c r="CL32" s="247">
        <v>0</v>
      </c>
      <c r="CM32" s="249">
        <v>0</v>
      </c>
      <c r="CN32" s="250">
        <v>0</v>
      </c>
      <c r="CO32" s="244">
        <v>0</v>
      </c>
      <c r="CP32" s="244">
        <v>0</v>
      </c>
      <c r="CQ32" s="245">
        <v>4</v>
      </c>
      <c r="CR32" s="246">
        <v>8</v>
      </c>
      <c r="CS32" s="246">
        <v>13</v>
      </c>
      <c r="CT32" s="246">
        <v>29</v>
      </c>
      <c r="CU32" s="244">
        <v>25</v>
      </c>
      <c r="CV32" s="247">
        <v>79</v>
      </c>
      <c r="CW32" s="249">
        <v>79</v>
      </c>
      <c r="CX32" s="41"/>
    </row>
    <row r="33" spans="1:102" ht="32.1" customHeight="1">
      <c r="A33" s="21" t="s">
        <v>31</v>
      </c>
      <c r="B33" s="243">
        <v>0</v>
      </c>
      <c r="C33" s="244">
        <v>0</v>
      </c>
      <c r="D33" s="244">
        <v>0</v>
      </c>
      <c r="E33" s="245">
        <v>0</v>
      </c>
      <c r="F33" s="246">
        <v>4</v>
      </c>
      <c r="G33" s="246">
        <v>6</v>
      </c>
      <c r="H33" s="246">
        <v>17</v>
      </c>
      <c r="I33" s="244">
        <v>21</v>
      </c>
      <c r="J33" s="247">
        <v>48</v>
      </c>
      <c r="K33" s="248">
        <v>48</v>
      </c>
      <c r="L33" s="243">
        <v>0</v>
      </c>
      <c r="M33" s="244">
        <v>0</v>
      </c>
      <c r="N33" s="247">
        <v>0</v>
      </c>
      <c r="O33" s="245">
        <v>0</v>
      </c>
      <c r="P33" s="246">
        <v>4</v>
      </c>
      <c r="Q33" s="246">
        <v>6</v>
      </c>
      <c r="R33" s="246">
        <v>17</v>
      </c>
      <c r="S33" s="244">
        <v>21</v>
      </c>
      <c r="T33" s="247">
        <v>48</v>
      </c>
      <c r="U33" s="249">
        <v>48</v>
      </c>
      <c r="V33" s="250">
        <v>0</v>
      </c>
      <c r="W33" s="244">
        <v>0</v>
      </c>
      <c r="X33" s="247">
        <v>0</v>
      </c>
      <c r="Y33" s="250">
        <v>0</v>
      </c>
      <c r="Z33" s="246">
        <v>0</v>
      </c>
      <c r="AA33" s="246">
        <v>0</v>
      </c>
      <c r="AB33" s="246">
        <v>0</v>
      </c>
      <c r="AC33" s="244">
        <v>0</v>
      </c>
      <c r="AD33" s="247">
        <v>0</v>
      </c>
      <c r="AE33" s="251">
        <v>0</v>
      </c>
      <c r="AF33" s="250">
        <v>0</v>
      </c>
      <c r="AG33" s="244">
        <v>0</v>
      </c>
      <c r="AH33" s="247">
        <v>0</v>
      </c>
      <c r="AI33" s="250">
        <v>1</v>
      </c>
      <c r="AJ33" s="246">
        <v>1</v>
      </c>
      <c r="AK33" s="246">
        <v>5</v>
      </c>
      <c r="AL33" s="246">
        <v>9</v>
      </c>
      <c r="AM33" s="244">
        <v>8</v>
      </c>
      <c r="AN33" s="247">
        <v>24</v>
      </c>
      <c r="AO33" s="251">
        <v>24</v>
      </c>
      <c r="AP33" s="250">
        <v>0</v>
      </c>
      <c r="AQ33" s="244">
        <v>0</v>
      </c>
      <c r="AR33" s="247">
        <v>0</v>
      </c>
      <c r="AS33" s="245">
        <v>1</v>
      </c>
      <c r="AT33" s="246">
        <v>1</v>
      </c>
      <c r="AU33" s="246">
        <v>5</v>
      </c>
      <c r="AV33" s="246">
        <v>9</v>
      </c>
      <c r="AW33" s="244">
        <v>8</v>
      </c>
      <c r="AX33" s="247">
        <v>24</v>
      </c>
      <c r="AY33" s="248">
        <v>24</v>
      </c>
      <c r="AZ33" s="243">
        <v>0</v>
      </c>
      <c r="BA33" s="244">
        <v>0</v>
      </c>
      <c r="BB33" s="244">
        <v>0</v>
      </c>
      <c r="BC33" s="245">
        <v>0</v>
      </c>
      <c r="BD33" s="246">
        <v>0</v>
      </c>
      <c r="BE33" s="246">
        <v>0</v>
      </c>
      <c r="BF33" s="246">
        <v>0</v>
      </c>
      <c r="BG33" s="244">
        <v>0</v>
      </c>
      <c r="BH33" s="247">
        <v>0</v>
      </c>
      <c r="BI33" s="249">
        <v>0</v>
      </c>
      <c r="BJ33" s="250">
        <v>0</v>
      </c>
      <c r="BK33" s="244">
        <v>0</v>
      </c>
      <c r="BL33" s="244">
        <v>0</v>
      </c>
      <c r="BM33" s="245">
        <v>0</v>
      </c>
      <c r="BN33" s="246">
        <v>0</v>
      </c>
      <c r="BO33" s="246">
        <v>0</v>
      </c>
      <c r="BP33" s="246">
        <v>0</v>
      </c>
      <c r="BQ33" s="244">
        <v>2</v>
      </c>
      <c r="BR33" s="247">
        <v>2</v>
      </c>
      <c r="BS33" s="248">
        <v>2</v>
      </c>
      <c r="BT33" s="243">
        <v>0</v>
      </c>
      <c r="BU33" s="244">
        <v>0</v>
      </c>
      <c r="BV33" s="244">
        <v>0</v>
      </c>
      <c r="BW33" s="245">
        <v>0</v>
      </c>
      <c r="BX33" s="246">
        <v>0</v>
      </c>
      <c r="BY33" s="246">
        <v>0</v>
      </c>
      <c r="BZ33" s="246">
        <v>0</v>
      </c>
      <c r="CA33" s="244">
        <v>2</v>
      </c>
      <c r="CB33" s="247">
        <v>2</v>
      </c>
      <c r="CC33" s="249">
        <v>2</v>
      </c>
      <c r="CD33" s="250">
        <v>0</v>
      </c>
      <c r="CE33" s="244">
        <v>0</v>
      </c>
      <c r="CF33" s="244">
        <v>0</v>
      </c>
      <c r="CG33" s="245">
        <v>0</v>
      </c>
      <c r="CH33" s="246">
        <v>0</v>
      </c>
      <c r="CI33" s="246">
        <v>0</v>
      </c>
      <c r="CJ33" s="246">
        <v>0</v>
      </c>
      <c r="CK33" s="244">
        <v>0</v>
      </c>
      <c r="CL33" s="247">
        <v>0</v>
      </c>
      <c r="CM33" s="249">
        <v>0</v>
      </c>
      <c r="CN33" s="250">
        <v>0</v>
      </c>
      <c r="CO33" s="244">
        <v>0</v>
      </c>
      <c r="CP33" s="244">
        <v>0</v>
      </c>
      <c r="CQ33" s="245">
        <v>1</v>
      </c>
      <c r="CR33" s="246">
        <v>5</v>
      </c>
      <c r="CS33" s="246">
        <v>11</v>
      </c>
      <c r="CT33" s="246">
        <v>26</v>
      </c>
      <c r="CU33" s="244">
        <v>31</v>
      </c>
      <c r="CV33" s="247">
        <v>74</v>
      </c>
      <c r="CW33" s="249">
        <v>74</v>
      </c>
      <c r="CX33" s="41"/>
    </row>
    <row r="34" spans="1:102" ht="32.1" customHeight="1">
      <c r="A34" s="21" t="s">
        <v>32</v>
      </c>
      <c r="B34" s="243">
        <v>0</v>
      </c>
      <c r="C34" s="244">
        <v>0</v>
      </c>
      <c r="D34" s="244">
        <v>0</v>
      </c>
      <c r="E34" s="245">
        <v>0</v>
      </c>
      <c r="F34" s="246">
        <v>3</v>
      </c>
      <c r="G34" s="246">
        <v>22</v>
      </c>
      <c r="H34" s="246">
        <v>28</v>
      </c>
      <c r="I34" s="244">
        <v>21</v>
      </c>
      <c r="J34" s="247">
        <v>74</v>
      </c>
      <c r="K34" s="248">
        <v>74</v>
      </c>
      <c r="L34" s="243">
        <v>0</v>
      </c>
      <c r="M34" s="244">
        <v>0</v>
      </c>
      <c r="N34" s="247">
        <v>0</v>
      </c>
      <c r="O34" s="245">
        <v>0</v>
      </c>
      <c r="P34" s="246">
        <v>3</v>
      </c>
      <c r="Q34" s="246">
        <v>22</v>
      </c>
      <c r="R34" s="246">
        <v>27</v>
      </c>
      <c r="S34" s="244">
        <v>20</v>
      </c>
      <c r="T34" s="247">
        <v>72</v>
      </c>
      <c r="U34" s="249">
        <v>72</v>
      </c>
      <c r="V34" s="250">
        <v>0</v>
      </c>
      <c r="W34" s="244">
        <v>0</v>
      </c>
      <c r="X34" s="247">
        <v>0</v>
      </c>
      <c r="Y34" s="250">
        <v>0</v>
      </c>
      <c r="Z34" s="246">
        <v>0</v>
      </c>
      <c r="AA34" s="246">
        <v>0</v>
      </c>
      <c r="AB34" s="246">
        <v>1</v>
      </c>
      <c r="AC34" s="244">
        <v>1</v>
      </c>
      <c r="AD34" s="247">
        <v>2</v>
      </c>
      <c r="AE34" s="251">
        <v>2</v>
      </c>
      <c r="AF34" s="250">
        <v>0</v>
      </c>
      <c r="AG34" s="244">
        <v>0</v>
      </c>
      <c r="AH34" s="247">
        <v>0</v>
      </c>
      <c r="AI34" s="250">
        <v>2</v>
      </c>
      <c r="AJ34" s="246">
        <v>6</v>
      </c>
      <c r="AK34" s="246">
        <v>6</v>
      </c>
      <c r="AL34" s="246">
        <v>7</v>
      </c>
      <c r="AM34" s="244">
        <v>3</v>
      </c>
      <c r="AN34" s="247">
        <v>24</v>
      </c>
      <c r="AO34" s="251">
        <v>24</v>
      </c>
      <c r="AP34" s="250">
        <v>0</v>
      </c>
      <c r="AQ34" s="244">
        <v>0</v>
      </c>
      <c r="AR34" s="247">
        <v>0</v>
      </c>
      <c r="AS34" s="245">
        <v>2</v>
      </c>
      <c r="AT34" s="246">
        <v>5</v>
      </c>
      <c r="AU34" s="246">
        <v>6</v>
      </c>
      <c r="AV34" s="246">
        <v>7</v>
      </c>
      <c r="AW34" s="244">
        <v>3</v>
      </c>
      <c r="AX34" s="247">
        <v>23</v>
      </c>
      <c r="AY34" s="248">
        <v>23</v>
      </c>
      <c r="AZ34" s="243">
        <v>0</v>
      </c>
      <c r="BA34" s="244">
        <v>0</v>
      </c>
      <c r="BB34" s="244">
        <v>0</v>
      </c>
      <c r="BC34" s="245">
        <v>0</v>
      </c>
      <c r="BD34" s="246">
        <v>1</v>
      </c>
      <c r="BE34" s="246">
        <v>0</v>
      </c>
      <c r="BF34" s="246">
        <v>0</v>
      </c>
      <c r="BG34" s="244">
        <v>0</v>
      </c>
      <c r="BH34" s="247">
        <v>1</v>
      </c>
      <c r="BI34" s="249">
        <v>1</v>
      </c>
      <c r="BJ34" s="250">
        <v>0</v>
      </c>
      <c r="BK34" s="244">
        <v>0</v>
      </c>
      <c r="BL34" s="244">
        <v>0</v>
      </c>
      <c r="BM34" s="245">
        <v>0</v>
      </c>
      <c r="BN34" s="246">
        <v>0</v>
      </c>
      <c r="BO34" s="246">
        <v>0</v>
      </c>
      <c r="BP34" s="246">
        <v>1</v>
      </c>
      <c r="BQ34" s="244">
        <v>3</v>
      </c>
      <c r="BR34" s="247">
        <v>4</v>
      </c>
      <c r="BS34" s="248">
        <v>4</v>
      </c>
      <c r="BT34" s="243">
        <v>0</v>
      </c>
      <c r="BU34" s="244">
        <v>0</v>
      </c>
      <c r="BV34" s="244">
        <v>0</v>
      </c>
      <c r="BW34" s="245">
        <v>0</v>
      </c>
      <c r="BX34" s="246">
        <v>0</v>
      </c>
      <c r="BY34" s="246">
        <v>0</v>
      </c>
      <c r="BZ34" s="246">
        <v>1</v>
      </c>
      <c r="CA34" s="244">
        <v>3</v>
      </c>
      <c r="CB34" s="247">
        <v>4</v>
      </c>
      <c r="CC34" s="249">
        <v>4</v>
      </c>
      <c r="CD34" s="250">
        <v>0</v>
      </c>
      <c r="CE34" s="244">
        <v>0</v>
      </c>
      <c r="CF34" s="244">
        <v>0</v>
      </c>
      <c r="CG34" s="245">
        <v>0</v>
      </c>
      <c r="CH34" s="246">
        <v>0</v>
      </c>
      <c r="CI34" s="246">
        <v>0</v>
      </c>
      <c r="CJ34" s="246">
        <v>0</v>
      </c>
      <c r="CK34" s="244">
        <v>0</v>
      </c>
      <c r="CL34" s="247">
        <v>0</v>
      </c>
      <c r="CM34" s="249">
        <v>0</v>
      </c>
      <c r="CN34" s="250">
        <v>0</v>
      </c>
      <c r="CO34" s="244">
        <v>0</v>
      </c>
      <c r="CP34" s="244">
        <v>0</v>
      </c>
      <c r="CQ34" s="245">
        <v>2</v>
      </c>
      <c r="CR34" s="246">
        <v>9</v>
      </c>
      <c r="CS34" s="246">
        <v>28</v>
      </c>
      <c r="CT34" s="246">
        <v>36</v>
      </c>
      <c r="CU34" s="244">
        <v>27</v>
      </c>
      <c r="CV34" s="247">
        <v>102</v>
      </c>
      <c r="CW34" s="249">
        <v>102</v>
      </c>
      <c r="CX34" s="41"/>
    </row>
    <row r="35" spans="1:102" ht="32.1" customHeight="1">
      <c r="A35" s="21" t="s">
        <v>33</v>
      </c>
      <c r="B35" s="243">
        <v>0</v>
      </c>
      <c r="C35" s="244">
        <v>0</v>
      </c>
      <c r="D35" s="244">
        <v>0</v>
      </c>
      <c r="E35" s="245">
        <v>0</v>
      </c>
      <c r="F35" s="246">
        <v>3</v>
      </c>
      <c r="G35" s="246">
        <v>10</v>
      </c>
      <c r="H35" s="246">
        <v>7</v>
      </c>
      <c r="I35" s="244">
        <v>12</v>
      </c>
      <c r="J35" s="247">
        <v>32</v>
      </c>
      <c r="K35" s="248">
        <v>32</v>
      </c>
      <c r="L35" s="243">
        <v>0</v>
      </c>
      <c r="M35" s="244">
        <v>0</v>
      </c>
      <c r="N35" s="247">
        <v>0</v>
      </c>
      <c r="O35" s="245">
        <v>0</v>
      </c>
      <c r="P35" s="246">
        <v>3</v>
      </c>
      <c r="Q35" s="246">
        <v>10</v>
      </c>
      <c r="R35" s="246">
        <v>7</v>
      </c>
      <c r="S35" s="244">
        <v>12</v>
      </c>
      <c r="T35" s="247">
        <v>32</v>
      </c>
      <c r="U35" s="249">
        <v>32</v>
      </c>
      <c r="V35" s="250">
        <v>0</v>
      </c>
      <c r="W35" s="244">
        <v>0</v>
      </c>
      <c r="X35" s="247">
        <v>0</v>
      </c>
      <c r="Y35" s="250">
        <v>0</v>
      </c>
      <c r="Z35" s="246">
        <v>0</v>
      </c>
      <c r="AA35" s="246">
        <v>0</v>
      </c>
      <c r="AB35" s="246">
        <v>0</v>
      </c>
      <c r="AC35" s="244">
        <v>0</v>
      </c>
      <c r="AD35" s="247">
        <v>0</v>
      </c>
      <c r="AE35" s="251">
        <v>0</v>
      </c>
      <c r="AF35" s="250">
        <v>0</v>
      </c>
      <c r="AG35" s="244">
        <v>0</v>
      </c>
      <c r="AH35" s="247">
        <v>0</v>
      </c>
      <c r="AI35" s="250">
        <v>2</v>
      </c>
      <c r="AJ35" s="246">
        <v>8</v>
      </c>
      <c r="AK35" s="246">
        <v>8</v>
      </c>
      <c r="AL35" s="246">
        <v>12</v>
      </c>
      <c r="AM35" s="244">
        <v>1</v>
      </c>
      <c r="AN35" s="247">
        <v>31</v>
      </c>
      <c r="AO35" s="251">
        <v>31</v>
      </c>
      <c r="AP35" s="250">
        <v>0</v>
      </c>
      <c r="AQ35" s="244">
        <v>0</v>
      </c>
      <c r="AR35" s="247">
        <v>0</v>
      </c>
      <c r="AS35" s="245">
        <v>2</v>
      </c>
      <c r="AT35" s="246">
        <v>7</v>
      </c>
      <c r="AU35" s="246">
        <v>8</v>
      </c>
      <c r="AV35" s="246">
        <v>11</v>
      </c>
      <c r="AW35" s="244">
        <v>1</v>
      </c>
      <c r="AX35" s="247">
        <v>29</v>
      </c>
      <c r="AY35" s="248">
        <v>29</v>
      </c>
      <c r="AZ35" s="243">
        <v>0</v>
      </c>
      <c r="BA35" s="244">
        <v>0</v>
      </c>
      <c r="BB35" s="244">
        <v>0</v>
      </c>
      <c r="BC35" s="245">
        <v>0</v>
      </c>
      <c r="BD35" s="246">
        <v>1</v>
      </c>
      <c r="BE35" s="246">
        <v>0</v>
      </c>
      <c r="BF35" s="246">
        <v>1</v>
      </c>
      <c r="BG35" s="244">
        <v>0</v>
      </c>
      <c r="BH35" s="247">
        <v>2</v>
      </c>
      <c r="BI35" s="249">
        <v>2</v>
      </c>
      <c r="BJ35" s="250">
        <v>0</v>
      </c>
      <c r="BK35" s="244">
        <v>0</v>
      </c>
      <c r="BL35" s="244">
        <v>0</v>
      </c>
      <c r="BM35" s="245">
        <v>0</v>
      </c>
      <c r="BN35" s="246">
        <v>1</v>
      </c>
      <c r="BO35" s="246">
        <v>1</v>
      </c>
      <c r="BP35" s="246">
        <v>0</v>
      </c>
      <c r="BQ35" s="244">
        <v>4</v>
      </c>
      <c r="BR35" s="247">
        <v>6</v>
      </c>
      <c r="BS35" s="248">
        <v>6</v>
      </c>
      <c r="BT35" s="243">
        <v>0</v>
      </c>
      <c r="BU35" s="244">
        <v>0</v>
      </c>
      <c r="BV35" s="244">
        <v>0</v>
      </c>
      <c r="BW35" s="245">
        <v>0</v>
      </c>
      <c r="BX35" s="246">
        <v>1</v>
      </c>
      <c r="BY35" s="246">
        <v>1</v>
      </c>
      <c r="BZ35" s="246">
        <v>0</v>
      </c>
      <c r="CA35" s="244">
        <v>4</v>
      </c>
      <c r="CB35" s="247">
        <v>6</v>
      </c>
      <c r="CC35" s="249">
        <v>6</v>
      </c>
      <c r="CD35" s="250">
        <v>0</v>
      </c>
      <c r="CE35" s="244">
        <v>0</v>
      </c>
      <c r="CF35" s="244">
        <v>0</v>
      </c>
      <c r="CG35" s="245">
        <v>0</v>
      </c>
      <c r="CH35" s="246">
        <v>0</v>
      </c>
      <c r="CI35" s="246">
        <v>0</v>
      </c>
      <c r="CJ35" s="246">
        <v>0</v>
      </c>
      <c r="CK35" s="244">
        <v>0</v>
      </c>
      <c r="CL35" s="247">
        <v>0</v>
      </c>
      <c r="CM35" s="249">
        <v>0</v>
      </c>
      <c r="CN35" s="250">
        <v>0</v>
      </c>
      <c r="CO35" s="244">
        <v>0</v>
      </c>
      <c r="CP35" s="244">
        <v>0</v>
      </c>
      <c r="CQ35" s="245">
        <v>2</v>
      </c>
      <c r="CR35" s="246">
        <v>12</v>
      </c>
      <c r="CS35" s="246">
        <v>19</v>
      </c>
      <c r="CT35" s="246">
        <v>19</v>
      </c>
      <c r="CU35" s="244">
        <v>17</v>
      </c>
      <c r="CV35" s="247">
        <v>69</v>
      </c>
      <c r="CW35" s="249">
        <v>69</v>
      </c>
      <c r="CX35" s="41"/>
    </row>
    <row r="36" spans="1:102" ht="32.1" customHeight="1">
      <c r="A36" s="21" t="s">
        <v>34</v>
      </c>
      <c r="B36" s="243">
        <v>0</v>
      </c>
      <c r="C36" s="244">
        <v>0</v>
      </c>
      <c r="D36" s="244">
        <v>0</v>
      </c>
      <c r="E36" s="245">
        <v>0</v>
      </c>
      <c r="F36" s="246">
        <v>13</v>
      </c>
      <c r="G36" s="246">
        <v>23</v>
      </c>
      <c r="H36" s="246">
        <v>41</v>
      </c>
      <c r="I36" s="244">
        <v>24</v>
      </c>
      <c r="J36" s="247">
        <v>101</v>
      </c>
      <c r="K36" s="248">
        <v>101</v>
      </c>
      <c r="L36" s="243">
        <v>0</v>
      </c>
      <c r="M36" s="244">
        <v>0</v>
      </c>
      <c r="N36" s="247">
        <v>0</v>
      </c>
      <c r="O36" s="245">
        <v>0</v>
      </c>
      <c r="P36" s="246">
        <v>13</v>
      </c>
      <c r="Q36" s="246">
        <v>23</v>
      </c>
      <c r="R36" s="246">
        <v>40</v>
      </c>
      <c r="S36" s="244">
        <v>24</v>
      </c>
      <c r="T36" s="247">
        <v>100</v>
      </c>
      <c r="U36" s="249">
        <v>100</v>
      </c>
      <c r="V36" s="250">
        <v>0</v>
      </c>
      <c r="W36" s="244">
        <v>0</v>
      </c>
      <c r="X36" s="247">
        <v>0</v>
      </c>
      <c r="Y36" s="250">
        <v>0</v>
      </c>
      <c r="Z36" s="246">
        <v>0</v>
      </c>
      <c r="AA36" s="246">
        <v>0</v>
      </c>
      <c r="AB36" s="246">
        <v>1</v>
      </c>
      <c r="AC36" s="244">
        <v>0</v>
      </c>
      <c r="AD36" s="247">
        <v>1</v>
      </c>
      <c r="AE36" s="251">
        <v>1</v>
      </c>
      <c r="AF36" s="250">
        <v>0</v>
      </c>
      <c r="AG36" s="244">
        <v>0</v>
      </c>
      <c r="AH36" s="247">
        <v>0</v>
      </c>
      <c r="AI36" s="250">
        <v>4</v>
      </c>
      <c r="AJ36" s="246">
        <v>3</v>
      </c>
      <c r="AK36" s="246">
        <v>8</v>
      </c>
      <c r="AL36" s="246">
        <v>7</v>
      </c>
      <c r="AM36" s="244">
        <v>5</v>
      </c>
      <c r="AN36" s="247">
        <v>27</v>
      </c>
      <c r="AO36" s="251">
        <v>27</v>
      </c>
      <c r="AP36" s="250">
        <v>0</v>
      </c>
      <c r="AQ36" s="244">
        <v>0</v>
      </c>
      <c r="AR36" s="247">
        <v>0</v>
      </c>
      <c r="AS36" s="245">
        <v>4</v>
      </c>
      <c r="AT36" s="246">
        <v>3</v>
      </c>
      <c r="AU36" s="246">
        <v>7</v>
      </c>
      <c r="AV36" s="246">
        <v>6</v>
      </c>
      <c r="AW36" s="244">
        <v>5</v>
      </c>
      <c r="AX36" s="247">
        <v>25</v>
      </c>
      <c r="AY36" s="248">
        <v>25</v>
      </c>
      <c r="AZ36" s="243">
        <v>0</v>
      </c>
      <c r="BA36" s="244">
        <v>0</v>
      </c>
      <c r="BB36" s="244">
        <v>0</v>
      </c>
      <c r="BC36" s="245">
        <v>0</v>
      </c>
      <c r="BD36" s="246">
        <v>0</v>
      </c>
      <c r="BE36" s="246">
        <v>1</v>
      </c>
      <c r="BF36" s="246">
        <v>1</v>
      </c>
      <c r="BG36" s="244">
        <v>0</v>
      </c>
      <c r="BH36" s="247">
        <v>2</v>
      </c>
      <c r="BI36" s="249">
        <v>2</v>
      </c>
      <c r="BJ36" s="250">
        <v>0</v>
      </c>
      <c r="BK36" s="244">
        <v>0</v>
      </c>
      <c r="BL36" s="244">
        <v>0</v>
      </c>
      <c r="BM36" s="245">
        <v>0</v>
      </c>
      <c r="BN36" s="246">
        <v>1</v>
      </c>
      <c r="BO36" s="246">
        <v>1</v>
      </c>
      <c r="BP36" s="246">
        <v>2</v>
      </c>
      <c r="BQ36" s="244">
        <v>8</v>
      </c>
      <c r="BR36" s="247">
        <v>12</v>
      </c>
      <c r="BS36" s="248">
        <v>12</v>
      </c>
      <c r="BT36" s="243">
        <v>0</v>
      </c>
      <c r="BU36" s="244">
        <v>0</v>
      </c>
      <c r="BV36" s="244">
        <v>0</v>
      </c>
      <c r="BW36" s="245">
        <v>0</v>
      </c>
      <c r="BX36" s="246">
        <v>1</v>
      </c>
      <c r="BY36" s="246">
        <v>1</v>
      </c>
      <c r="BZ36" s="246">
        <v>2</v>
      </c>
      <c r="CA36" s="244">
        <v>8</v>
      </c>
      <c r="CB36" s="247">
        <v>12</v>
      </c>
      <c r="CC36" s="249">
        <v>12</v>
      </c>
      <c r="CD36" s="250">
        <v>0</v>
      </c>
      <c r="CE36" s="244">
        <v>0</v>
      </c>
      <c r="CF36" s="244">
        <v>0</v>
      </c>
      <c r="CG36" s="245">
        <v>0</v>
      </c>
      <c r="CH36" s="246">
        <v>0</v>
      </c>
      <c r="CI36" s="246">
        <v>0</v>
      </c>
      <c r="CJ36" s="246">
        <v>0</v>
      </c>
      <c r="CK36" s="244">
        <v>0</v>
      </c>
      <c r="CL36" s="247">
        <v>0</v>
      </c>
      <c r="CM36" s="249">
        <v>0</v>
      </c>
      <c r="CN36" s="250">
        <v>0</v>
      </c>
      <c r="CO36" s="244">
        <v>0</v>
      </c>
      <c r="CP36" s="244">
        <v>0</v>
      </c>
      <c r="CQ36" s="245">
        <v>4</v>
      </c>
      <c r="CR36" s="246">
        <v>17</v>
      </c>
      <c r="CS36" s="246">
        <v>32</v>
      </c>
      <c r="CT36" s="246">
        <v>50</v>
      </c>
      <c r="CU36" s="244">
        <v>37</v>
      </c>
      <c r="CV36" s="247">
        <v>140</v>
      </c>
      <c r="CW36" s="249">
        <v>140</v>
      </c>
      <c r="CX36" s="41"/>
    </row>
    <row r="37" spans="1:102" ht="32.1" customHeight="1">
      <c r="A37" s="21" t="s">
        <v>35</v>
      </c>
      <c r="B37" s="243">
        <v>0</v>
      </c>
      <c r="C37" s="244">
        <v>0</v>
      </c>
      <c r="D37" s="244">
        <v>0</v>
      </c>
      <c r="E37" s="245">
        <v>0</v>
      </c>
      <c r="F37" s="246">
        <v>2</v>
      </c>
      <c r="G37" s="246">
        <v>7</v>
      </c>
      <c r="H37" s="246">
        <v>19</v>
      </c>
      <c r="I37" s="244">
        <v>14</v>
      </c>
      <c r="J37" s="247">
        <v>42</v>
      </c>
      <c r="K37" s="248">
        <v>42</v>
      </c>
      <c r="L37" s="243">
        <v>0</v>
      </c>
      <c r="M37" s="244">
        <v>0</v>
      </c>
      <c r="N37" s="247">
        <v>0</v>
      </c>
      <c r="O37" s="245">
        <v>0</v>
      </c>
      <c r="P37" s="246">
        <v>2</v>
      </c>
      <c r="Q37" s="246">
        <v>7</v>
      </c>
      <c r="R37" s="246">
        <v>19</v>
      </c>
      <c r="S37" s="244">
        <v>14</v>
      </c>
      <c r="T37" s="247">
        <v>42</v>
      </c>
      <c r="U37" s="249">
        <v>42</v>
      </c>
      <c r="V37" s="250">
        <v>0</v>
      </c>
      <c r="W37" s="244">
        <v>0</v>
      </c>
      <c r="X37" s="247">
        <v>0</v>
      </c>
      <c r="Y37" s="250">
        <v>0</v>
      </c>
      <c r="Z37" s="246">
        <v>0</v>
      </c>
      <c r="AA37" s="246">
        <v>0</v>
      </c>
      <c r="AB37" s="246">
        <v>0</v>
      </c>
      <c r="AC37" s="244">
        <v>0</v>
      </c>
      <c r="AD37" s="247">
        <v>0</v>
      </c>
      <c r="AE37" s="251">
        <v>0</v>
      </c>
      <c r="AF37" s="250">
        <v>0</v>
      </c>
      <c r="AG37" s="244">
        <v>0</v>
      </c>
      <c r="AH37" s="247">
        <v>0</v>
      </c>
      <c r="AI37" s="250">
        <v>5</v>
      </c>
      <c r="AJ37" s="246">
        <v>15</v>
      </c>
      <c r="AK37" s="246">
        <v>10</v>
      </c>
      <c r="AL37" s="246">
        <v>14</v>
      </c>
      <c r="AM37" s="244">
        <v>2</v>
      </c>
      <c r="AN37" s="247">
        <v>46</v>
      </c>
      <c r="AO37" s="251">
        <v>46</v>
      </c>
      <c r="AP37" s="250">
        <v>0</v>
      </c>
      <c r="AQ37" s="244">
        <v>0</v>
      </c>
      <c r="AR37" s="247">
        <v>0</v>
      </c>
      <c r="AS37" s="245">
        <v>5</v>
      </c>
      <c r="AT37" s="246">
        <v>15</v>
      </c>
      <c r="AU37" s="246">
        <v>10</v>
      </c>
      <c r="AV37" s="246">
        <v>14</v>
      </c>
      <c r="AW37" s="244">
        <v>2</v>
      </c>
      <c r="AX37" s="247">
        <v>46</v>
      </c>
      <c r="AY37" s="248">
        <v>46</v>
      </c>
      <c r="AZ37" s="243">
        <v>0</v>
      </c>
      <c r="BA37" s="244">
        <v>0</v>
      </c>
      <c r="BB37" s="244">
        <v>0</v>
      </c>
      <c r="BC37" s="245">
        <v>0</v>
      </c>
      <c r="BD37" s="246">
        <v>0</v>
      </c>
      <c r="BE37" s="246">
        <v>0</v>
      </c>
      <c r="BF37" s="246">
        <v>0</v>
      </c>
      <c r="BG37" s="244">
        <v>0</v>
      </c>
      <c r="BH37" s="247">
        <v>0</v>
      </c>
      <c r="BI37" s="249">
        <v>0</v>
      </c>
      <c r="BJ37" s="250">
        <v>0</v>
      </c>
      <c r="BK37" s="244">
        <v>0</v>
      </c>
      <c r="BL37" s="244">
        <v>0</v>
      </c>
      <c r="BM37" s="245">
        <v>0</v>
      </c>
      <c r="BN37" s="246">
        <v>1</v>
      </c>
      <c r="BO37" s="246">
        <v>1</v>
      </c>
      <c r="BP37" s="246">
        <v>5</v>
      </c>
      <c r="BQ37" s="244">
        <v>2</v>
      </c>
      <c r="BR37" s="247">
        <v>9</v>
      </c>
      <c r="BS37" s="248">
        <v>9</v>
      </c>
      <c r="BT37" s="243">
        <v>0</v>
      </c>
      <c r="BU37" s="244">
        <v>0</v>
      </c>
      <c r="BV37" s="244">
        <v>0</v>
      </c>
      <c r="BW37" s="245">
        <v>0</v>
      </c>
      <c r="BX37" s="246">
        <v>1</v>
      </c>
      <c r="BY37" s="246">
        <v>1</v>
      </c>
      <c r="BZ37" s="246">
        <v>5</v>
      </c>
      <c r="CA37" s="244">
        <v>2</v>
      </c>
      <c r="CB37" s="247">
        <v>9</v>
      </c>
      <c r="CC37" s="249">
        <v>9</v>
      </c>
      <c r="CD37" s="250">
        <v>0</v>
      </c>
      <c r="CE37" s="244">
        <v>0</v>
      </c>
      <c r="CF37" s="244">
        <v>0</v>
      </c>
      <c r="CG37" s="245">
        <v>0</v>
      </c>
      <c r="CH37" s="246">
        <v>0</v>
      </c>
      <c r="CI37" s="246">
        <v>0</v>
      </c>
      <c r="CJ37" s="246">
        <v>0</v>
      </c>
      <c r="CK37" s="244">
        <v>0</v>
      </c>
      <c r="CL37" s="247">
        <v>0</v>
      </c>
      <c r="CM37" s="249">
        <v>0</v>
      </c>
      <c r="CN37" s="250">
        <v>0</v>
      </c>
      <c r="CO37" s="244">
        <v>0</v>
      </c>
      <c r="CP37" s="244">
        <v>0</v>
      </c>
      <c r="CQ37" s="245">
        <v>5</v>
      </c>
      <c r="CR37" s="246">
        <v>18</v>
      </c>
      <c r="CS37" s="246">
        <v>17</v>
      </c>
      <c r="CT37" s="246">
        <v>38</v>
      </c>
      <c r="CU37" s="244">
        <v>18</v>
      </c>
      <c r="CV37" s="247">
        <v>96</v>
      </c>
      <c r="CW37" s="249">
        <v>96</v>
      </c>
      <c r="CX37" s="41"/>
    </row>
    <row r="38" spans="1:102" ht="32.1" customHeight="1">
      <c r="A38" s="21" t="s">
        <v>36</v>
      </c>
      <c r="B38" s="243">
        <v>0</v>
      </c>
      <c r="C38" s="244">
        <v>0</v>
      </c>
      <c r="D38" s="244">
        <v>0</v>
      </c>
      <c r="E38" s="245">
        <v>2</v>
      </c>
      <c r="F38" s="246">
        <v>8</v>
      </c>
      <c r="G38" s="246">
        <v>23</v>
      </c>
      <c r="H38" s="246">
        <v>44</v>
      </c>
      <c r="I38" s="244">
        <v>25</v>
      </c>
      <c r="J38" s="247">
        <v>102</v>
      </c>
      <c r="K38" s="248">
        <v>102</v>
      </c>
      <c r="L38" s="243">
        <v>0</v>
      </c>
      <c r="M38" s="244">
        <v>0</v>
      </c>
      <c r="N38" s="247">
        <v>0</v>
      </c>
      <c r="O38" s="245">
        <v>2</v>
      </c>
      <c r="P38" s="246">
        <v>8</v>
      </c>
      <c r="Q38" s="246">
        <v>23</v>
      </c>
      <c r="R38" s="246">
        <v>43</v>
      </c>
      <c r="S38" s="244">
        <v>25</v>
      </c>
      <c r="T38" s="247">
        <v>101</v>
      </c>
      <c r="U38" s="249">
        <v>101</v>
      </c>
      <c r="V38" s="250">
        <v>0</v>
      </c>
      <c r="W38" s="244">
        <v>0</v>
      </c>
      <c r="X38" s="247">
        <v>0</v>
      </c>
      <c r="Y38" s="250">
        <v>0</v>
      </c>
      <c r="Z38" s="246">
        <v>0</v>
      </c>
      <c r="AA38" s="246">
        <v>0</v>
      </c>
      <c r="AB38" s="246">
        <v>1</v>
      </c>
      <c r="AC38" s="244">
        <v>0</v>
      </c>
      <c r="AD38" s="247">
        <v>1</v>
      </c>
      <c r="AE38" s="251">
        <v>1</v>
      </c>
      <c r="AF38" s="250">
        <v>0</v>
      </c>
      <c r="AG38" s="244">
        <v>0</v>
      </c>
      <c r="AH38" s="247">
        <v>0</v>
      </c>
      <c r="AI38" s="250">
        <v>20</v>
      </c>
      <c r="AJ38" s="246">
        <v>19</v>
      </c>
      <c r="AK38" s="246">
        <v>28</v>
      </c>
      <c r="AL38" s="246">
        <v>14</v>
      </c>
      <c r="AM38" s="244">
        <v>5</v>
      </c>
      <c r="AN38" s="247">
        <v>86</v>
      </c>
      <c r="AO38" s="251">
        <v>86</v>
      </c>
      <c r="AP38" s="250">
        <v>0</v>
      </c>
      <c r="AQ38" s="244">
        <v>0</v>
      </c>
      <c r="AR38" s="247">
        <v>0</v>
      </c>
      <c r="AS38" s="245">
        <v>20</v>
      </c>
      <c r="AT38" s="246">
        <v>19</v>
      </c>
      <c r="AU38" s="246">
        <v>28</v>
      </c>
      <c r="AV38" s="246">
        <v>13</v>
      </c>
      <c r="AW38" s="244">
        <v>5</v>
      </c>
      <c r="AX38" s="247">
        <v>85</v>
      </c>
      <c r="AY38" s="248">
        <v>85</v>
      </c>
      <c r="AZ38" s="243">
        <v>0</v>
      </c>
      <c r="BA38" s="244">
        <v>0</v>
      </c>
      <c r="BB38" s="244">
        <v>0</v>
      </c>
      <c r="BC38" s="245">
        <v>0</v>
      </c>
      <c r="BD38" s="246">
        <v>0</v>
      </c>
      <c r="BE38" s="246">
        <v>0</v>
      </c>
      <c r="BF38" s="246">
        <v>1</v>
      </c>
      <c r="BG38" s="244">
        <v>0</v>
      </c>
      <c r="BH38" s="247">
        <v>1</v>
      </c>
      <c r="BI38" s="249">
        <v>1</v>
      </c>
      <c r="BJ38" s="250">
        <v>0</v>
      </c>
      <c r="BK38" s="244">
        <v>0</v>
      </c>
      <c r="BL38" s="244">
        <v>0</v>
      </c>
      <c r="BM38" s="245">
        <v>4</v>
      </c>
      <c r="BN38" s="246">
        <v>4</v>
      </c>
      <c r="BO38" s="246">
        <v>5</v>
      </c>
      <c r="BP38" s="246">
        <v>12</v>
      </c>
      <c r="BQ38" s="244">
        <v>13</v>
      </c>
      <c r="BR38" s="247">
        <v>38</v>
      </c>
      <c r="BS38" s="248">
        <v>38</v>
      </c>
      <c r="BT38" s="243">
        <v>0</v>
      </c>
      <c r="BU38" s="244">
        <v>0</v>
      </c>
      <c r="BV38" s="244">
        <v>0</v>
      </c>
      <c r="BW38" s="245">
        <v>4</v>
      </c>
      <c r="BX38" s="246">
        <v>4</v>
      </c>
      <c r="BY38" s="246">
        <v>5</v>
      </c>
      <c r="BZ38" s="246">
        <v>12</v>
      </c>
      <c r="CA38" s="244">
        <v>12</v>
      </c>
      <c r="CB38" s="247">
        <v>37</v>
      </c>
      <c r="CC38" s="249">
        <v>37</v>
      </c>
      <c r="CD38" s="250">
        <v>0</v>
      </c>
      <c r="CE38" s="244">
        <v>0</v>
      </c>
      <c r="CF38" s="244">
        <v>0</v>
      </c>
      <c r="CG38" s="245">
        <v>0</v>
      </c>
      <c r="CH38" s="246">
        <v>0</v>
      </c>
      <c r="CI38" s="246">
        <v>0</v>
      </c>
      <c r="CJ38" s="246">
        <v>0</v>
      </c>
      <c r="CK38" s="244">
        <v>1</v>
      </c>
      <c r="CL38" s="247">
        <v>1</v>
      </c>
      <c r="CM38" s="249">
        <v>1</v>
      </c>
      <c r="CN38" s="250">
        <v>0</v>
      </c>
      <c r="CO38" s="244">
        <v>0</v>
      </c>
      <c r="CP38" s="244">
        <v>0</v>
      </c>
      <c r="CQ38" s="245">
        <v>26</v>
      </c>
      <c r="CR38" s="246">
        <v>31</v>
      </c>
      <c r="CS38" s="246">
        <v>56</v>
      </c>
      <c r="CT38" s="246">
        <v>70</v>
      </c>
      <c r="CU38" s="244">
        <v>43</v>
      </c>
      <c r="CV38" s="247">
        <v>226</v>
      </c>
      <c r="CW38" s="249">
        <v>226</v>
      </c>
      <c r="CX38" s="41"/>
    </row>
    <row r="39" spans="1:102" ht="32.1" customHeight="1">
      <c r="A39" s="21" t="s">
        <v>37</v>
      </c>
      <c r="B39" s="243">
        <v>0</v>
      </c>
      <c r="C39" s="244">
        <v>0</v>
      </c>
      <c r="D39" s="244">
        <v>0</v>
      </c>
      <c r="E39" s="245">
        <v>5</v>
      </c>
      <c r="F39" s="246">
        <v>11</v>
      </c>
      <c r="G39" s="246">
        <v>37</v>
      </c>
      <c r="H39" s="246">
        <v>74</v>
      </c>
      <c r="I39" s="244">
        <v>58</v>
      </c>
      <c r="J39" s="247">
        <v>185</v>
      </c>
      <c r="K39" s="248">
        <v>185</v>
      </c>
      <c r="L39" s="243">
        <v>0</v>
      </c>
      <c r="M39" s="244">
        <v>0</v>
      </c>
      <c r="N39" s="247">
        <v>0</v>
      </c>
      <c r="O39" s="245">
        <v>5</v>
      </c>
      <c r="P39" s="246">
        <v>11</v>
      </c>
      <c r="Q39" s="246">
        <v>37</v>
      </c>
      <c r="R39" s="246">
        <v>74</v>
      </c>
      <c r="S39" s="244">
        <v>58</v>
      </c>
      <c r="T39" s="247">
        <v>185</v>
      </c>
      <c r="U39" s="249">
        <v>185</v>
      </c>
      <c r="V39" s="250">
        <v>0</v>
      </c>
      <c r="W39" s="244">
        <v>0</v>
      </c>
      <c r="X39" s="247">
        <v>0</v>
      </c>
      <c r="Y39" s="250">
        <v>0</v>
      </c>
      <c r="Z39" s="246">
        <v>0</v>
      </c>
      <c r="AA39" s="246">
        <v>0</v>
      </c>
      <c r="AB39" s="246">
        <v>0</v>
      </c>
      <c r="AC39" s="244">
        <v>0</v>
      </c>
      <c r="AD39" s="247">
        <v>0</v>
      </c>
      <c r="AE39" s="251">
        <v>0</v>
      </c>
      <c r="AF39" s="250">
        <v>0</v>
      </c>
      <c r="AG39" s="244">
        <v>0</v>
      </c>
      <c r="AH39" s="247">
        <v>0</v>
      </c>
      <c r="AI39" s="250">
        <v>21</v>
      </c>
      <c r="AJ39" s="246">
        <v>16</v>
      </c>
      <c r="AK39" s="246">
        <v>26</v>
      </c>
      <c r="AL39" s="246">
        <v>33</v>
      </c>
      <c r="AM39" s="244">
        <v>14</v>
      </c>
      <c r="AN39" s="247">
        <v>110</v>
      </c>
      <c r="AO39" s="251">
        <v>110</v>
      </c>
      <c r="AP39" s="250">
        <v>0</v>
      </c>
      <c r="AQ39" s="244">
        <v>0</v>
      </c>
      <c r="AR39" s="247">
        <v>0</v>
      </c>
      <c r="AS39" s="245">
        <v>20</v>
      </c>
      <c r="AT39" s="246">
        <v>16</v>
      </c>
      <c r="AU39" s="246">
        <v>26</v>
      </c>
      <c r="AV39" s="246">
        <v>31</v>
      </c>
      <c r="AW39" s="244">
        <v>12</v>
      </c>
      <c r="AX39" s="247">
        <v>105</v>
      </c>
      <c r="AY39" s="248">
        <v>105</v>
      </c>
      <c r="AZ39" s="243">
        <v>0</v>
      </c>
      <c r="BA39" s="244">
        <v>0</v>
      </c>
      <c r="BB39" s="244">
        <v>0</v>
      </c>
      <c r="BC39" s="245">
        <v>1</v>
      </c>
      <c r="BD39" s="246">
        <v>0</v>
      </c>
      <c r="BE39" s="246">
        <v>0</v>
      </c>
      <c r="BF39" s="246">
        <v>2</v>
      </c>
      <c r="BG39" s="244">
        <v>2</v>
      </c>
      <c r="BH39" s="247">
        <v>5</v>
      </c>
      <c r="BI39" s="249">
        <v>5</v>
      </c>
      <c r="BJ39" s="250">
        <v>0</v>
      </c>
      <c r="BK39" s="244">
        <v>0</v>
      </c>
      <c r="BL39" s="244">
        <v>0</v>
      </c>
      <c r="BM39" s="245">
        <v>0</v>
      </c>
      <c r="BN39" s="246">
        <v>0</v>
      </c>
      <c r="BO39" s="246">
        <v>0</v>
      </c>
      <c r="BP39" s="246">
        <v>3</v>
      </c>
      <c r="BQ39" s="244">
        <v>5</v>
      </c>
      <c r="BR39" s="247">
        <v>8</v>
      </c>
      <c r="BS39" s="248">
        <v>8</v>
      </c>
      <c r="BT39" s="243">
        <v>0</v>
      </c>
      <c r="BU39" s="244">
        <v>0</v>
      </c>
      <c r="BV39" s="244">
        <v>0</v>
      </c>
      <c r="BW39" s="245">
        <v>0</v>
      </c>
      <c r="BX39" s="246">
        <v>0</v>
      </c>
      <c r="BY39" s="246">
        <v>0</v>
      </c>
      <c r="BZ39" s="246">
        <v>3</v>
      </c>
      <c r="CA39" s="244">
        <v>5</v>
      </c>
      <c r="CB39" s="247">
        <v>8</v>
      </c>
      <c r="CC39" s="249">
        <v>8</v>
      </c>
      <c r="CD39" s="250">
        <v>0</v>
      </c>
      <c r="CE39" s="244">
        <v>0</v>
      </c>
      <c r="CF39" s="244">
        <v>0</v>
      </c>
      <c r="CG39" s="245">
        <v>0</v>
      </c>
      <c r="CH39" s="246">
        <v>0</v>
      </c>
      <c r="CI39" s="246">
        <v>0</v>
      </c>
      <c r="CJ39" s="246">
        <v>0</v>
      </c>
      <c r="CK39" s="244">
        <v>0</v>
      </c>
      <c r="CL39" s="247">
        <v>0</v>
      </c>
      <c r="CM39" s="249">
        <v>0</v>
      </c>
      <c r="CN39" s="250">
        <v>0</v>
      </c>
      <c r="CO39" s="244">
        <v>0</v>
      </c>
      <c r="CP39" s="244">
        <v>0</v>
      </c>
      <c r="CQ39" s="245">
        <v>26</v>
      </c>
      <c r="CR39" s="246">
        <v>27</v>
      </c>
      <c r="CS39" s="246">
        <v>63</v>
      </c>
      <c r="CT39" s="246">
        <v>109</v>
      </c>
      <c r="CU39" s="244">
        <v>77</v>
      </c>
      <c r="CV39" s="247">
        <v>302</v>
      </c>
      <c r="CW39" s="249">
        <v>302</v>
      </c>
      <c r="CX39" s="41"/>
    </row>
    <row r="40" spans="1:102" ht="32.1" customHeight="1" thickBot="1">
      <c r="A40" s="22" t="s">
        <v>38</v>
      </c>
      <c r="B40" s="252">
        <v>0</v>
      </c>
      <c r="C40" s="253">
        <v>0</v>
      </c>
      <c r="D40" s="253">
        <v>0</v>
      </c>
      <c r="E40" s="254">
        <v>0</v>
      </c>
      <c r="F40" s="255">
        <v>1</v>
      </c>
      <c r="G40" s="255">
        <v>4</v>
      </c>
      <c r="H40" s="255">
        <v>7</v>
      </c>
      <c r="I40" s="253">
        <v>8</v>
      </c>
      <c r="J40" s="256">
        <v>20</v>
      </c>
      <c r="K40" s="257">
        <v>20</v>
      </c>
      <c r="L40" s="252">
        <v>0</v>
      </c>
      <c r="M40" s="253">
        <v>0</v>
      </c>
      <c r="N40" s="256">
        <v>0</v>
      </c>
      <c r="O40" s="254">
        <v>0</v>
      </c>
      <c r="P40" s="255">
        <v>1</v>
      </c>
      <c r="Q40" s="255">
        <v>3</v>
      </c>
      <c r="R40" s="255">
        <v>7</v>
      </c>
      <c r="S40" s="253">
        <v>8</v>
      </c>
      <c r="T40" s="256">
        <v>19</v>
      </c>
      <c r="U40" s="258">
        <v>19</v>
      </c>
      <c r="V40" s="259">
        <v>0</v>
      </c>
      <c r="W40" s="253">
        <v>0</v>
      </c>
      <c r="X40" s="256">
        <v>0</v>
      </c>
      <c r="Y40" s="259">
        <v>0</v>
      </c>
      <c r="Z40" s="255">
        <v>0</v>
      </c>
      <c r="AA40" s="255">
        <v>1</v>
      </c>
      <c r="AB40" s="255">
        <v>0</v>
      </c>
      <c r="AC40" s="253">
        <v>0</v>
      </c>
      <c r="AD40" s="256">
        <v>1</v>
      </c>
      <c r="AE40" s="260">
        <v>1</v>
      </c>
      <c r="AF40" s="259">
        <v>0</v>
      </c>
      <c r="AG40" s="253">
        <v>0</v>
      </c>
      <c r="AH40" s="256">
        <v>0</v>
      </c>
      <c r="AI40" s="259">
        <v>0</v>
      </c>
      <c r="AJ40" s="255">
        <v>1</v>
      </c>
      <c r="AK40" s="255">
        <v>0</v>
      </c>
      <c r="AL40" s="255">
        <v>2</v>
      </c>
      <c r="AM40" s="253">
        <v>2</v>
      </c>
      <c r="AN40" s="256">
        <v>5</v>
      </c>
      <c r="AO40" s="260">
        <v>5</v>
      </c>
      <c r="AP40" s="259">
        <v>0</v>
      </c>
      <c r="AQ40" s="253">
        <v>0</v>
      </c>
      <c r="AR40" s="256">
        <v>0</v>
      </c>
      <c r="AS40" s="254">
        <v>0</v>
      </c>
      <c r="AT40" s="255">
        <v>1</v>
      </c>
      <c r="AU40" s="255">
        <v>0</v>
      </c>
      <c r="AV40" s="255">
        <v>2</v>
      </c>
      <c r="AW40" s="253">
        <v>1</v>
      </c>
      <c r="AX40" s="256">
        <v>4</v>
      </c>
      <c r="AY40" s="257">
        <v>4</v>
      </c>
      <c r="AZ40" s="252">
        <v>0</v>
      </c>
      <c r="BA40" s="253">
        <v>0</v>
      </c>
      <c r="BB40" s="253">
        <v>0</v>
      </c>
      <c r="BC40" s="254">
        <v>0</v>
      </c>
      <c r="BD40" s="255">
        <v>0</v>
      </c>
      <c r="BE40" s="255">
        <v>0</v>
      </c>
      <c r="BF40" s="255">
        <v>0</v>
      </c>
      <c r="BG40" s="253">
        <v>1</v>
      </c>
      <c r="BH40" s="256">
        <v>1</v>
      </c>
      <c r="BI40" s="258">
        <v>1</v>
      </c>
      <c r="BJ40" s="259">
        <v>0</v>
      </c>
      <c r="BK40" s="253">
        <v>0</v>
      </c>
      <c r="BL40" s="253">
        <v>0</v>
      </c>
      <c r="BM40" s="254">
        <v>0</v>
      </c>
      <c r="BN40" s="255">
        <v>0</v>
      </c>
      <c r="BO40" s="255">
        <v>0</v>
      </c>
      <c r="BP40" s="255">
        <v>0</v>
      </c>
      <c r="BQ40" s="253">
        <v>1</v>
      </c>
      <c r="BR40" s="256">
        <v>1</v>
      </c>
      <c r="BS40" s="257">
        <v>1</v>
      </c>
      <c r="BT40" s="252">
        <v>0</v>
      </c>
      <c r="BU40" s="253">
        <v>0</v>
      </c>
      <c r="BV40" s="253">
        <v>0</v>
      </c>
      <c r="BW40" s="254">
        <v>0</v>
      </c>
      <c r="BX40" s="255">
        <v>0</v>
      </c>
      <c r="BY40" s="255">
        <v>0</v>
      </c>
      <c r="BZ40" s="255">
        <v>0</v>
      </c>
      <c r="CA40" s="253">
        <v>1</v>
      </c>
      <c r="CB40" s="256">
        <v>1</v>
      </c>
      <c r="CC40" s="258">
        <v>1</v>
      </c>
      <c r="CD40" s="259">
        <v>0</v>
      </c>
      <c r="CE40" s="253">
        <v>0</v>
      </c>
      <c r="CF40" s="253">
        <v>0</v>
      </c>
      <c r="CG40" s="254">
        <v>0</v>
      </c>
      <c r="CH40" s="255">
        <v>0</v>
      </c>
      <c r="CI40" s="255">
        <v>0</v>
      </c>
      <c r="CJ40" s="255">
        <v>0</v>
      </c>
      <c r="CK40" s="253">
        <v>0</v>
      </c>
      <c r="CL40" s="256">
        <v>0</v>
      </c>
      <c r="CM40" s="258">
        <v>0</v>
      </c>
      <c r="CN40" s="259">
        <v>0</v>
      </c>
      <c r="CO40" s="253">
        <v>0</v>
      </c>
      <c r="CP40" s="253">
        <v>0</v>
      </c>
      <c r="CQ40" s="254">
        <v>0</v>
      </c>
      <c r="CR40" s="255">
        <v>2</v>
      </c>
      <c r="CS40" s="255">
        <v>4</v>
      </c>
      <c r="CT40" s="255">
        <v>9</v>
      </c>
      <c r="CU40" s="253">
        <v>11</v>
      </c>
      <c r="CV40" s="256">
        <v>26</v>
      </c>
      <c r="CW40" s="258">
        <v>26</v>
      </c>
      <c r="CX40" s="41"/>
    </row>
    <row r="41" spans="1:102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</row>
    <row r="42" spans="1:102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</row>
    <row r="43" spans="1:102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</row>
    <row r="44" spans="1:102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</row>
    <row r="45" spans="1:102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</row>
    <row r="46" spans="1:10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10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10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2:3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2:3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2:3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2:3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2:3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2:3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2:3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2:3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2:3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2:3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2:3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2:3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2:3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2:3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2:3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2:3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2:3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2:3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2:3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2:3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2:3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2:3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2:3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2:3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2:3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2:3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2:3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2:3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2:3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2:3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2:3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2:3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2:3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2:3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2:3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2:3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2:3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2:3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2:3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2:3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2:3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2:3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2:3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2:3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2:3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2:3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2:3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2:3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2:3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2:3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2:3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2:3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2:3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2:3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2:3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2:3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2:3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2:3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2:3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2:3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2:3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2:3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2:3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2:3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2:3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2:3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2:3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2:3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2:3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2:3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2:3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2:3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2:3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2:3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2:3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2:3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2:3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2:3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2:3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2:3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2:3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2:3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2:3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2:3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2:3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2:3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2:3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2:3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2:3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2:31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2:31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2:31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2:3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2:3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2:3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2:3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2:31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2:31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2:31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2:31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2:31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2:31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2:31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2:31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2:31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2:31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2:31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2:3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2:31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2:31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2:31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2:3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2:31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2:3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2:3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2:3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2:3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2:3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2:3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2:3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2:3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2:3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2:3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2:3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2:3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2:3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2:3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2:3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2:3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2:3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2:3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2:3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2:3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2:3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2:3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2:3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2:3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2:3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2:3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2:3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2:3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2:3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2:3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2:3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2:3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2:3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2:3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2:3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2:3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2:3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2:3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2:3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2:3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2:3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2:3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2:3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2:3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2:3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2:3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2:3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2:3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2:3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2:3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2:3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2:3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2:3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2:3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2:3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2:3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2:3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2:3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</sheetData>
  <mergeCells count="45">
    <mergeCell ref="CN5:CP5"/>
    <mergeCell ref="CQ5:CV5"/>
    <mergeCell ref="CW5:CW6"/>
    <mergeCell ref="CC5:CC6"/>
    <mergeCell ref="CD5:CF5"/>
    <mergeCell ref="CG5:CL5"/>
    <mergeCell ref="CM5:CM6"/>
    <mergeCell ref="BT5:BV5"/>
    <mergeCell ref="BW5:CB5"/>
    <mergeCell ref="AZ5:BB5"/>
    <mergeCell ref="BC5:BH5"/>
    <mergeCell ref="BI5:BI6"/>
    <mergeCell ref="BJ5:BL5"/>
    <mergeCell ref="V5:X5"/>
    <mergeCell ref="Y5:AD5"/>
    <mergeCell ref="AE5:AE6"/>
    <mergeCell ref="BM5:BR5"/>
    <mergeCell ref="BS5:BS6"/>
    <mergeCell ref="BJ3:CM3"/>
    <mergeCell ref="CN3:CW4"/>
    <mergeCell ref="B4:K4"/>
    <mergeCell ref="L4:U4"/>
    <mergeCell ref="V4:AE4"/>
    <mergeCell ref="AF4:AO4"/>
    <mergeCell ref="AP4:AY4"/>
    <mergeCell ref="AZ4:BI4"/>
    <mergeCell ref="BJ4:BS4"/>
    <mergeCell ref="BT4:CC4"/>
    <mergeCell ref="CD4:CM4"/>
    <mergeCell ref="G1:H1"/>
    <mergeCell ref="A3:A5"/>
    <mergeCell ref="B3:AE3"/>
    <mergeCell ref="AF3:BI3"/>
    <mergeCell ref="AF5:AH5"/>
    <mergeCell ref="AI5:AN5"/>
    <mergeCell ref="AO5:AO6"/>
    <mergeCell ref="AP5:AR5"/>
    <mergeCell ref="AS5:AX5"/>
    <mergeCell ref="AY5:AY6"/>
    <mergeCell ref="B5:D5"/>
    <mergeCell ref="E5:J5"/>
    <mergeCell ref="K5:K6"/>
    <mergeCell ref="L5:N5"/>
    <mergeCell ref="O5:T5"/>
    <mergeCell ref="U5:U6"/>
  </mergeCells>
  <phoneticPr fontId="3"/>
  <pageMargins left="0.78740157480314965" right="0.3" top="0.26" bottom="0.38" header="0.2" footer="0.21"/>
  <pageSetup paperSize="9" scale="45" orientation="landscape" r:id="rId1"/>
  <headerFooter alignWithMargins="0">
    <oddFooter>&amp;L&amp;20&amp;A&amp;C&amp;P/&amp;N</oddFooter>
  </headerFooter>
  <colBreaks count="3" manualBreakCount="3">
    <brk id="31" max="1048575" man="1"/>
    <brk id="61" max="1048575" man="1"/>
    <brk id="9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/>
  </sheetPr>
  <dimension ref="A1:HM42"/>
  <sheetViews>
    <sheetView zoomScale="75" zoomScaleNormal="75" workbookViewId="0">
      <pane xSplit="1" ySplit="8" topLeftCell="B15" activePane="bottomRight" state="frozen"/>
      <selection activeCell="F37" sqref="F37"/>
      <selection pane="topRight" activeCell="F37" sqref="F37"/>
      <selection pane="bottomLeft" activeCell="F37" sqref="F37"/>
      <selection pane="bottomRight" activeCell="B8" sqref="B8"/>
    </sheetView>
  </sheetViews>
  <sheetFormatPr defaultColWidth="8.25" defaultRowHeight="13.5"/>
  <cols>
    <col min="1" max="2" width="8.25" style="1" customWidth="1"/>
    <col min="3" max="4" width="10" style="1" customWidth="1"/>
    <col min="5" max="5" width="8.25" style="1" customWidth="1"/>
    <col min="6" max="7" width="10" style="1" customWidth="1"/>
    <col min="8" max="8" width="9.875" style="1" customWidth="1"/>
    <col min="9" max="9" width="9.75" style="1" customWidth="1"/>
    <col min="10" max="10" width="9.875" style="1" customWidth="1"/>
    <col min="11" max="11" width="10.875" style="1" customWidth="1"/>
    <col min="12" max="12" width="11.125" style="1" customWidth="1"/>
    <col min="13" max="17" width="8.25" style="1" customWidth="1"/>
    <col min="18" max="18" width="10.125" style="1" customWidth="1"/>
    <col min="19" max="19" width="8.25" style="1" customWidth="1"/>
    <col min="20" max="20" width="9.75" style="1" customWidth="1"/>
    <col min="21" max="21" width="10.375" style="1" customWidth="1"/>
    <col min="22" max="22" width="10.5" style="1" customWidth="1"/>
    <col min="23" max="23" width="11" style="1" customWidth="1"/>
    <col min="24" max="32" width="8.25" style="1" customWidth="1"/>
    <col min="33" max="33" width="10.625" style="1" customWidth="1"/>
    <col min="34" max="34" width="10" style="1" customWidth="1"/>
    <col min="35" max="55" width="8.25" style="1" customWidth="1"/>
    <col min="56" max="56" width="9.875" style="1" customWidth="1"/>
    <col min="57" max="78" width="8.25" style="1" customWidth="1"/>
    <col min="79" max="82" width="8.25" style="43" customWidth="1"/>
    <col min="83" max="83" width="9.875" style="43" customWidth="1"/>
    <col min="84" max="84" width="10" style="43" customWidth="1"/>
    <col min="85" max="85" width="9.75" style="43" customWidth="1"/>
    <col min="86" max="87" width="8.75" style="43" customWidth="1"/>
    <col min="88" max="88" width="9.875" style="43" customWidth="1"/>
    <col min="89" max="89" width="9.75" style="43" customWidth="1"/>
    <col min="90" max="93" width="8.25" style="1" customWidth="1"/>
    <col min="94" max="94" width="9.625" style="1" customWidth="1"/>
    <col min="95" max="95" width="10" style="1" customWidth="1"/>
    <col min="96" max="96" width="9.875" style="1" customWidth="1"/>
    <col min="97" max="98" width="8.25" style="1" customWidth="1"/>
    <col min="99" max="100" width="9.875" style="1" customWidth="1"/>
    <col min="101" max="109" width="8.25" style="1" customWidth="1"/>
    <col min="110" max="110" width="10" style="1" customWidth="1"/>
    <col min="111" max="111" width="9.875" style="1" customWidth="1"/>
    <col min="112" max="120" width="8.25" style="43" customWidth="1"/>
    <col min="121" max="121" width="10.125" style="43" customWidth="1"/>
    <col min="122" max="122" width="9.75" style="43" customWidth="1"/>
    <col min="123" max="131" width="8.25" style="1" customWidth="1"/>
    <col min="132" max="132" width="10.375" style="1" customWidth="1"/>
    <col min="133" max="133" width="10.125" style="1" customWidth="1"/>
    <col min="134" max="155" width="8.25" style="1" customWidth="1"/>
    <col min="156" max="164" width="8.25" style="43" customWidth="1"/>
    <col min="165" max="165" width="10.125" style="43" customWidth="1"/>
    <col min="166" max="166" width="9.875" style="43" customWidth="1"/>
    <col min="167" max="175" width="8.25" style="1" customWidth="1"/>
    <col min="176" max="176" width="10" style="1" customWidth="1"/>
    <col min="177" max="177" width="10.625" style="1" customWidth="1"/>
    <col min="178" max="208" width="8.25" style="1" customWidth="1"/>
    <col min="209" max="210" width="9.75" style="1" customWidth="1"/>
    <col min="211" max="219" width="8.25" style="1" customWidth="1"/>
    <col min="220" max="221" width="10" style="1" customWidth="1"/>
    <col min="222" max="16384" width="8.25" style="1"/>
  </cols>
  <sheetData>
    <row r="1" spans="1:221">
      <c r="A1" s="23" t="s">
        <v>0</v>
      </c>
      <c r="D1" s="311">
        <v>26</v>
      </c>
      <c r="E1" s="312">
        <v>4</v>
      </c>
      <c r="G1" s="373">
        <f>IF(E1&lt;3,E1-2+12,E1-2)</f>
        <v>2</v>
      </c>
      <c r="H1" s="373"/>
    </row>
    <row r="2" spans="1:221" ht="17.25" customHeight="1" thickBot="1">
      <c r="A2" s="1" t="s">
        <v>67</v>
      </c>
    </row>
    <row r="3" spans="1:221" ht="23.25" customHeight="1" thickBot="1">
      <c r="A3" s="378" t="s">
        <v>44</v>
      </c>
      <c r="B3" s="381" t="s">
        <v>68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41"/>
      <c r="BJ3" s="341"/>
      <c r="BK3" s="341"/>
      <c r="BL3" s="341"/>
      <c r="BM3" s="341"/>
      <c r="BN3" s="341"/>
      <c r="BO3" s="341"/>
      <c r="BP3" s="341"/>
      <c r="BQ3" s="341"/>
      <c r="BR3" s="341"/>
      <c r="BS3" s="341"/>
      <c r="BT3" s="341"/>
      <c r="BU3" s="341"/>
      <c r="BV3" s="341"/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1"/>
      <c r="CN3" s="341"/>
      <c r="CO3" s="341"/>
      <c r="CP3" s="341"/>
      <c r="CQ3" s="341"/>
      <c r="CR3" s="341"/>
      <c r="CS3" s="341"/>
      <c r="CT3" s="341"/>
      <c r="CU3" s="341"/>
      <c r="CV3" s="341"/>
      <c r="CW3" s="341"/>
      <c r="CX3" s="341"/>
      <c r="CY3" s="341"/>
      <c r="CZ3" s="341"/>
      <c r="DA3" s="341"/>
      <c r="DB3" s="341"/>
      <c r="DC3" s="341"/>
      <c r="DD3" s="341"/>
      <c r="DE3" s="341"/>
      <c r="DF3" s="341"/>
      <c r="DG3" s="341"/>
      <c r="DH3" s="341"/>
      <c r="DI3" s="341"/>
      <c r="DJ3" s="341"/>
      <c r="DK3" s="341"/>
      <c r="DL3" s="341"/>
      <c r="DM3" s="341"/>
      <c r="DN3" s="341"/>
      <c r="DO3" s="341"/>
      <c r="DP3" s="341"/>
      <c r="DQ3" s="341"/>
      <c r="DR3" s="341"/>
      <c r="DS3" s="341"/>
      <c r="DT3" s="341"/>
      <c r="DU3" s="341"/>
      <c r="DV3" s="341"/>
      <c r="DW3" s="341"/>
      <c r="DX3" s="341"/>
      <c r="DY3" s="341"/>
      <c r="DZ3" s="341"/>
      <c r="EA3" s="341"/>
      <c r="EB3" s="341"/>
      <c r="EC3" s="341"/>
      <c r="ED3" s="341"/>
      <c r="EE3" s="341"/>
      <c r="EF3" s="341"/>
      <c r="EG3" s="341"/>
      <c r="EH3" s="341"/>
      <c r="EI3" s="341"/>
      <c r="EJ3" s="341"/>
      <c r="EK3" s="341"/>
      <c r="EL3" s="341"/>
      <c r="EM3" s="341"/>
      <c r="EN3" s="341"/>
      <c r="EO3" s="341"/>
      <c r="EP3" s="341"/>
      <c r="EQ3" s="341"/>
      <c r="ER3" s="341"/>
      <c r="ES3" s="341"/>
      <c r="ET3" s="341"/>
      <c r="EU3" s="341"/>
      <c r="EV3" s="341"/>
      <c r="EW3" s="341"/>
      <c r="EX3" s="341"/>
      <c r="EY3" s="341"/>
      <c r="EZ3" s="341"/>
      <c r="FA3" s="341"/>
      <c r="FB3" s="341"/>
      <c r="FC3" s="341"/>
      <c r="FD3" s="341"/>
      <c r="FE3" s="341"/>
      <c r="FF3" s="341"/>
      <c r="FG3" s="341"/>
      <c r="FH3" s="341"/>
      <c r="FI3" s="341"/>
      <c r="FJ3" s="341"/>
      <c r="FK3" s="341"/>
      <c r="FL3" s="341"/>
      <c r="FM3" s="341"/>
      <c r="FN3" s="341"/>
      <c r="FO3" s="341"/>
      <c r="FP3" s="341"/>
      <c r="FQ3" s="341"/>
      <c r="FR3" s="341"/>
      <c r="FS3" s="341"/>
      <c r="FT3" s="341"/>
      <c r="FU3" s="341"/>
      <c r="FV3" s="341"/>
      <c r="FW3" s="341"/>
      <c r="FX3" s="341"/>
      <c r="FY3" s="341"/>
      <c r="FZ3" s="341"/>
      <c r="GA3" s="341"/>
      <c r="GB3" s="341"/>
      <c r="GC3" s="341"/>
      <c r="GD3" s="341"/>
      <c r="GE3" s="341"/>
      <c r="GF3" s="341"/>
      <c r="GG3" s="341"/>
      <c r="GH3" s="341"/>
      <c r="GI3" s="341"/>
      <c r="GJ3" s="341"/>
      <c r="GK3" s="341"/>
      <c r="GL3" s="341"/>
      <c r="GM3" s="341"/>
      <c r="GN3" s="341"/>
      <c r="GO3" s="341"/>
      <c r="GP3" s="341"/>
      <c r="GQ3" s="341"/>
      <c r="GR3" s="341"/>
      <c r="GS3" s="341"/>
      <c r="GT3" s="341"/>
      <c r="GU3" s="341"/>
      <c r="GV3" s="341"/>
      <c r="GW3" s="341"/>
      <c r="GX3" s="341"/>
      <c r="GY3" s="341"/>
      <c r="GZ3" s="341"/>
      <c r="HA3" s="341"/>
      <c r="HB3" s="341"/>
      <c r="HC3" s="341"/>
      <c r="HD3" s="341"/>
      <c r="HE3" s="341"/>
      <c r="HF3" s="341"/>
      <c r="HG3" s="341"/>
      <c r="HH3" s="341"/>
      <c r="HI3" s="341"/>
      <c r="HJ3" s="341"/>
      <c r="HK3" s="341"/>
      <c r="HL3" s="341"/>
      <c r="HM3" s="342"/>
    </row>
    <row r="4" spans="1:221" ht="23.25" customHeight="1" thickBot="1">
      <c r="A4" s="379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4" t="s">
        <v>69</v>
      </c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5"/>
      <c r="AY4" s="385"/>
      <c r="AZ4" s="385"/>
      <c r="BA4" s="385"/>
      <c r="BB4" s="385"/>
      <c r="BC4" s="385"/>
      <c r="BD4" s="385"/>
      <c r="BE4" s="385"/>
      <c r="BF4" s="385"/>
      <c r="BG4" s="385"/>
      <c r="BH4" s="385"/>
      <c r="BI4" s="385"/>
      <c r="BJ4" s="385"/>
      <c r="BK4" s="385"/>
      <c r="BL4" s="385"/>
      <c r="BM4" s="385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6"/>
      <c r="CA4" s="384" t="s">
        <v>70</v>
      </c>
      <c r="CB4" s="385"/>
      <c r="CC4" s="385"/>
      <c r="CD4" s="385"/>
      <c r="CE4" s="385"/>
      <c r="CF4" s="385"/>
      <c r="CG4" s="385"/>
      <c r="CH4" s="385"/>
      <c r="CI4" s="385"/>
      <c r="CJ4" s="385"/>
      <c r="CK4" s="385"/>
      <c r="CL4" s="385"/>
      <c r="CM4" s="385"/>
      <c r="CN4" s="385"/>
      <c r="CO4" s="385"/>
      <c r="CP4" s="385"/>
      <c r="CQ4" s="385"/>
      <c r="CR4" s="385"/>
      <c r="CS4" s="385"/>
      <c r="CT4" s="385"/>
      <c r="CU4" s="385"/>
      <c r="CV4" s="385"/>
      <c r="CW4" s="385"/>
      <c r="CX4" s="385"/>
      <c r="CY4" s="385"/>
      <c r="CZ4" s="385"/>
      <c r="DA4" s="385"/>
      <c r="DB4" s="385"/>
      <c r="DC4" s="385"/>
      <c r="DD4" s="385"/>
      <c r="DE4" s="385"/>
      <c r="DF4" s="385"/>
      <c r="DG4" s="386"/>
      <c r="DH4" s="384" t="s">
        <v>71</v>
      </c>
      <c r="DI4" s="385"/>
      <c r="DJ4" s="385"/>
      <c r="DK4" s="385"/>
      <c r="DL4" s="385"/>
      <c r="DM4" s="385"/>
      <c r="DN4" s="385"/>
      <c r="DO4" s="385"/>
      <c r="DP4" s="385"/>
      <c r="DQ4" s="385"/>
      <c r="DR4" s="385"/>
      <c r="DS4" s="385"/>
      <c r="DT4" s="385"/>
      <c r="DU4" s="385"/>
      <c r="DV4" s="385"/>
      <c r="DW4" s="385"/>
      <c r="DX4" s="385"/>
      <c r="DY4" s="385"/>
      <c r="DZ4" s="385"/>
      <c r="EA4" s="385"/>
      <c r="EB4" s="385"/>
      <c r="EC4" s="385"/>
      <c r="ED4" s="385"/>
      <c r="EE4" s="385"/>
      <c r="EF4" s="385"/>
      <c r="EG4" s="385"/>
      <c r="EH4" s="385"/>
      <c r="EI4" s="385"/>
      <c r="EJ4" s="385"/>
      <c r="EK4" s="385"/>
      <c r="EL4" s="385"/>
      <c r="EM4" s="385"/>
      <c r="EN4" s="385"/>
      <c r="EO4" s="385"/>
      <c r="EP4" s="385"/>
      <c r="EQ4" s="385"/>
      <c r="ER4" s="385"/>
      <c r="ES4" s="385"/>
      <c r="ET4" s="385"/>
      <c r="EU4" s="385"/>
      <c r="EV4" s="385"/>
      <c r="EW4" s="385"/>
      <c r="EX4" s="385"/>
      <c r="EY4" s="386"/>
      <c r="EZ4" s="384" t="s">
        <v>72</v>
      </c>
      <c r="FA4" s="385"/>
      <c r="FB4" s="385"/>
      <c r="FC4" s="385"/>
      <c r="FD4" s="385"/>
      <c r="FE4" s="385"/>
      <c r="FF4" s="385"/>
      <c r="FG4" s="385"/>
      <c r="FH4" s="385"/>
      <c r="FI4" s="385"/>
      <c r="FJ4" s="385"/>
      <c r="FK4" s="385"/>
      <c r="FL4" s="385"/>
      <c r="FM4" s="385"/>
      <c r="FN4" s="385"/>
      <c r="FO4" s="385"/>
      <c r="FP4" s="385"/>
      <c r="FQ4" s="385"/>
      <c r="FR4" s="385"/>
      <c r="FS4" s="385"/>
      <c r="FT4" s="385"/>
      <c r="FU4" s="385"/>
      <c r="FV4" s="385"/>
      <c r="FW4" s="385"/>
      <c r="FX4" s="385"/>
      <c r="FY4" s="385"/>
      <c r="FZ4" s="385"/>
      <c r="GA4" s="385"/>
      <c r="GB4" s="385"/>
      <c r="GC4" s="385"/>
      <c r="GD4" s="385"/>
      <c r="GE4" s="385"/>
      <c r="GF4" s="385"/>
      <c r="GG4" s="385"/>
      <c r="GH4" s="385"/>
      <c r="GI4" s="385"/>
      <c r="GJ4" s="385"/>
      <c r="GK4" s="385"/>
      <c r="GL4" s="385"/>
      <c r="GM4" s="385"/>
      <c r="GN4" s="385"/>
      <c r="GO4" s="385"/>
      <c r="GP4" s="385"/>
      <c r="GQ4" s="386"/>
      <c r="GR4" s="370" t="s">
        <v>73</v>
      </c>
      <c r="GS4" s="318"/>
      <c r="GT4" s="318"/>
      <c r="GU4" s="318"/>
      <c r="GV4" s="318"/>
      <c r="GW4" s="318"/>
      <c r="GX4" s="318"/>
      <c r="GY4" s="318"/>
      <c r="GZ4" s="318"/>
      <c r="HA4" s="318"/>
      <c r="HB4" s="319"/>
      <c r="HC4" s="370" t="s">
        <v>74</v>
      </c>
      <c r="HD4" s="318"/>
      <c r="HE4" s="318"/>
      <c r="HF4" s="318"/>
      <c r="HG4" s="318"/>
      <c r="HH4" s="318"/>
      <c r="HI4" s="318"/>
      <c r="HJ4" s="318"/>
      <c r="HK4" s="318"/>
      <c r="HL4" s="318"/>
      <c r="HM4" s="319"/>
    </row>
    <row r="5" spans="1:221" ht="23.25" customHeight="1">
      <c r="A5" s="379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58"/>
      <c r="N5" s="359"/>
      <c r="O5" s="359"/>
      <c r="P5" s="359"/>
      <c r="Q5" s="359"/>
      <c r="R5" s="359"/>
      <c r="S5" s="359"/>
      <c r="T5" s="359"/>
      <c r="U5" s="359"/>
      <c r="V5" s="359"/>
      <c r="W5" s="360"/>
      <c r="X5" s="364" t="s">
        <v>75</v>
      </c>
      <c r="Y5" s="365"/>
      <c r="Z5" s="365"/>
      <c r="AA5" s="365"/>
      <c r="AB5" s="365"/>
      <c r="AC5" s="365"/>
      <c r="AD5" s="365"/>
      <c r="AE5" s="365"/>
      <c r="AF5" s="365"/>
      <c r="AG5" s="365"/>
      <c r="AH5" s="366"/>
      <c r="AI5" s="370" t="s">
        <v>76</v>
      </c>
      <c r="AJ5" s="318"/>
      <c r="AK5" s="318"/>
      <c r="AL5" s="318"/>
      <c r="AM5" s="318"/>
      <c r="AN5" s="318"/>
      <c r="AO5" s="318"/>
      <c r="AP5" s="318"/>
      <c r="AQ5" s="318"/>
      <c r="AR5" s="318"/>
      <c r="AS5" s="319"/>
      <c r="AT5" s="370" t="s">
        <v>77</v>
      </c>
      <c r="AU5" s="318"/>
      <c r="AV5" s="318"/>
      <c r="AW5" s="318"/>
      <c r="AX5" s="318"/>
      <c r="AY5" s="318"/>
      <c r="AZ5" s="318"/>
      <c r="BA5" s="318"/>
      <c r="BB5" s="318"/>
      <c r="BC5" s="318"/>
      <c r="BD5" s="319"/>
      <c r="BE5" s="370" t="s">
        <v>78</v>
      </c>
      <c r="BF5" s="318"/>
      <c r="BG5" s="318"/>
      <c r="BH5" s="318"/>
      <c r="BI5" s="318"/>
      <c r="BJ5" s="318"/>
      <c r="BK5" s="318"/>
      <c r="BL5" s="318"/>
      <c r="BM5" s="318"/>
      <c r="BN5" s="318"/>
      <c r="BO5" s="319"/>
      <c r="BP5" s="370" t="s">
        <v>79</v>
      </c>
      <c r="BQ5" s="318"/>
      <c r="BR5" s="318"/>
      <c r="BS5" s="318"/>
      <c r="BT5" s="318"/>
      <c r="BU5" s="318"/>
      <c r="BV5" s="318"/>
      <c r="BW5" s="318"/>
      <c r="BX5" s="318"/>
      <c r="BY5" s="318"/>
      <c r="BZ5" s="319"/>
      <c r="CA5" s="367"/>
      <c r="CB5" s="368"/>
      <c r="CC5" s="368"/>
      <c r="CD5" s="368"/>
      <c r="CE5" s="368"/>
      <c r="CF5" s="368"/>
      <c r="CG5" s="368"/>
      <c r="CH5" s="368"/>
      <c r="CI5" s="368"/>
      <c r="CJ5" s="368"/>
      <c r="CK5" s="369"/>
      <c r="CL5" s="370" t="s">
        <v>80</v>
      </c>
      <c r="CM5" s="318"/>
      <c r="CN5" s="318"/>
      <c r="CO5" s="318"/>
      <c r="CP5" s="318"/>
      <c r="CQ5" s="318"/>
      <c r="CR5" s="318"/>
      <c r="CS5" s="318"/>
      <c r="CT5" s="318"/>
      <c r="CU5" s="318"/>
      <c r="CV5" s="319"/>
      <c r="CW5" s="370" t="s">
        <v>81</v>
      </c>
      <c r="CX5" s="318"/>
      <c r="CY5" s="318"/>
      <c r="CZ5" s="318"/>
      <c r="DA5" s="318"/>
      <c r="DB5" s="318"/>
      <c r="DC5" s="318"/>
      <c r="DD5" s="318"/>
      <c r="DE5" s="318"/>
      <c r="DF5" s="318"/>
      <c r="DG5" s="319"/>
      <c r="DH5" s="367"/>
      <c r="DI5" s="368"/>
      <c r="DJ5" s="368"/>
      <c r="DK5" s="368"/>
      <c r="DL5" s="368"/>
      <c r="DM5" s="368"/>
      <c r="DN5" s="368"/>
      <c r="DO5" s="368"/>
      <c r="DP5" s="368"/>
      <c r="DQ5" s="368"/>
      <c r="DR5" s="368"/>
      <c r="DS5" s="370" t="s">
        <v>82</v>
      </c>
      <c r="DT5" s="318"/>
      <c r="DU5" s="318"/>
      <c r="DV5" s="318"/>
      <c r="DW5" s="318"/>
      <c r="DX5" s="318"/>
      <c r="DY5" s="318"/>
      <c r="DZ5" s="318"/>
      <c r="EA5" s="318"/>
      <c r="EB5" s="318"/>
      <c r="EC5" s="319"/>
      <c r="ED5" s="370" t="s">
        <v>83</v>
      </c>
      <c r="EE5" s="318"/>
      <c r="EF5" s="318"/>
      <c r="EG5" s="318"/>
      <c r="EH5" s="318"/>
      <c r="EI5" s="318"/>
      <c r="EJ5" s="318"/>
      <c r="EK5" s="318"/>
      <c r="EL5" s="318"/>
      <c r="EM5" s="318"/>
      <c r="EN5" s="319"/>
      <c r="EO5" s="370" t="s">
        <v>84</v>
      </c>
      <c r="EP5" s="318"/>
      <c r="EQ5" s="318"/>
      <c r="ER5" s="318"/>
      <c r="ES5" s="318"/>
      <c r="ET5" s="318"/>
      <c r="EU5" s="318"/>
      <c r="EV5" s="318"/>
      <c r="EW5" s="318"/>
      <c r="EX5" s="318"/>
      <c r="EY5" s="319"/>
      <c r="EZ5" s="367"/>
      <c r="FA5" s="368"/>
      <c r="FB5" s="368"/>
      <c r="FC5" s="368"/>
      <c r="FD5" s="368"/>
      <c r="FE5" s="368"/>
      <c r="FF5" s="368"/>
      <c r="FG5" s="368"/>
      <c r="FH5" s="368"/>
      <c r="FI5" s="368"/>
      <c r="FJ5" s="368"/>
      <c r="FK5" s="370" t="s">
        <v>85</v>
      </c>
      <c r="FL5" s="318"/>
      <c r="FM5" s="318"/>
      <c r="FN5" s="318"/>
      <c r="FO5" s="318"/>
      <c r="FP5" s="318"/>
      <c r="FQ5" s="318"/>
      <c r="FR5" s="318"/>
      <c r="FS5" s="318"/>
      <c r="FT5" s="318"/>
      <c r="FU5" s="319"/>
      <c r="FV5" s="364" t="s">
        <v>86</v>
      </c>
      <c r="FW5" s="365"/>
      <c r="FX5" s="365"/>
      <c r="FY5" s="365"/>
      <c r="FZ5" s="365"/>
      <c r="GA5" s="365"/>
      <c r="GB5" s="365"/>
      <c r="GC5" s="365"/>
      <c r="GD5" s="365"/>
      <c r="GE5" s="365"/>
      <c r="GF5" s="366"/>
      <c r="GG5" s="364" t="s">
        <v>87</v>
      </c>
      <c r="GH5" s="365"/>
      <c r="GI5" s="365"/>
      <c r="GJ5" s="365"/>
      <c r="GK5" s="365"/>
      <c r="GL5" s="365"/>
      <c r="GM5" s="365"/>
      <c r="GN5" s="365"/>
      <c r="GO5" s="365"/>
      <c r="GP5" s="365"/>
      <c r="GQ5" s="366"/>
      <c r="GR5" s="345"/>
      <c r="GS5" s="346"/>
      <c r="GT5" s="346"/>
      <c r="GU5" s="346"/>
      <c r="GV5" s="346"/>
      <c r="GW5" s="346"/>
      <c r="GX5" s="346"/>
      <c r="GY5" s="346"/>
      <c r="GZ5" s="346"/>
      <c r="HA5" s="346"/>
      <c r="HB5" s="387"/>
      <c r="HC5" s="345"/>
      <c r="HD5" s="346"/>
      <c r="HE5" s="346"/>
      <c r="HF5" s="346"/>
      <c r="HG5" s="346"/>
      <c r="HH5" s="346"/>
      <c r="HI5" s="346"/>
      <c r="HJ5" s="346"/>
      <c r="HK5" s="346"/>
      <c r="HL5" s="346"/>
      <c r="HM5" s="387"/>
    </row>
    <row r="6" spans="1:221" ht="23.25" customHeight="1">
      <c r="A6" s="379"/>
      <c r="B6" s="349" t="s">
        <v>65</v>
      </c>
      <c r="C6" s="349"/>
      <c r="D6" s="349"/>
      <c r="E6" s="348" t="s">
        <v>66</v>
      </c>
      <c r="F6" s="349"/>
      <c r="G6" s="349"/>
      <c r="H6" s="349"/>
      <c r="I6" s="349"/>
      <c r="J6" s="349"/>
      <c r="K6" s="349"/>
      <c r="L6" s="348" t="s">
        <v>54</v>
      </c>
      <c r="M6" s="361" t="s">
        <v>65</v>
      </c>
      <c r="N6" s="349"/>
      <c r="O6" s="349"/>
      <c r="P6" s="348" t="s">
        <v>66</v>
      </c>
      <c r="Q6" s="349"/>
      <c r="R6" s="349"/>
      <c r="S6" s="349"/>
      <c r="T6" s="349"/>
      <c r="U6" s="349"/>
      <c r="V6" s="350"/>
      <c r="W6" s="349" t="s">
        <v>54</v>
      </c>
      <c r="X6" s="361" t="s">
        <v>65</v>
      </c>
      <c r="Y6" s="349"/>
      <c r="Z6" s="349"/>
      <c r="AA6" s="348" t="s">
        <v>66</v>
      </c>
      <c r="AB6" s="349"/>
      <c r="AC6" s="349"/>
      <c r="AD6" s="349"/>
      <c r="AE6" s="349"/>
      <c r="AF6" s="349"/>
      <c r="AG6" s="350"/>
      <c r="AH6" s="362" t="s">
        <v>54</v>
      </c>
      <c r="AI6" s="345" t="s">
        <v>65</v>
      </c>
      <c r="AJ6" s="346"/>
      <c r="AK6" s="347"/>
      <c r="AL6" s="375" t="s">
        <v>66</v>
      </c>
      <c r="AM6" s="346"/>
      <c r="AN6" s="346"/>
      <c r="AO6" s="346"/>
      <c r="AP6" s="346"/>
      <c r="AQ6" s="346"/>
      <c r="AR6" s="376"/>
      <c r="AS6" s="362" t="s">
        <v>54</v>
      </c>
      <c r="AT6" s="345" t="s">
        <v>65</v>
      </c>
      <c r="AU6" s="346"/>
      <c r="AV6" s="347"/>
      <c r="AW6" s="375" t="s">
        <v>66</v>
      </c>
      <c r="AX6" s="346"/>
      <c r="AY6" s="346"/>
      <c r="AZ6" s="346"/>
      <c r="BA6" s="346"/>
      <c r="BB6" s="346"/>
      <c r="BC6" s="376"/>
      <c r="BD6" s="362" t="s">
        <v>54</v>
      </c>
      <c r="BE6" s="345" t="s">
        <v>65</v>
      </c>
      <c r="BF6" s="346"/>
      <c r="BG6" s="347"/>
      <c r="BH6" s="375" t="s">
        <v>66</v>
      </c>
      <c r="BI6" s="346"/>
      <c r="BJ6" s="346"/>
      <c r="BK6" s="346"/>
      <c r="BL6" s="346"/>
      <c r="BM6" s="346"/>
      <c r="BN6" s="376"/>
      <c r="BO6" s="362" t="s">
        <v>54</v>
      </c>
      <c r="BP6" s="345" t="s">
        <v>65</v>
      </c>
      <c r="BQ6" s="346"/>
      <c r="BR6" s="347"/>
      <c r="BS6" s="375" t="s">
        <v>66</v>
      </c>
      <c r="BT6" s="346"/>
      <c r="BU6" s="346"/>
      <c r="BV6" s="346"/>
      <c r="BW6" s="346"/>
      <c r="BX6" s="346"/>
      <c r="BY6" s="376"/>
      <c r="BZ6" s="362" t="s">
        <v>54</v>
      </c>
      <c r="CA6" s="345" t="s">
        <v>65</v>
      </c>
      <c r="CB6" s="346"/>
      <c r="CC6" s="347"/>
      <c r="CD6" s="375" t="s">
        <v>66</v>
      </c>
      <c r="CE6" s="346"/>
      <c r="CF6" s="346"/>
      <c r="CG6" s="346"/>
      <c r="CH6" s="346"/>
      <c r="CI6" s="346"/>
      <c r="CJ6" s="376"/>
      <c r="CK6" s="349" t="s">
        <v>54</v>
      </c>
      <c r="CL6" s="345" t="s">
        <v>65</v>
      </c>
      <c r="CM6" s="346"/>
      <c r="CN6" s="347"/>
      <c r="CO6" s="375" t="s">
        <v>66</v>
      </c>
      <c r="CP6" s="346"/>
      <c r="CQ6" s="346"/>
      <c r="CR6" s="346"/>
      <c r="CS6" s="346"/>
      <c r="CT6" s="346"/>
      <c r="CU6" s="376"/>
      <c r="CV6" s="362" t="s">
        <v>54</v>
      </c>
      <c r="CW6" s="345" t="s">
        <v>65</v>
      </c>
      <c r="CX6" s="346"/>
      <c r="CY6" s="347"/>
      <c r="CZ6" s="375" t="s">
        <v>66</v>
      </c>
      <c r="DA6" s="346"/>
      <c r="DB6" s="346"/>
      <c r="DC6" s="346"/>
      <c r="DD6" s="346"/>
      <c r="DE6" s="346"/>
      <c r="DF6" s="376"/>
      <c r="DG6" s="362" t="s">
        <v>54</v>
      </c>
      <c r="DH6" s="345" t="s">
        <v>65</v>
      </c>
      <c r="DI6" s="346"/>
      <c r="DJ6" s="347"/>
      <c r="DK6" s="375" t="s">
        <v>66</v>
      </c>
      <c r="DL6" s="346"/>
      <c r="DM6" s="346"/>
      <c r="DN6" s="346"/>
      <c r="DO6" s="346"/>
      <c r="DP6" s="346"/>
      <c r="DQ6" s="376"/>
      <c r="DR6" s="389" t="s">
        <v>54</v>
      </c>
      <c r="DS6" s="345" t="s">
        <v>65</v>
      </c>
      <c r="DT6" s="346"/>
      <c r="DU6" s="347"/>
      <c r="DV6" s="375" t="s">
        <v>66</v>
      </c>
      <c r="DW6" s="346"/>
      <c r="DX6" s="346"/>
      <c r="DY6" s="346"/>
      <c r="DZ6" s="346"/>
      <c r="EA6" s="346"/>
      <c r="EB6" s="376"/>
      <c r="EC6" s="362" t="s">
        <v>54</v>
      </c>
      <c r="ED6" s="345" t="s">
        <v>65</v>
      </c>
      <c r="EE6" s="346"/>
      <c r="EF6" s="347"/>
      <c r="EG6" s="375" t="s">
        <v>66</v>
      </c>
      <c r="EH6" s="346"/>
      <c r="EI6" s="346"/>
      <c r="EJ6" s="346"/>
      <c r="EK6" s="346"/>
      <c r="EL6" s="346"/>
      <c r="EM6" s="376"/>
      <c r="EN6" s="362" t="s">
        <v>54</v>
      </c>
      <c r="EO6" s="345" t="s">
        <v>65</v>
      </c>
      <c r="EP6" s="346"/>
      <c r="EQ6" s="347"/>
      <c r="ER6" s="375" t="s">
        <v>66</v>
      </c>
      <c r="ES6" s="346"/>
      <c r="ET6" s="346"/>
      <c r="EU6" s="346"/>
      <c r="EV6" s="346"/>
      <c r="EW6" s="346"/>
      <c r="EX6" s="376"/>
      <c r="EY6" s="362" t="s">
        <v>54</v>
      </c>
      <c r="EZ6" s="345" t="s">
        <v>65</v>
      </c>
      <c r="FA6" s="346"/>
      <c r="FB6" s="347"/>
      <c r="FC6" s="375" t="s">
        <v>66</v>
      </c>
      <c r="FD6" s="346"/>
      <c r="FE6" s="346"/>
      <c r="FF6" s="346"/>
      <c r="FG6" s="346"/>
      <c r="FH6" s="346"/>
      <c r="FI6" s="376"/>
      <c r="FJ6" s="349" t="s">
        <v>54</v>
      </c>
      <c r="FK6" s="345" t="s">
        <v>65</v>
      </c>
      <c r="FL6" s="346"/>
      <c r="FM6" s="347"/>
      <c r="FN6" s="375" t="s">
        <v>66</v>
      </c>
      <c r="FO6" s="346"/>
      <c r="FP6" s="346"/>
      <c r="FQ6" s="346"/>
      <c r="FR6" s="346"/>
      <c r="FS6" s="346"/>
      <c r="FT6" s="376"/>
      <c r="FU6" s="362" t="s">
        <v>54</v>
      </c>
      <c r="FV6" s="361" t="s">
        <v>65</v>
      </c>
      <c r="FW6" s="349"/>
      <c r="FX6" s="349"/>
      <c r="FY6" s="348" t="s">
        <v>66</v>
      </c>
      <c r="FZ6" s="349"/>
      <c r="GA6" s="349"/>
      <c r="GB6" s="349"/>
      <c r="GC6" s="349"/>
      <c r="GD6" s="349"/>
      <c r="GE6" s="350"/>
      <c r="GF6" s="371" t="s">
        <v>54</v>
      </c>
      <c r="GG6" s="361" t="s">
        <v>65</v>
      </c>
      <c r="GH6" s="349"/>
      <c r="GI6" s="350"/>
      <c r="GJ6" s="348" t="s">
        <v>66</v>
      </c>
      <c r="GK6" s="349"/>
      <c r="GL6" s="349"/>
      <c r="GM6" s="349"/>
      <c r="GN6" s="349"/>
      <c r="GO6" s="349"/>
      <c r="GP6" s="350"/>
      <c r="GQ6" s="371" t="s">
        <v>54</v>
      </c>
      <c r="GR6" s="345" t="s">
        <v>65</v>
      </c>
      <c r="GS6" s="346"/>
      <c r="GT6" s="347"/>
      <c r="GU6" s="375" t="s">
        <v>66</v>
      </c>
      <c r="GV6" s="346"/>
      <c r="GW6" s="346"/>
      <c r="GX6" s="346"/>
      <c r="GY6" s="346"/>
      <c r="GZ6" s="346"/>
      <c r="HA6" s="376"/>
      <c r="HB6" s="362" t="s">
        <v>54</v>
      </c>
      <c r="HC6" s="345" t="s">
        <v>65</v>
      </c>
      <c r="HD6" s="346"/>
      <c r="HE6" s="347"/>
      <c r="HF6" s="375" t="s">
        <v>66</v>
      </c>
      <c r="HG6" s="346"/>
      <c r="HH6" s="346"/>
      <c r="HI6" s="346"/>
      <c r="HJ6" s="346"/>
      <c r="HK6" s="346"/>
      <c r="HL6" s="376"/>
      <c r="HM6" s="362" t="s">
        <v>54</v>
      </c>
    </row>
    <row r="7" spans="1:221" ht="28.5" customHeight="1" thickBot="1">
      <c r="A7" s="380"/>
      <c r="B7" s="80" t="s">
        <v>45</v>
      </c>
      <c r="C7" s="19" t="s">
        <v>46</v>
      </c>
      <c r="D7" s="45" t="s">
        <v>47</v>
      </c>
      <c r="E7" s="46" t="s">
        <v>88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  <c r="K7" s="20" t="s">
        <v>47</v>
      </c>
      <c r="L7" s="374"/>
      <c r="M7" s="44" t="s">
        <v>45</v>
      </c>
      <c r="N7" s="19" t="s">
        <v>46</v>
      </c>
      <c r="O7" s="20" t="s">
        <v>47</v>
      </c>
      <c r="P7" s="46" t="s">
        <v>88</v>
      </c>
      <c r="Q7" s="19" t="s">
        <v>49</v>
      </c>
      <c r="R7" s="19" t="s">
        <v>50</v>
      </c>
      <c r="S7" s="19" t="s">
        <v>51</v>
      </c>
      <c r="T7" s="19" t="s">
        <v>52</v>
      </c>
      <c r="U7" s="19" t="s">
        <v>53</v>
      </c>
      <c r="V7" s="20" t="s">
        <v>47</v>
      </c>
      <c r="W7" s="388"/>
      <c r="X7" s="44" t="s">
        <v>45</v>
      </c>
      <c r="Y7" s="19" t="s">
        <v>46</v>
      </c>
      <c r="Z7" s="20" t="s">
        <v>47</v>
      </c>
      <c r="AA7" s="46" t="s">
        <v>88</v>
      </c>
      <c r="AB7" s="19" t="s">
        <v>49</v>
      </c>
      <c r="AC7" s="19" t="s">
        <v>50</v>
      </c>
      <c r="AD7" s="19" t="s">
        <v>51</v>
      </c>
      <c r="AE7" s="19" t="s">
        <v>52</v>
      </c>
      <c r="AF7" s="19" t="s">
        <v>53</v>
      </c>
      <c r="AG7" s="20" t="s">
        <v>47</v>
      </c>
      <c r="AH7" s="377"/>
      <c r="AI7" s="44" t="s">
        <v>45</v>
      </c>
      <c r="AJ7" s="19" t="s">
        <v>46</v>
      </c>
      <c r="AK7" s="45" t="s">
        <v>47</v>
      </c>
      <c r="AL7" s="46" t="s">
        <v>88</v>
      </c>
      <c r="AM7" s="19" t="s">
        <v>49</v>
      </c>
      <c r="AN7" s="19" t="s">
        <v>50</v>
      </c>
      <c r="AO7" s="19" t="s">
        <v>51</v>
      </c>
      <c r="AP7" s="19" t="s">
        <v>52</v>
      </c>
      <c r="AQ7" s="19" t="s">
        <v>53</v>
      </c>
      <c r="AR7" s="20" t="s">
        <v>47</v>
      </c>
      <c r="AS7" s="377"/>
      <c r="AT7" s="44" t="s">
        <v>45</v>
      </c>
      <c r="AU7" s="19" t="s">
        <v>46</v>
      </c>
      <c r="AV7" s="45" t="s">
        <v>47</v>
      </c>
      <c r="AW7" s="46" t="s">
        <v>88</v>
      </c>
      <c r="AX7" s="19" t="s">
        <v>49</v>
      </c>
      <c r="AY7" s="19" t="s">
        <v>50</v>
      </c>
      <c r="AZ7" s="19" t="s">
        <v>51</v>
      </c>
      <c r="BA7" s="19" t="s">
        <v>52</v>
      </c>
      <c r="BB7" s="19" t="s">
        <v>53</v>
      </c>
      <c r="BC7" s="20" t="s">
        <v>47</v>
      </c>
      <c r="BD7" s="377"/>
      <c r="BE7" s="73" t="s">
        <v>45</v>
      </c>
      <c r="BF7" s="19" t="s">
        <v>46</v>
      </c>
      <c r="BG7" s="45" t="s">
        <v>47</v>
      </c>
      <c r="BH7" s="46" t="s">
        <v>88</v>
      </c>
      <c r="BI7" s="19" t="s">
        <v>49</v>
      </c>
      <c r="BJ7" s="19" t="s">
        <v>50</v>
      </c>
      <c r="BK7" s="19" t="s">
        <v>51</v>
      </c>
      <c r="BL7" s="19" t="s">
        <v>52</v>
      </c>
      <c r="BM7" s="19" t="s">
        <v>53</v>
      </c>
      <c r="BN7" s="20" t="s">
        <v>47</v>
      </c>
      <c r="BO7" s="377"/>
      <c r="BP7" s="44" t="s">
        <v>45</v>
      </c>
      <c r="BQ7" s="19" t="s">
        <v>46</v>
      </c>
      <c r="BR7" s="45" t="s">
        <v>47</v>
      </c>
      <c r="BS7" s="46" t="s">
        <v>88</v>
      </c>
      <c r="BT7" s="19" t="s">
        <v>49</v>
      </c>
      <c r="BU7" s="19" t="s">
        <v>50</v>
      </c>
      <c r="BV7" s="19" t="s">
        <v>51</v>
      </c>
      <c r="BW7" s="19" t="s">
        <v>52</v>
      </c>
      <c r="BX7" s="19" t="s">
        <v>53</v>
      </c>
      <c r="BY7" s="20" t="s">
        <v>47</v>
      </c>
      <c r="BZ7" s="377"/>
      <c r="CA7" s="44" t="s">
        <v>45</v>
      </c>
      <c r="CB7" s="19" t="s">
        <v>46</v>
      </c>
      <c r="CC7" s="45" t="s">
        <v>47</v>
      </c>
      <c r="CD7" s="46" t="s">
        <v>88</v>
      </c>
      <c r="CE7" s="19" t="s">
        <v>49</v>
      </c>
      <c r="CF7" s="19" t="s">
        <v>50</v>
      </c>
      <c r="CG7" s="19" t="s">
        <v>51</v>
      </c>
      <c r="CH7" s="19" t="s">
        <v>52</v>
      </c>
      <c r="CI7" s="19" t="s">
        <v>53</v>
      </c>
      <c r="CJ7" s="20" t="s">
        <v>47</v>
      </c>
      <c r="CK7" s="388"/>
      <c r="CL7" s="44" t="s">
        <v>45</v>
      </c>
      <c r="CM7" s="19" t="s">
        <v>46</v>
      </c>
      <c r="CN7" s="20" t="s">
        <v>47</v>
      </c>
      <c r="CO7" s="46" t="s">
        <v>88</v>
      </c>
      <c r="CP7" s="19" t="s">
        <v>49</v>
      </c>
      <c r="CQ7" s="19" t="s">
        <v>50</v>
      </c>
      <c r="CR7" s="19" t="s">
        <v>51</v>
      </c>
      <c r="CS7" s="19" t="s">
        <v>52</v>
      </c>
      <c r="CT7" s="19" t="s">
        <v>53</v>
      </c>
      <c r="CU7" s="20" t="s">
        <v>47</v>
      </c>
      <c r="CV7" s="377"/>
      <c r="CW7" s="44" t="s">
        <v>45</v>
      </c>
      <c r="CX7" s="19" t="s">
        <v>46</v>
      </c>
      <c r="CY7" s="45" t="s">
        <v>47</v>
      </c>
      <c r="CZ7" s="46" t="s">
        <v>88</v>
      </c>
      <c r="DA7" s="19" t="s">
        <v>49</v>
      </c>
      <c r="DB7" s="19" t="s">
        <v>50</v>
      </c>
      <c r="DC7" s="19" t="s">
        <v>51</v>
      </c>
      <c r="DD7" s="19" t="s">
        <v>52</v>
      </c>
      <c r="DE7" s="19" t="s">
        <v>53</v>
      </c>
      <c r="DF7" s="20" t="s">
        <v>47</v>
      </c>
      <c r="DG7" s="377"/>
      <c r="DH7" s="44" t="s">
        <v>45</v>
      </c>
      <c r="DI7" s="19" t="s">
        <v>46</v>
      </c>
      <c r="DJ7" s="45" t="s">
        <v>47</v>
      </c>
      <c r="DK7" s="46" t="s">
        <v>88</v>
      </c>
      <c r="DL7" s="19" t="s">
        <v>49</v>
      </c>
      <c r="DM7" s="19" t="s">
        <v>50</v>
      </c>
      <c r="DN7" s="19" t="s">
        <v>51</v>
      </c>
      <c r="DO7" s="19" t="s">
        <v>52</v>
      </c>
      <c r="DP7" s="19" t="s">
        <v>53</v>
      </c>
      <c r="DQ7" s="20" t="s">
        <v>47</v>
      </c>
      <c r="DR7" s="390"/>
      <c r="DS7" s="44" t="s">
        <v>45</v>
      </c>
      <c r="DT7" s="19" t="s">
        <v>46</v>
      </c>
      <c r="DU7" s="45" t="s">
        <v>47</v>
      </c>
      <c r="DV7" s="46" t="s">
        <v>88</v>
      </c>
      <c r="DW7" s="19" t="s">
        <v>49</v>
      </c>
      <c r="DX7" s="19" t="s">
        <v>50</v>
      </c>
      <c r="DY7" s="19" t="s">
        <v>51</v>
      </c>
      <c r="DZ7" s="19" t="s">
        <v>52</v>
      </c>
      <c r="EA7" s="19" t="s">
        <v>53</v>
      </c>
      <c r="EB7" s="20" t="s">
        <v>47</v>
      </c>
      <c r="EC7" s="377"/>
      <c r="ED7" s="44" t="s">
        <v>45</v>
      </c>
      <c r="EE7" s="19" t="s">
        <v>46</v>
      </c>
      <c r="EF7" s="45" t="s">
        <v>47</v>
      </c>
      <c r="EG7" s="46" t="s">
        <v>88</v>
      </c>
      <c r="EH7" s="19" t="s">
        <v>49</v>
      </c>
      <c r="EI7" s="19" t="s">
        <v>50</v>
      </c>
      <c r="EJ7" s="19" t="s">
        <v>51</v>
      </c>
      <c r="EK7" s="19" t="s">
        <v>52</v>
      </c>
      <c r="EL7" s="19" t="s">
        <v>53</v>
      </c>
      <c r="EM7" s="20" t="s">
        <v>47</v>
      </c>
      <c r="EN7" s="377"/>
      <c r="EO7" s="44" t="s">
        <v>45</v>
      </c>
      <c r="EP7" s="19" t="s">
        <v>46</v>
      </c>
      <c r="EQ7" s="45" t="s">
        <v>47</v>
      </c>
      <c r="ER7" s="46" t="s">
        <v>88</v>
      </c>
      <c r="ES7" s="19" t="s">
        <v>49</v>
      </c>
      <c r="ET7" s="19" t="s">
        <v>50</v>
      </c>
      <c r="EU7" s="19" t="s">
        <v>51</v>
      </c>
      <c r="EV7" s="19" t="s">
        <v>52</v>
      </c>
      <c r="EW7" s="19" t="s">
        <v>53</v>
      </c>
      <c r="EX7" s="20" t="s">
        <v>47</v>
      </c>
      <c r="EY7" s="377"/>
      <c r="EZ7" s="44" t="s">
        <v>45</v>
      </c>
      <c r="FA7" s="19" t="s">
        <v>46</v>
      </c>
      <c r="FB7" s="45" t="s">
        <v>47</v>
      </c>
      <c r="FC7" s="46" t="s">
        <v>88</v>
      </c>
      <c r="FD7" s="19" t="s">
        <v>49</v>
      </c>
      <c r="FE7" s="19" t="s">
        <v>50</v>
      </c>
      <c r="FF7" s="19" t="s">
        <v>51</v>
      </c>
      <c r="FG7" s="19" t="s">
        <v>52</v>
      </c>
      <c r="FH7" s="19" t="s">
        <v>53</v>
      </c>
      <c r="FI7" s="20" t="s">
        <v>47</v>
      </c>
      <c r="FJ7" s="388"/>
      <c r="FK7" s="44" t="s">
        <v>45</v>
      </c>
      <c r="FL7" s="19" t="s">
        <v>46</v>
      </c>
      <c r="FM7" s="45" t="s">
        <v>47</v>
      </c>
      <c r="FN7" s="46" t="s">
        <v>88</v>
      </c>
      <c r="FO7" s="19" t="s">
        <v>49</v>
      </c>
      <c r="FP7" s="19" t="s">
        <v>50</v>
      </c>
      <c r="FQ7" s="19" t="s">
        <v>51</v>
      </c>
      <c r="FR7" s="19" t="s">
        <v>52</v>
      </c>
      <c r="FS7" s="19" t="s">
        <v>53</v>
      </c>
      <c r="FT7" s="20" t="s">
        <v>47</v>
      </c>
      <c r="FU7" s="377"/>
      <c r="FV7" s="44" t="s">
        <v>45</v>
      </c>
      <c r="FW7" s="19" t="s">
        <v>46</v>
      </c>
      <c r="FX7" s="45" t="s">
        <v>47</v>
      </c>
      <c r="FY7" s="46" t="s">
        <v>88</v>
      </c>
      <c r="FZ7" s="19" t="s">
        <v>49</v>
      </c>
      <c r="GA7" s="19" t="s">
        <v>50</v>
      </c>
      <c r="GB7" s="19" t="s">
        <v>51</v>
      </c>
      <c r="GC7" s="19" t="s">
        <v>52</v>
      </c>
      <c r="GD7" s="19" t="s">
        <v>53</v>
      </c>
      <c r="GE7" s="20" t="s">
        <v>47</v>
      </c>
      <c r="GF7" s="372"/>
      <c r="GG7" s="44" t="s">
        <v>45</v>
      </c>
      <c r="GH7" s="19" t="s">
        <v>46</v>
      </c>
      <c r="GI7" s="45" t="s">
        <v>47</v>
      </c>
      <c r="GJ7" s="46" t="s">
        <v>88</v>
      </c>
      <c r="GK7" s="19" t="s">
        <v>49</v>
      </c>
      <c r="GL7" s="19" t="s">
        <v>50</v>
      </c>
      <c r="GM7" s="19" t="s">
        <v>51</v>
      </c>
      <c r="GN7" s="19" t="s">
        <v>52</v>
      </c>
      <c r="GO7" s="19" t="s">
        <v>53</v>
      </c>
      <c r="GP7" s="20" t="s">
        <v>47</v>
      </c>
      <c r="GQ7" s="372"/>
      <c r="GR7" s="44" t="s">
        <v>45</v>
      </c>
      <c r="GS7" s="19" t="s">
        <v>46</v>
      </c>
      <c r="GT7" s="45" t="s">
        <v>47</v>
      </c>
      <c r="GU7" s="46" t="s">
        <v>88</v>
      </c>
      <c r="GV7" s="19" t="s">
        <v>49</v>
      </c>
      <c r="GW7" s="19" t="s">
        <v>50</v>
      </c>
      <c r="GX7" s="19" t="s">
        <v>51</v>
      </c>
      <c r="GY7" s="19" t="s">
        <v>52</v>
      </c>
      <c r="GZ7" s="19" t="s">
        <v>53</v>
      </c>
      <c r="HA7" s="20" t="s">
        <v>47</v>
      </c>
      <c r="HB7" s="377"/>
      <c r="HC7" s="44" t="s">
        <v>45</v>
      </c>
      <c r="HD7" s="19" t="s">
        <v>46</v>
      </c>
      <c r="HE7" s="45" t="s">
        <v>47</v>
      </c>
      <c r="HF7" s="46" t="s">
        <v>88</v>
      </c>
      <c r="HG7" s="19" t="s">
        <v>49</v>
      </c>
      <c r="HH7" s="19" t="s">
        <v>50</v>
      </c>
      <c r="HI7" s="19" t="s">
        <v>51</v>
      </c>
      <c r="HJ7" s="19" t="s">
        <v>52</v>
      </c>
      <c r="HK7" s="19" t="s">
        <v>53</v>
      </c>
      <c r="HL7" s="20" t="s">
        <v>47</v>
      </c>
      <c r="HM7" s="377"/>
    </row>
    <row r="8" spans="1:221" ht="23.25" customHeight="1">
      <c r="A8" s="74" t="s">
        <v>5</v>
      </c>
      <c r="B8" s="128">
        <v>644410742</v>
      </c>
      <c r="C8" s="209">
        <v>1391864707</v>
      </c>
      <c r="D8" s="210">
        <v>2036275449</v>
      </c>
      <c r="E8" s="211">
        <v>0</v>
      </c>
      <c r="F8" s="209">
        <v>3345241574</v>
      </c>
      <c r="G8" s="209">
        <v>4677202635</v>
      </c>
      <c r="H8" s="209">
        <v>3898648660</v>
      </c>
      <c r="I8" s="209">
        <v>3433131460</v>
      </c>
      <c r="J8" s="209">
        <v>3122705448</v>
      </c>
      <c r="K8" s="212">
        <v>18476929777</v>
      </c>
      <c r="L8" s="213">
        <v>20513205226</v>
      </c>
      <c r="M8" s="128">
        <v>196035588</v>
      </c>
      <c r="N8" s="209">
        <v>375101063</v>
      </c>
      <c r="O8" s="214">
        <v>571136651</v>
      </c>
      <c r="P8" s="128">
        <v>0</v>
      </c>
      <c r="Q8" s="209">
        <v>733839394</v>
      </c>
      <c r="R8" s="209">
        <v>1160240651</v>
      </c>
      <c r="S8" s="209">
        <v>984712910</v>
      </c>
      <c r="T8" s="209">
        <v>1066385567</v>
      </c>
      <c r="U8" s="209">
        <v>1368762862</v>
      </c>
      <c r="V8" s="214">
        <v>5313941384</v>
      </c>
      <c r="W8" s="213">
        <v>5885078035</v>
      </c>
      <c r="X8" s="128">
        <v>166453439</v>
      </c>
      <c r="Y8" s="209">
        <v>306007832</v>
      </c>
      <c r="Z8" s="214">
        <v>472461271</v>
      </c>
      <c r="AA8" s="129">
        <v>0</v>
      </c>
      <c r="AB8" s="215">
        <v>506793149</v>
      </c>
      <c r="AC8" s="215">
        <v>775400193</v>
      </c>
      <c r="AD8" s="215">
        <v>641131847</v>
      </c>
      <c r="AE8" s="215">
        <v>665842588</v>
      </c>
      <c r="AF8" s="215">
        <v>762751931</v>
      </c>
      <c r="AG8" s="214">
        <v>3351919708</v>
      </c>
      <c r="AH8" s="213">
        <v>3824380979</v>
      </c>
      <c r="AI8" s="216">
        <v>175461</v>
      </c>
      <c r="AJ8" s="215">
        <v>1385142</v>
      </c>
      <c r="AK8" s="214">
        <v>1560603</v>
      </c>
      <c r="AL8" s="129">
        <v>0</v>
      </c>
      <c r="AM8" s="215">
        <v>6280022</v>
      </c>
      <c r="AN8" s="212">
        <v>27519626</v>
      </c>
      <c r="AO8" s="215">
        <v>48602687</v>
      </c>
      <c r="AP8" s="215">
        <v>98777437</v>
      </c>
      <c r="AQ8" s="215">
        <v>227814151</v>
      </c>
      <c r="AR8" s="214">
        <v>408993923</v>
      </c>
      <c r="AS8" s="213">
        <v>410554526</v>
      </c>
      <c r="AT8" s="216">
        <v>13050695</v>
      </c>
      <c r="AU8" s="215">
        <v>44764184</v>
      </c>
      <c r="AV8" s="214">
        <v>57814879</v>
      </c>
      <c r="AW8" s="129">
        <v>0</v>
      </c>
      <c r="AX8" s="215">
        <v>120300906</v>
      </c>
      <c r="AY8" s="215">
        <v>224336714</v>
      </c>
      <c r="AZ8" s="215">
        <v>169337448</v>
      </c>
      <c r="BA8" s="215">
        <v>182981305</v>
      </c>
      <c r="BB8" s="215">
        <v>263854619</v>
      </c>
      <c r="BC8" s="214">
        <v>960810992</v>
      </c>
      <c r="BD8" s="217">
        <v>1018625871</v>
      </c>
      <c r="BE8" s="216">
        <v>1779278</v>
      </c>
      <c r="BF8" s="212">
        <v>7869805</v>
      </c>
      <c r="BG8" s="303">
        <v>9649083</v>
      </c>
      <c r="BH8" s="129">
        <v>0</v>
      </c>
      <c r="BI8" s="215">
        <v>11079927</v>
      </c>
      <c r="BJ8" s="215">
        <v>23478926</v>
      </c>
      <c r="BK8" s="215">
        <v>19020853</v>
      </c>
      <c r="BL8" s="215">
        <v>18403295</v>
      </c>
      <c r="BM8" s="215">
        <v>16543707</v>
      </c>
      <c r="BN8" s="214">
        <v>88526708</v>
      </c>
      <c r="BO8" s="213">
        <v>98175791</v>
      </c>
      <c r="BP8" s="216">
        <v>14576715</v>
      </c>
      <c r="BQ8" s="215">
        <v>15074100</v>
      </c>
      <c r="BR8" s="214">
        <v>29650815</v>
      </c>
      <c r="BS8" s="129">
        <v>0</v>
      </c>
      <c r="BT8" s="215">
        <v>89385390</v>
      </c>
      <c r="BU8" s="215">
        <v>109505192</v>
      </c>
      <c r="BV8" s="215">
        <v>106620075</v>
      </c>
      <c r="BW8" s="215">
        <v>100380942</v>
      </c>
      <c r="BX8" s="215">
        <v>97798454</v>
      </c>
      <c r="BY8" s="214">
        <v>503690053</v>
      </c>
      <c r="BZ8" s="213">
        <v>533340868</v>
      </c>
      <c r="CA8" s="216">
        <v>227893077</v>
      </c>
      <c r="CB8" s="215">
        <v>653503051</v>
      </c>
      <c r="CC8" s="214">
        <v>881396128</v>
      </c>
      <c r="CD8" s="129">
        <v>0</v>
      </c>
      <c r="CE8" s="215">
        <v>1249498583</v>
      </c>
      <c r="CF8" s="215">
        <v>1739155998</v>
      </c>
      <c r="CG8" s="218">
        <v>1285170657</v>
      </c>
      <c r="CH8" s="215">
        <v>839571808</v>
      </c>
      <c r="CI8" s="215">
        <v>487161086</v>
      </c>
      <c r="CJ8" s="214">
        <v>5600558132</v>
      </c>
      <c r="CK8" s="213">
        <v>6481954260</v>
      </c>
      <c r="CL8" s="128">
        <v>197481802</v>
      </c>
      <c r="CM8" s="209">
        <v>551079180</v>
      </c>
      <c r="CN8" s="214">
        <v>748560982</v>
      </c>
      <c r="CO8" s="129">
        <v>0</v>
      </c>
      <c r="CP8" s="215">
        <v>1064896263</v>
      </c>
      <c r="CQ8" s="215">
        <v>1374013225</v>
      </c>
      <c r="CR8" s="215">
        <v>1028859844</v>
      </c>
      <c r="CS8" s="215">
        <v>650447994</v>
      </c>
      <c r="CT8" s="215">
        <v>397188451</v>
      </c>
      <c r="CU8" s="219">
        <v>4515405777</v>
      </c>
      <c r="CV8" s="213">
        <v>5263966759</v>
      </c>
      <c r="CW8" s="216">
        <v>30411275</v>
      </c>
      <c r="CX8" s="215">
        <v>102423871</v>
      </c>
      <c r="CY8" s="214">
        <v>132835146</v>
      </c>
      <c r="CZ8" s="129">
        <v>0</v>
      </c>
      <c r="DA8" s="215">
        <v>184602320</v>
      </c>
      <c r="DB8" s="215">
        <v>365142773</v>
      </c>
      <c r="DC8" s="215">
        <v>256310813</v>
      </c>
      <c r="DD8" s="215">
        <v>189123814</v>
      </c>
      <c r="DE8" s="215">
        <v>89972635</v>
      </c>
      <c r="DF8" s="214">
        <v>1085152355</v>
      </c>
      <c r="DG8" s="213">
        <v>1217987501</v>
      </c>
      <c r="DH8" s="216">
        <v>2051400</v>
      </c>
      <c r="DI8" s="215">
        <v>11328848</v>
      </c>
      <c r="DJ8" s="303">
        <v>13380248</v>
      </c>
      <c r="DK8" s="129">
        <v>0</v>
      </c>
      <c r="DL8" s="215">
        <v>119436810</v>
      </c>
      <c r="DM8" s="215">
        <v>277701159</v>
      </c>
      <c r="DN8" s="215">
        <v>431468620</v>
      </c>
      <c r="DO8" s="215">
        <v>376682039</v>
      </c>
      <c r="DP8" s="215">
        <v>293299708</v>
      </c>
      <c r="DQ8" s="304">
        <v>1498588336</v>
      </c>
      <c r="DR8" s="213">
        <v>1511968584</v>
      </c>
      <c r="DS8" s="216">
        <v>1812734</v>
      </c>
      <c r="DT8" s="215">
        <v>10186282</v>
      </c>
      <c r="DU8" s="214">
        <v>11999016</v>
      </c>
      <c r="DV8" s="129">
        <v>0</v>
      </c>
      <c r="DW8" s="215">
        <v>108034653</v>
      </c>
      <c r="DX8" s="215">
        <v>242520036</v>
      </c>
      <c r="DY8" s="215">
        <v>381242136</v>
      </c>
      <c r="DZ8" s="215">
        <v>320534004</v>
      </c>
      <c r="EA8" s="215">
        <v>244305873</v>
      </c>
      <c r="EB8" s="214">
        <v>1296636702</v>
      </c>
      <c r="EC8" s="213">
        <v>1308635718</v>
      </c>
      <c r="ED8" s="216">
        <v>238666</v>
      </c>
      <c r="EE8" s="212">
        <v>1088097</v>
      </c>
      <c r="EF8" s="214">
        <v>1326763</v>
      </c>
      <c r="EG8" s="217">
        <v>0</v>
      </c>
      <c r="EH8" s="215">
        <v>11402157</v>
      </c>
      <c r="EI8" s="215">
        <v>34702572</v>
      </c>
      <c r="EJ8" s="215">
        <v>50195245</v>
      </c>
      <c r="EK8" s="215">
        <v>55170169</v>
      </c>
      <c r="EL8" s="218">
        <v>46361634</v>
      </c>
      <c r="EM8" s="212">
        <v>197831777</v>
      </c>
      <c r="EN8" s="213">
        <v>199158540</v>
      </c>
      <c r="EO8" s="216">
        <v>0</v>
      </c>
      <c r="EP8" s="215">
        <v>54469</v>
      </c>
      <c r="EQ8" s="212">
        <v>54469</v>
      </c>
      <c r="ER8" s="129">
        <v>0</v>
      </c>
      <c r="ES8" s="215">
        <v>0</v>
      </c>
      <c r="ET8" s="215">
        <v>478551</v>
      </c>
      <c r="EU8" s="215">
        <v>31239</v>
      </c>
      <c r="EV8" s="215">
        <v>977866</v>
      </c>
      <c r="EW8" s="215">
        <v>2632201</v>
      </c>
      <c r="EX8" s="219">
        <v>4119857</v>
      </c>
      <c r="EY8" s="213">
        <v>4174326</v>
      </c>
      <c r="EZ8" s="216">
        <v>48350437</v>
      </c>
      <c r="FA8" s="215">
        <v>88261529</v>
      </c>
      <c r="FB8" s="214">
        <v>136611966</v>
      </c>
      <c r="FC8" s="129">
        <v>0</v>
      </c>
      <c r="FD8" s="215">
        <v>141957422</v>
      </c>
      <c r="FE8" s="215">
        <v>369105054</v>
      </c>
      <c r="FF8" s="215">
        <v>279674633</v>
      </c>
      <c r="FG8" s="215">
        <v>280193026</v>
      </c>
      <c r="FH8" s="215">
        <v>263585124</v>
      </c>
      <c r="FI8" s="214">
        <v>1334515259</v>
      </c>
      <c r="FJ8" s="213">
        <v>1471127225</v>
      </c>
      <c r="FK8" s="216">
        <v>17608365</v>
      </c>
      <c r="FL8" s="215">
        <v>56410973</v>
      </c>
      <c r="FM8" s="212">
        <v>74019338</v>
      </c>
      <c r="FN8" s="217">
        <v>0</v>
      </c>
      <c r="FO8" s="215">
        <v>97718226</v>
      </c>
      <c r="FP8" s="220">
        <v>330235021</v>
      </c>
      <c r="FQ8" s="215">
        <v>257595437</v>
      </c>
      <c r="FR8" s="220">
        <v>259848123</v>
      </c>
      <c r="FS8" s="215">
        <v>255623254</v>
      </c>
      <c r="FT8" s="219">
        <v>1201020061</v>
      </c>
      <c r="FU8" s="212">
        <v>1275039399</v>
      </c>
      <c r="FV8" s="221">
        <v>4430604</v>
      </c>
      <c r="FW8" s="215">
        <v>6387184</v>
      </c>
      <c r="FX8" s="220">
        <v>10817788</v>
      </c>
      <c r="FY8" s="211">
        <v>0</v>
      </c>
      <c r="FZ8" s="215">
        <v>10432282</v>
      </c>
      <c r="GA8" s="212">
        <v>11798391</v>
      </c>
      <c r="GB8" s="215">
        <v>8217361</v>
      </c>
      <c r="GC8" s="212">
        <v>8436570</v>
      </c>
      <c r="GD8" s="215">
        <v>3842902</v>
      </c>
      <c r="GE8" s="304">
        <v>42727506</v>
      </c>
      <c r="GF8" s="213">
        <v>53545294</v>
      </c>
      <c r="GG8" s="212">
        <v>26311468</v>
      </c>
      <c r="GH8" s="215">
        <v>25463372</v>
      </c>
      <c r="GI8" s="214">
        <v>51774840</v>
      </c>
      <c r="GJ8" s="212">
        <v>0</v>
      </c>
      <c r="GK8" s="215">
        <v>33806914</v>
      </c>
      <c r="GL8" s="212">
        <v>27071642</v>
      </c>
      <c r="GM8" s="215">
        <v>13861835</v>
      </c>
      <c r="GN8" s="212">
        <v>11908333</v>
      </c>
      <c r="GO8" s="215">
        <v>4118968</v>
      </c>
      <c r="GP8" s="212">
        <v>90767692</v>
      </c>
      <c r="GQ8" s="213">
        <v>142542532</v>
      </c>
      <c r="GR8" s="212">
        <v>77367734</v>
      </c>
      <c r="GS8" s="215">
        <v>130007321</v>
      </c>
      <c r="GT8" s="212">
        <v>207375055</v>
      </c>
      <c r="GU8" s="217">
        <v>0</v>
      </c>
      <c r="GV8" s="215">
        <v>604293293</v>
      </c>
      <c r="GW8" s="220">
        <v>561273135</v>
      </c>
      <c r="GX8" s="215">
        <v>530299290</v>
      </c>
      <c r="GY8" s="220">
        <v>606503429</v>
      </c>
      <c r="GZ8" s="215">
        <v>513491631</v>
      </c>
      <c r="HA8" s="219">
        <v>2815860778</v>
      </c>
      <c r="HB8" s="212">
        <v>3023235833</v>
      </c>
      <c r="HC8" s="221">
        <v>92712506</v>
      </c>
      <c r="HD8" s="215">
        <v>133662895</v>
      </c>
      <c r="HE8" s="219">
        <v>226375401</v>
      </c>
      <c r="HF8" s="212">
        <v>0</v>
      </c>
      <c r="HG8" s="215">
        <v>496216072</v>
      </c>
      <c r="HH8" s="212">
        <v>569726638</v>
      </c>
      <c r="HI8" s="215">
        <v>387322550</v>
      </c>
      <c r="HJ8" s="212">
        <v>263795591</v>
      </c>
      <c r="HK8" s="215">
        <v>196405037</v>
      </c>
      <c r="HL8" s="212">
        <v>1913465888</v>
      </c>
      <c r="HM8" s="213">
        <v>2139841289</v>
      </c>
    </row>
    <row r="9" spans="1:221" ht="23.25" customHeight="1">
      <c r="A9" s="75" t="s">
        <v>6</v>
      </c>
      <c r="B9" s="131">
        <v>212496150</v>
      </c>
      <c r="C9" s="135">
        <v>584543265</v>
      </c>
      <c r="D9" s="134">
        <v>797039415</v>
      </c>
      <c r="E9" s="130">
        <v>0</v>
      </c>
      <c r="F9" s="135">
        <v>1161937964</v>
      </c>
      <c r="G9" s="135">
        <v>2186215435</v>
      </c>
      <c r="H9" s="135">
        <v>1697241112</v>
      </c>
      <c r="I9" s="135">
        <v>1476537847</v>
      </c>
      <c r="J9" s="135">
        <v>1353862980</v>
      </c>
      <c r="K9" s="130">
        <v>7875795338</v>
      </c>
      <c r="L9" s="137">
        <v>8672834753</v>
      </c>
      <c r="M9" s="131">
        <v>79324052</v>
      </c>
      <c r="N9" s="135">
        <v>193971008</v>
      </c>
      <c r="O9" s="134">
        <v>273295060</v>
      </c>
      <c r="P9" s="131">
        <v>0</v>
      </c>
      <c r="Q9" s="135">
        <v>273337675</v>
      </c>
      <c r="R9" s="135">
        <v>596981250</v>
      </c>
      <c r="S9" s="135">
        <v>454571355</v>
      </c>
      <c r="T9" s="135">
        <v>462423345</v>
      </c>
      <c r="U9" s="135">
        <v>595103975</v>
      </c>
      <c r="V9" s="134">
        <v>2382417600</v>
      </c>
      <c r="W9" s="137">
        <v>2655712660</v>
      </c>
      <c r="X9" s="131">
        <v>68243093</v>
      </c>
      <c r="Y9" s="135">
        <v>161172607</v>
      </c>
      <c r="Z9" s="134">
        <v>229415700</v>
      </c>
      <c r="AA9" s="131">
        <v>0</v>
      </c>
      <c r="AB9" s="135">
        <v>185512927</v>
      </c>
      <c r="AC9" s="135">
        <v>398118216</v>
      </c>
      <c r="AD9" s="135">
        <v>291865018</v>
      </c>
      <c r="AE9" s="135">
        <v>281375080</v>
      </c>
      <c r="AF9" s="135">
        <v>323347310</v>
      </c>
      <c r="AG9" s="134">
        <v>1480218551</v>
      </c>
      <c r="AH9" s="137">
        <v>1709634251</v>
      </c>
      <c r="AI9" s="131">
        <v>33921</v>
      </c>
      <c r="AJ9" s="135">
        <v>474912</v>
      </c>
      <c r="AK9" s="134">
        <v>508833</v>
      </c>
      <c r="AL9" s="131">
        <v>0</v>
      </c>
      <c r="AM9" s="135">
        <v>2496703</v>
      </c>
      <c r="AN9" s="135">
        <v>9758946</v>
      </c>
      <c r="AO9" s="135">
        <v>18590367</v>
      </c>
      <c r="AP9" s="135">
        <v>39046766</v>
      </c>
      <c r="AQ9" s="135">
        <v>96578821</v>
      </c>
      <c r="AR9" s="134">
        <v>166471603</v>
      </c>
      <c r="AS9" s="137">
        <v>166980436</v>
      </c>
      <c r="AT9" s="131">
        <v>5089234</v>
      </c>
      <c r="AU9" s="135">
        <v>23650757</v>
      </c>
      <c r="AV9" s="134">
        <v>28739991</v>
      </c>
      <c r="AW9" s="131">
        <v>0</v>
      </c>
      <c r="AX9" s="135">
        <v>48401872</v>
      </c>
      <c r="AY9" s="135">
        <v>128092738</v>
      </c>
      <c r="AZ9" s="135">
        <v>88886276</v>
      </c>
      <c r="BA9" s="135">
        <v>92272295</v>
      </c>
      <c r="BB9" s="135">
        <v>127092797</v>
      </c>
      <c r="BC9" s="134">
        <v>484745978</v>
      </c>
      <c r="BD9" s="137">
        <v>513485969</v>
      </c>
      <c r="BE9" s="131">
        <v>627347</v>
      </c>
      <c r="BF9" s="135">
        <v>3270437</v>
      </c>
      <c r="BG9" s="133">
        <v>3897784</v>
      </c>
      <c r="BH9" s="132">
        <v>0</v>
      </c>
      <c r="BI9" s="135">
        <v>2467072</v>
      </c>
      <c r="BJ9" s="135">
        <v>10663934</v>
      </c>
      <c r="BK9" s="135">
        <v>7362013</v>
      </c>
      <c r="BL9" s="135">
        <v>7147442</v>
      </c>
      <c r="BM9" s="135">
        <v>5782249</v>
      </c>
      <c r="BN9" s="134">
        <v>33422710</v>
      </c>
      <c r="BO9" s="137">
        <v>37320494</v>
      </c>
      <c r="BP9" s="131">
        <v>5330457</v>
      </c>
      <c r="BQ9" s="135">
        <v>5402295</v>
      </c>
      <c r="BR9" s="134">
        <v>10732752</v>
      </c>
      <c r="BS9" s="131">
        <v>0</v>
      </c>
      <c r="BT9" s="135">
        <v>34459101</v>
      </c>
      <c r="BU9" s="135">
        <v>50347416</v>
      </c>
      <c r="BV9" s="135">
        <v>47867681</v>
      </c>
      <c r="BW9" s="135">
        <v>42581762</v>
      </c>
      <c r="BX9" s="135">
        <v>42302798</v>
      </c>
      <c r="BY9" s="134">
        <v>217558758</v>
      </c>
      <c r="BZ9" s="137">
        <v>228291510</v>
      </c>
      <c r="CA9" s="131">
        <v>65014164</v>
      </c>
      <c r="CB9" s="135">
        <v>251072240</v>
      </c>
      <c r="CC9" s="134">
        <v>316086404</v>
      </c>
      <c r="CD9" s="131">
        <v>0</v>
      </c>
      <c r="CE9" s="135">
        <v>405835108</v>
      </c>
      <c r="CF9" s="135">
        <v>769024686</v>
      </c>
      <c r="CG9" s="135">
        <v>540253586</v>
      </c>
      <c r="CH9" s="135">
        <v>361893911</v>
      </c>
      <c r="CI9" s="135">
        <v>205602866</v>
      </c>
      <c r="CJ9" s="134">
        <v>2282610157</v>
      </c>
      <c r="CK9" s="137">
        <v>2598696561</v>
      </c>
      <c r="CL9" s="131">
        <v>58128803</v>
      </c>
      <c r="CM9" s="135">
        <v>216098974</v>
      </c>
      <c r="CN9" s="134">
        <v>274227777</v>
      </c>
      <c r="CO9" s="132">
        <v>0</v>
      </c>
      <c r="CP9" s="135">
        <v>344413547</v>
      </c>
      <c r="CQ9" s="135">
        <v>590805006</v>
      </c>
      <c r="CR9" s="135">
        <v>420143055</v>
      </c>
      <c r="CS9" s="135">
        <v>267933412</v>
      </c>
      <c r="CT9" s="135">
        <v>162348440</v>
      </c>
      <c r="CU9" s="134">
        <v>1785643460</v>
      </c>
      <c r="CV9" s="137">
        <v>2059871237</v>
      </c>
      <c r="CW9" s="131">
        <v>6885361</v>
      </c>
      <c r="CX9" s="135">
        <v>34973266</v>
      </c>
      <c r="CY9" s="134">
        <v>41858627</v>
      </c>
      <c r="CZ9" s="131">
        <v>0</v>
      </c>
      <c r="DA9" s="135">
        <v>61421561</v>
      </c>
      <c r="DB9" s="135">
        <v>178219680</v>
      </c>
      <c r="DC9" s="135">
        <v>120110531</v>
      </c>
      <c r="DD9" s="135">
        <v>93960499</v>
      </c>
      <c r="DE9" s="135">
        <v>43254426</v>
      </c>
      <c r="DF9" s="134">
        <v>496966697</v>
      </c>
      <c r="DG9" s="137">
        <v>538825324</v>
      </c>
      <c r="DH9" s="131">
        <v>355153</v>
      </c>
      <c r="DI9" s="135">
        <v>3135135</v>
      </c>
      <c r="DJ9" s="133">
        <v>3490288</v>
      </c>
      <c r="DK9" s="132">
        <v>0</v>
      </c>
      <c r="DL9" s="135">
        <v>33297854</v>
      </c>
      <c r="DM9" s="135">
        <v>116151495</v>
      </c>
      <c r="DN9" s="135">
        <v>179264205</v>
      </c>
      <c r="DO9" s="135">
        <v>174840832</v>
      </c>
      <c r="DP9" s="135">
        <v>130806984</v>
      </c>
      <c r="DQ9" s="134">
        <v>634361370</v>
      </c>
      <c r="DR9" s="137">
        <v>637851658</v>
      </c>
      <c r="DS9" s="131">
        <v>296626</v>
      </c>
      <c r="DT9" s="135">
        <v>2846529</v>
      </c>
      <c r="DU9" s="134">
        <v>3143155</v>
      </c>
      <c r="DV9" s="131">
        <v>0</v>
      </c>
      <c r="DW9" s="135">
        <v>28247264</v>
      </c>
      <c r="DX9" s="135">
        <v>97023121</v>
      </c>
      <c r="DY9" s="135">
        <v>150717559</v>
      </c>
      <c r="DZ9" s="135">
        <v>141611160</v>
      </c>
      <c r="EA9" s="135">
        <v>102987612</v>
      </c>
      <c r="EB9" s="134">
        <v>520586716</v>
      </c>
      <c r="EC9" s="137">
        <v>523729871</v>
      </c>
      <c r="ED9" s="131">
        <v>58527</v>
      </c>
      <c r="EE9" s="133">
        <v>288606</v>
      </c>
      <c r="EF9" s="134">
        <v>347133</v>
      </c>
      <c r="EG9" s="131">
        <v>0</v>
      </c>
      <c r="EH9" s="135">
        <v>5050590</v>
      </c>
      <c r="EI9" s="135">
        <v>18846700</v>
      </c>
      <c r="EJ9" s="135">
        <v>28546646</v>
      </c>
      <c r="EK9" s="135">
        <v>33126530</v>
      </c>
      <c r="EL9" s="135">
        <v>27343338</v>
      </c>
      <c r="EM9" s="133">
        <v>112913804</v>
      </c>
      <c r="EN9" s="137">
        <v>113260937</v>
      </c>
      <c r="EO9" s="131">
        <v>0</v>
      </c>
      <c r="EP9" s="135">
        <v>0</v>
      </c>
      <c r="EQ9" s="133">
        <v>0</v>
      </c>
      <c r="ER9" s="132">
        <v>0</v>
      </c>
      <c r="ES9" s="135">
        <v>0</v>
      </c>
      <c r="ET9" s="135">
        <v>281674</v>
      </c>
      <c r="EU9" s="135">
        <v>0</v>
      </c>
      <c r="EV9" s="135">
        <v>103142</v>
      </c>
      <c r="EW9" s="135">
        <v>476034</v>
      </c>
      <c r="EX9" s="134">
        <v>860850</v>
      </c>
      <c r="EY9" s="137">
        <v>860850</v>
      </c>
      <c r="EZ9" s="131">
        <v>8358037</v>
      </c>
      <c r="FA9" s="135">
        <v>26850439</v>
      </c>
      <c r="FB9" s="134">
        <v>35208476</v>
      </c>
      <c r="FC9" s="131">
        <v>0</v>
      </c>
      <c r="FD9" s="135">
        <v>36844488</v>
      </c>
      <c r="FE9" s="135">
        <v>162475786</v>
      </c>
      <c r="FF9" s="135">
        <v>113789962</v>
      </c>
      <c r="FG9" s="135">
        <v>112276314</v>
      </c>
      <c r="FH9" s="135">
        <v>112087405</v>
      </c>
      <c r="FI9" s="134">
        <v>537473955</v>
      </c>
      <c r="FJ9" s="137">
        <v>572682431</v>
      </c>
      <c r="FK9" s="131">
        <v>4742604</v>
      </c>
      <c r="FL9" s="135">
        <v>21716385</v>
      </c>
      <c r="FM9" s="133">
        <v>26458989</v>
      </c>
      <c r="FN9" s="132">
        <v>0</v>
      </c>
      <c r="FO9" s="135">
        <v>29810772</v>
      </c>
      <c r="FP9" s="135">
        <v>154995271</v>
      </c>
      <c r="FQ9" s="135">
        <v>109901573</v>
      </c>
      <c r="FR9" s="135">
        <v>109237500</v>
      </c>
      <c r="FS9" s="135">
        <v>110636234</v>
      </c>
      <c r="FT9" s="134">
        <v>514581350</v>
      </c>
      <c r="FU9" s="130">
        <v>541040339</v>
      </c>
      <c r="FV9" s="136">
        <v>448569</v>
      </c>
      <c r="FW9" s="135">
        <v>996634</v>
      </c>
      <c r="FX9" s="133">
        <v>1445203</v>
      </c>
      <c r="FY9" s="132">
        <v>0</v>
      </c>
      <c r="FZ9" s="135">
        <v>1727806</v>
      </c>
      <c r="GA9" s="135">
        <v>2426093</v>
      </c>
      <c r="GB9" s="135">
        <v>1670269</v>
      </c>
      <c r="GC9" s="135">
        <v>1440945</v>
      </c>
      <c r="GD9" s="135">
        <v>681131</v>
      </c>
      <c r="GE9" s="134">
        <v>7946244</v>
      </c>
      <c r="GF9" s="137">
        <v>9391447</v>
      </c>
      <c r="GG9" s="131">
        <v>3166864</v>
      </c>
      <c r="GH9" s="135">
        <v>4137420</v>
      </c>
      <c r="GI9" s="134">
        <v>7304284</v>
      </c>
      <c r="GJ9" s="131">
        <v>0</v>
      </c>
      <c r="GK9" s="135">
        <v>5305910</v>
      </c>
      <c r="GL9" s="135">
        <v>5054422</v>
      </c>
      <c r="GM9" s="135">
        <v>2218120</v>
      </c>
      <c r="GN9" s="135">
        <v>1597869</v>
      </c>
      <c r="GO9" s="135">
        <v>770040</v>
      </c>
      <c r="GP9" s="133">
        <v>14946361</v>
      </c>
      <c r="GQ9" s="137">
        <v>22250645</v>
      </c>
      <c r="GR9" s="131">
        <v>26674432</v>
      </c>
      <c r="GS9" s="135">
        <v>48014113</v>
      </c>
      <c r="GT9" s="133">
        <v>74688545</v>
      </c>
      <c r="GU9" s="132">
        <v>0</v>
      </c>
      <c r="GV9" s="135">
        <v>235051196</v>
      </c>
      <c r="GW9" s="135">
        <v>256323755</v>
      </c>
      <c r="GX9" s="135">
        <v>234028905</v>
      </c>
      <c r="GY9" s="135">
        <v>246688199</v>
      </c>
      <c r="GZ9" s="135">
        <v>223772537</v>
      </c>
      <c r="HA9" s="134">
        <v>1195864592</v>
      </c>
      <c r="HB9" s="130">
        <v>1270553137</v>
      </c>
      <c r="HC9" s="136">
        <v>32770312</v>
      </c>
      <c r="HD9" s="135">
        <v>61500330</v>
      </c>
      <c r="HE9" s="134">
        <v>94270642</v>
      </c>
      <c r="HF9" s="131">
        <v>0</v>
      </c>
      <c r="HG9" s="135">
        <v>177571643</v>
      </c>
      <c r="HH9" s="135">
        <v>285258463</v>
      </c>
      <c r="HI9" s="135">
        <v>175333099</v>
      </c>
      <c r="HJ9" s="135">
        <v>118415246</v>
      </c>
      <c r="HK9" s="135">
        <v>86489213</v>
      </c>
      <c r="HL9" s="133">
        <v>843067664</v>
      </c>
      <c r="HM9" s="137">
        <v>937338306</v>
      </c>
    </row>
    <row r="10" spans="1:221" ht="23.25" customHeight="1">
      <c r="A10" s="75" t="s">
        <v>7</v>
      </c>
      <c r="B10" s="131">
        <v>123179917</v>
      </c>
      <c r="C10" s="135">
        <v>201578462</v>
      </c>
      <c r="D10" s="134">
        <v>324758379</v>
      </c>
      <c r="E10" s="130">
        <v>0</v>
      </c>
      <c r="F10" s="135">
        <v>595256630</v>
      </c>
      <c r="G10" s="135">
        <v>599360926</v>
      </c>
      <c r="H10" s="135">
        <v>491331915</v>
      </c>
      <c r="I10" s="135">
        <v>498194452</v>
      </c>
      <c r="J10" s="135">
        <v>438909941</v>
      </c>
      <c r="K10" s="130">
        <v>2623053864</v>
      </c>
      <c r="L10" s="137">
        <v>2947812243</v>
      </c>
      <c r="M10" s="131">
        <v>36982856</v>
      </c>
      <c r="N10" s="135">
        <v>55060611</v>
      </c>
      <c r="O10" s="134">
        <v>92043467</v>
      </c>
      <c r="P10" s="131">
        <v>0</v>
      </c>
      <c r="Q10" s="135">
        <v>148126600</v>
      </c>
      <c r="R10" s="135">
        <v>157746576</v>
      </c>
      <c r="S10" s="135">
        <v>138064540</v>
      </c>
      <c r="T10" s="135">
        <v>161836215</v>
      </c>
      <c r="U10" s="135">
        <v>193094398</v>
      </c>
      <c r="V10" s="134">
        <v>798868329</v>
      </c>
      <c r="W10" s="137">
        <v>890911796</v>
      </c>
      <c r="X10" s="131">
        <v>30811163</v>
      </c>
      <c r="Y10" s="135">
        <v>42756874</v>
      </c>
      <c r="Z10" s="134">
        <v>73568037</v>
      </c>
      <c r="AA10" s="131">
        <v>0</v>
      </c>
      <c r="AB10" s="135">
        <v>102443137</v>
      </c>
      <c r="AC10" s="135">
        <v>105253604</v>
      </c>
      <c r="AD10" s="135">
        <v>93110815</v>
      </c>
      <c r="AE10" s="135">
        <v>104862471</v>
      </c>
      <c r="AF10" s="135">
        <v>109960959</v>
      </c>
      <c r="AG10" s="134">
        <v>515630986</v>
      </c>
      <c r="AH10" s="137">
        <v>589199023</v>
      </c>
      <c r="AI10" s="131">
        <v>42398</v>
      </c>
      <c r="AJ10" s="135">
        <v>420904</v>
      </c>
      <c r="AK10" s="134">
        <v>463302</v>
      </c>
      <c r="AL10" s="131">
        <v>0</v>
      </c>
      <c r="AM10" s="135">
        <v>1053504</v>
      </c>
      <c r="AN10" s="135">
        <v>5377854</v>
      </c>
      <c r="AO10" s="135">
        <v>6336153</v>
      </c>
      <c r="AP10" s="135">
        <v>13495097</v>
      </c>
      <c r="AQ10" s="135">
        <v>31992252</v>
      </c>
      <c r="AR10" s="134">
        <v>58254860</v>
      </c>
      <c r="AS10" s="137">
        <v>58718162</v>
      </c>
      <c r="AT10" s="131">
        <v>2488445</v>
      </c>
      <c r="AU10" s="135">
        <v>7837937</v>
      </c>
      <c r="AV10" s="134">
        <v>10326382</v>
      </c>
      <c r="AW10" s="131">
        <v>0</v>
      </c>
      <c r="AX10" s="135">
        <v>23207479</v>
      </c>
      <c r="AY10" s="135">
        <v>25667873</v>
      </c>
      <c r="AZ10" s="135">
        <v>19170864</v>
      </c>
      <c r="BA10" s="135">
        <v>23664321</v>
      </c>
      <c r="BB10" s="135">
        <v>32748499</v>
      </c>
      <c r="BC10" s="134">
        <v>124459036</v>
      </c>
      <c r="BD10" s="137">
        <v>134785418</v>
      </c>
      <c r="BE10" s="131">
        <v>361070</v>
      </c>
      <c r="BF10" s="135">
        <v>1198763</v>
      </c>
      <c r="BG10" s="133">
        <v>1559833</v>
      </c>
      <c r="BH10" s="132">
        <v>0</v>
      </c>
      <c r="BI10" s="135">
        <v>2148332</v>
      </c>
      <c r="BJ10" s="135">
        <v>3230424</v>
      </c>
      <c r="BK10" s="135">
        <v>2028932</v>
      </c>
      <c r="BL10" s="135">
        <v>2267952</v>
      </c>
      <c r="BM10" s="135">
        <v>1754892</v>
      </c>
      <c r="BN10" s="134">
        <v>11430532</v>
      </c>
      <c r="BO10" s="137">
        <v>12990365</v>
      </c>
      <c r="BP10" s="131">
        <v>3279780</v>
      </c>
      <c r="BQ10" s="135">
        <v>2846133</v>
      </c>
      <c r="BR10" s="134">
        <v>6125913</v>
      </c>
      <c r="BS10" s="131">
        <v>0</v>
      </c>
      <c r="BT10" s="135">
        <v>19274148</v>
      </c>
      <c r="BU10" s="135">
        <v>18216821</v>
      </c>
      <c r="BV10" s="135">
        <v>17417776</v>
      </c>
      <c r="BW10" s="135">
        <v>17546374</v>
      </c>
      <c r="BX10" s="135">
        <v>16637796</v>
      </c>
      <c r="BY10" s="134">
        <v>89092915</v>
      </c>
      <c r="BZ10" s="137">
        <v>95218828</v>
      </c>
      <c r="CA10" s="131">
        <v>42331316</v>
      </c>
      <c r="CB10" s="135">
        <v>91561830</v>
      </c>
      <c r="CC10" s="134">
        <v>133893146</v>
      </c>
      <c r="CD10" s="131">
        <v>0</v>
      </c>
      <c r="CE10" s="135">
        <v>214236461</v>
      </c>
      <c r="CF10" s="135">
        <v>215829226</v>
      </c>
      <c r="CG10" s="135">
        <v>156711804</v>
      </c>
      <c r="CH10" s="135">
        <v>120986898</v>
      </c>
      <c r="CI10" s="135">
        <v>69194933</v>
      </c>
      <c r="CJ10" s="134">
        <v>776959322</v>
      </c>
      <c r="CK10" s="137">
        <v>910852468</v>
      </c>
      <c r="CL10" s="131">
        <v>39042573</v>
      </c>
      <c r="CM10" s="135">
        <v>79707101</v>
      </c>
      <c r="CN10" s="134">
        <v>118749674</v>
      </c>
      <c r="CO10" s="132">
        <v>0</v>
      </c>
      <c r="CP10" s="135">
        <v>187575439</v>
      </c>
      <c r="CQ10" s="135">
        <v>171990489</v>
      </c>
      <c r="CR10" s="135">
        <v>128188997</v>
      </c>
      <c r="CS10" s="135">
        <v>96264127</v>
      </c>
      <c r="CT10" s="135">
        <v>58770409</v>
      </c>
      <c r="CU10" s="134">
        <v>642789461</v>
      </c>
      <c r="CV10" s="137">
        <v>761539135</v>
      </c>
      <c r="CW10" s="131">
        <v>3288743</v>
      </c>
      <c r="CX10" s="135">
        <v>11854729</v>
      </c>
      <c r="CY10" s="134">
        <v>15143472</v>
      </c>
      <c r="CZ10" s="131">
        <v>0</v>
      </c>
      <c r="DA10" s="135">
        <v>26661022</v>
      </c>
      <c r="DB10" s="135">
        <v>43838737</v>
      </c>
      <c r="DC10" s="135">
        <v>28522807</v>
      </c>
      <c r="DD10" s="135">
        <v>24722771</v>
      </c>
      <c r="DE10" s="135">
        <v>10424524</v>
      </c>
      <c r="DF10" s="134">
        <v>134169861</v>
      </c>
      <c r="DG10" s="137">
        <v>149313333</v>
      </c>
      <c r="DH10" s="131">
        <v>177723</v>
      </c>
      <c r="DI10" s="135">
        <v>964859</v>
      </c>
      <c r="DJ10" s="133">
        <v>1142582</v>
      </c>
      <c r="DK10" s="132">
        <v>0</v>
      </c>
      <c r="DL10" s="135">
        <v>15077501</v>
      </c>
      <c r="DM10" s="135">
        <v>28263023</v>
      </c>
      <c r="DN10" s="135">
        <v>38880036</v>
      </c>
      <c r="DO10" s="135">
        <v>36688594</v>
      </c>
      <c r="DP10" s="135">
        <v>31968294</v>
      </c>
      <c r="DQ10" s="134">
        <v>150877448</v>
      </c>
      <c r="DR10" s="137">
        <v>152020030</v>
      </c>
      <c r="DS10" s="131">
        <v>177723</v>
      </c>
      <c r="DT10" s="135">
        <v>909121</v>
      </c>
      <c r="DU10" s="134">
        <v>1086844</v>
      </c>
      <c r="DV10" s="131">
        <v>0</v>
      </c>
      <c r="DW10" s="135">
        <v>13222725</v>
      </c>
      <c r="DX10" s="135">
        <v>24485584</v>
      </c>
      <c r="DY10" s="135">
        <v>33810597</v>
      </c>
      <c r="DZ10" s="135">
        <v>30797141</v>
      </c>
      <c r="EA10" s="135">
        <v>25460480</v>
      </c>
      <c r="EB10" s="134">
        <v>127776527</v>
      </c>
      <c r="EC10" s="137">
        <v>128863371</v>
      </c>
      <c r="ED10" s="131">
        <v>0</v>
      </c>
      <c r="EE10" s="133">
        <v>55738</v>
      </c>
      <c r="EF10" s="134">
        <v>55738</v>
      </c>
      <c r="EG10" s="131">
        <v>0</v>
      </c>
      <c r="EH10" s="135">
        <v>1854776</v>
      </c>
      <c r="EI10" s="135">
        <v>3777439</v>
      </c>
      <c r="EJ10" s="135">
        <v>5069439</v>
      </c>
      <c r="EK10" s="135">
        <v>5653617</v>
      </c>
      <c r="EL10" s="135">
        <v>5535826</v>
      </c>
      <c r="EM10" s="133">
        <v>21891097</v>
      </c>
      <c r="EN10" s="137">
        <v>21946835</v>
      </c>
      <c r="EO10" s="131">
        <v>0</v>
      </c>
      <c r="EP10" s="135">
        <v>0</v>
      </c>
      <c r="EQ10" s="133">
        <v>0</v>
      </c>
      <c r="ER10" s="132">
        <v>0</v>
      </c>
      <c r="ES10" s="135">
        <v>0</v>
      </c>
      <c r="ET10" s="135">
        <v>0</v>
      </c>
      <c r="EU10" s="135">
        <v>0</v>
      </c>
      <c r="EV10" s="135">
        <v>237836</v>
      </c>
      <c r="EW10" s="135">
        <v>971988</v>
      </c>
      <c r="EX10" s="134">
        <v>1209824</v>
      </c>
      <c r="EY10" s="137">
        <v>1209824</v>
      </c>
      <c r="EZ10" s="131">
        <v>9929820</v>
      </c>
      <c r="FA10" s="135">
        <v>15070494</v>
      </c>
      <c r="FB10" s="134">
        <v>25000314</v>
      </c>
      <c r="FC10" s="131">
        <v>0</v>
      </c>
      <c r="FD10" s="135">
        <v>32664711</v>
      </c>
      <c r="FE10" s="135">
        <v>49000775</v>
      </c>
      <c r="FF10" s="135">
        <v>35740200</v>
      </c>
      <c r="FG10" s="135">
        <v>40070177</v>
      </c>
      <c r="FH10" s="135">
        <v>33947407</v>
      </c>
      <c r="FI10" s="134">
        <v>191423270</v>
      </c>
      <c r="FJ10" s="137">
        <v>216423584</v>
      </c>
      <c r="FK10" s="131">
        <v>3878082</v>
      </c>
      <c r="FL10" s="135">
        <v>9180698</v>
      </c>
      <c r="FM10" s="133">
        <v>13058780</v>
      </c>
      <c r="FN10" s="132">
        <v>0</v>
      </c>
      <c r="FO10" s="135">
        <v>22592979</v>
      </c>
      <c r="FP10" s="135">
        <v>42274945</v>
      </c>
      <c r="FQ10" s="135">
        <v>31370390</v>
      </c>
      <c r="FR10" s="135">
        <v>35421020</v>
      </c>
      <c r="FS10" s="135">
        <v>32477354</v>
      </c>
      <c r="FT10" s="134">
        <v>164136688</v>
      </c>
      <c r="FU10" s="130">
        <v>177195468</v>
      </c>
      <c r="FV10" s="136">
        <v>1019053</v>
      </c>
      <c r="FW10" s="135">
        <v>1576420</v>
      </c>
      <c r="FX10" s="133">
        <v>2595473</v>
      </c>
      <c r="FY10" s="132">
        <v>0</v>
      </c>
      <c r="FZ10" s="135">
        <v>2534751</v>
      </c>
      <c r="GA10" s="135">
        <v>2289307</v>
      </c>
      <c r="GB10" s="135">
        <v>1553779</v>
      </c>
      <c r="GC10" s="135">
        <v>1853298</v>
      </c>
      <c r="GD10" s="135">
        <v>920607</v>
      </c>
      <c r="GE10" s="134">
        <v>9151742</v>
      </c>
      <c r="GF10" s="137">
        <v>11747215</v>
      </c>
      <c r="GG10" s="131">
        <v>5032685</v>
      </c>
      <c r="GH10" s="135">
        <v>4313376</v>
      </c>
      <c r="GI10" s="134">
        <v>9346061</v>
      </c>
      <c r="GJ10" s="131">
        <v>0</v>
      </c>
      <c r="GK10" s="135">
        <v>7536981</v>
      </c>
      <c r="GL10" s="135">
        <v>4436523</v>
      </c>
      <c r="GM10" s="135">
        <v>2816031</v>
      </c>
      <c r="GN10" s="135">
        <v>2795859</v>
      </c>
      <c r="GO10" s="135">
        <v>549446</v>
      </c>
      <c r="GP10" s="133">
        <v>18134840</v>
      </c>
      <c r="GQ10" s="137">
        <v>27480901</v>
      </c>
      <c r="GR10" s="131">
        <v>16911576</v>
      </c>
      <c r="GS10" s="135">
        <v>21192692</v>
      </c>
      <c r="GT10" s="133">
        <v>38104268</v>
      </c>
      <c r="GU10" s="132">
        <v>0</v>
      </c>
      <c r="GV10" s="135">
        <v>103656997</v>
      </c>
      <c r="GW10" s="135">
        <v>85358106</v>
      </c>
      <c r="GX10" s="135">
        <v>76195880</v>
      </c>
      <c r="GY10" s="135">
        <v>103117136</v>
      </c>
      <c r="GZ10" s="135">
        <v>84859813</v>
      </c>
      <c r="HA10" s="134">
        <v>453187932</v>
      </c>
      <c r="HB10" s="130">
        <v>491292200</v>
      </c>
      <c r="HC10" s="136">
        <v>16846626</v>
      </c>
      <c r="HD10" s="135">
        <v>17727976</v>
      </c>
      <c r="HE10" s="134">
        <v>34574602</v>
      </c>
      <c r="HF10" s="131">
        <v>0</v>
      </c>
      <c r="HG10" s="135">
        <v>81494360</v>
      </c>
      <c r="HH10" s="135">
        <v>63163220</v>
      </c>
      <c r="HI10" s="135">
        <v>45739455</v>
      </c>
      <c r="HJ10" s="135">
        <v>35495432</v>
      </c>
      <c r="HK10" s="135">
        <v>25845096</v>
      </c>
      <c r="HL10" s="133">
        <v>251737563</v>
      </c>
      <c r="HM10" s="137">
        <v>286312165</v>
      </c>
    </row>
    <row r="11" spans="1:221" ht="23.25" customHeight="1">
      <c r="A11" s="75" t="s">
        <v>15</v>
      </c>
      <c r="B11" s="131">
        <v>34370072</v>
      </c>
      <c r="C11" s="135">
        <v>103890493</v>
      </c>
      <c r="D11" s="134">
        <v>138260565</v>
      </c>
      <c r="E11" s="130">
        <v>0</v>
      </c>
      <c r="F11" s="135">
        <v>182542963</v>
      </c>
      <c r="G11" s="135">
        <v>322352045</v>
      </c>
      <c r="H11" s="135">
        <v>279029078</v>
      </c>
      <c r="I11" s="135">
        <v>213728007</v>
      </c>
      <c r="J11" s="135">
        <v>211237009</v>
      </c>
      <c r="K11" s="133">
        <v>1208889102</v>
      </c>
      <c r="L11" s="137">
        <v>1347149667</v>
      </c>
      <c r="M11" s="131">
        <v>8022019</v>
      </c>
      <c r="N11" s="135">
        <v>22684489</v>
      </c>
      <c r="O11" s="134">
        <v>30706508</v>
      </c>
      <c r="P11" s="131">
        <v>0</v>
      </c>
      <c r="Q11" s="135">
        <v>38979808</v>
      </c>
      <c r="R11" s="135">
        <v>75390920</v>
      </c>
      <c r="S11" s="135">
        <v>64881751</v>
      </c>
      <c r="T11" s="135">
        <v>57993916</v>
      </c>
      <c r="U11" s="135">
        <v>85669466</v>
      </c>
      <c r="V11" s="134">
        <v>322915861</v>
      </c>
      <c r="W11" s="137">
        <v>353622369</v>
      </c>
      <c r="X11" s="131">
        <v>6470609</v>
      </c>
      <c r="Y11" s="135">
        <v>18401832</v>
      </c>
      <c r="Z11" s="134">
        <v>24872441</v>
      </c>
      <c r="AA11" s="131">
        <v>0</v>
      </c>
      <c r="AB11" s="135">
        <v>28293959</v>
      </c>
      <c r="AC11" s="135">
        <v>52985478</v>
      </c>
      <c r="AD11" s="135">
        <v>44572740</v>
      </c>
      <c r="AE11" s="135">
        <v>37399577</v>
      </c>
      <c r="AF11" s="135">
        <v>47991745</v>
      </c>
      <c r="AG11" s="134">
        <v>211243499</v>
      </c>
      <c r="AH11" s="137">
        <v>236115940</v>
      </c>
      <c r="AI11" s="131">
        <v>24457</v>
      </c>
      <c r="AJ11" s="135">
        <v>0</v>
      </c>
      <c r="AK11" s="134">
        <v>24457</v>
      </c>
      <c r="AL11" s="131">
        <v>0</v>
      </c>
      <c r="AM11" s="135">
        <v>273774</v>
      </c>
      <c r="AN11" s="135">
        <v>1085667</v>
      </c>
      <c r="AO11" s="135">
        <v>2963930</v>
      </c>
      <c r="AP11" s="135">
        <v>4419629</v>
      </c>
      <c r="AQ11" s="135">
        <v>14902391</v>
      </c>
      <c r="AR11" s="134">
        <v>23645391</v>
      </c>
      <c r="AS11" s="137">
        <v>23669848</v>
      </c>
      <c r="AT11" s="131">
        <v>508679</v>
      </c>
      <c r="AU11" s="135">
        <v>2320298</v>
      </c>
      <c r="AV11" s="134">
        <v>2828977</v>
      </c>
      <c r="AW11" s="131">
        <v>0</v>
      </c>
      <c r="AX11" s="135">
        <v>4230819</v>
      </c>
      <c r="AY11" s="135">
        <v>11827748</v>
      </c>
      <c r="AZ11" s="135">
        <v>8307227</v>
      </c>
      <c r="BA11" s="135">
        <v>8318979</v>
      </c>
      <c r="BB11" s="135">
        <v>14883045</v>
      </c>
      <c r="BC11" s="134">
        <v>47567818</v>
      </c>
      <c r="BD11" s="137">
        <v>50396795</v>
      </c>
      <c r="BE11" s="131">
        <v>75173</v>
      </c>
      <c r="BF11" s="135">
        <v>664991</v>
      </c>
      <c r="BG11" s="133">
        <v>740164</v>
      </c>
      <c r="BH11" s="132">
        <v>0</v>
      </c>
      <c r="BI11" s="135">
        <v>789113</v>
      </c>
      <c r="BJ11" s="135">
        <v>1984929</v>
      </c>
      <c r="BK11" s="135">
        <v>1487322</v>
      </c>
      <c r="BL11" s="135">
        <v>1347633</v>
      </c>
      <c r="BM11" s="135">
        <v>1738868</v>
      </c>
      <c r="BN11" s="134">
        <v>7347865</v>
      </c>
      <c r="BO11" s="137">
        <v>8088029</v>
      </c>
      <c r="BP11" s="131">
        <v>943101</v>
      </c>
      <c r="BQ11" s="135">
        <v>1297368</v>
      </c>
      <c r="BR11" s="134">
        <v>2240469</v>
      </c>
      <c r="BS11" s="131">
        <v>0</v>
      </c>
      <c r="BT11" s="135">
        <v>5392143</v>
      </c>
      <c r="BU11" s="135">
        <v>7507098</v>
      </c>
      <c r="BV11" s="135">
        <v>7550532</v>
      </c>
      <c r="BW11" s="135">
        <v>6508098</v>
      </c>
      <c r="BX11" s="135">
        <v>6153417</v>
      </c>
      <c r="BY11" s="134">
        <v>33111288</v>
      </c>
      <c r="BZ11" s="137">
        <v>35351757</v>
      </c>
      <c r="CA11" s="131">
        <v>13408998</v>
      </c>
      <c r="CB11" s="135">
        <v>50619471</v>
      </c>
      <c r="CC11" s="134">
        <v>64028469</v>
      </c>
      <c r="CD11" s="131">
        <v>0</v>
      </c>
      <c r="CE11" s="135">
        <v>72759457</v>
      </c>
      <c r="CF11" s="135">
        <v>133755608</v>
      </c>
      <c r="CG11" s="135">
        <v>109685655</v>
      </c>
      <c r="CH11" s="135">
        <v>65196336</v>
      </c>
      <c r="CI11" s="135">
        <v>46078286</v>
      </c>
      <c r="CJ11" s="134">
        <v>427475342</v>
      </c>
      <c r="CK11" s="137">
        <v>491503811</v>
      </c>
      <c r="CL11" s="131">
        <v>11647211</v>
      </c>
      <c r="CM11" s="135">
        <v>41919097</v>
      </c>
      <c r="CN11" s="134">
        <v>53566308</v>
      </c>
      <c r="CO11" s="132">
        <v>0</v>
      </c>
      <c r="CP11" s="135">
        <v>65893311</v>
      </c>
      <c r="CQ11" s="135">
        <v>110620671</v>
      </c>
      <c r="CR11" s="135">
        <v>92044707</v>
      </c>
      <c r="CS11" s="135">
        <v>55829329</v>
      </c>
      <c r="CT11" s="135">
        <v>40241937</v>
      </c>
      <c r="CU11" s="134">
        <v>364629955</v>
      </c>
      <c r="CV11" s="137">
        <v>418196263</v>
      </c>
      <c r="CW11" s="131">
        <v>1761787</v>
      </c>
      <c r="CX11" s="135">
        <v>8700374</v>
      </c>
      <c r="CY11" s="134">
        <v>10462161</v>
      </c>
      <c r="CZ11" s="131">
        <v>0</v>
      </c>
      <c r="DA11" s="135">
        <v>6866146</v>
      </c>
      <c r="DB11" s="135">
        <v>23134937</v>
      </c>
      <c r="DC11" s="135">
        <v>17640948</v>
      </c>
      <c r="DD11" s="135">
        <v>9367007</v>
      </c>
      <c r="DE11" s="135">
        <v>5836349</v>
      </c>
      <c r="DF11" s="134">
        <v>62845387</v>
      </c>
      <c r="DG11" s="137">
        <v>73307548</v>
      </c>
      <c r="DH11" s="131">
        <v>155185</v>
      </c>
      <c r="DI11" s="135">
        <v>855364</v>
      </c>
      <c r="DJ11" s="133">
        <v>1010549</v>
      </c>
      <c r="DK11" s="132">
        <v>0</v>
      </c>
      <c r="DL11" s="135">
        <v>5771619</v>
      </c>
      <c r="DM11" s="135">
        <v>16524626</v>
      </c>
      <c r="DN11" s="135">
        <v>28132677</v>
      </c>
      <c r="DO11" s="135">
        <v>22772051</v>
      </c>
      <c r="DP11" s="135">
        <v>20817256</v>
      </c>
      <c r="DQ11" s="134">
        <v>94018229</v>
      </c>
      <c r="DR11" s="137">
        <v>95028778</v>
      </c>
      <c r="DS11" s="131">
        <v>155185</v>
      </c>
      <c r="DT11" s="135">
        <v>810805</v>
      </c>
      <c r="DU11" s="134">
        <v>965990</v>
      </c>
      <c r="DV11" s="131">
        <v>0</v>
      </c>
      <c r="DW11" s="135">
        <v>5539576</v>
      </c>
      <c r="DX11" s="135">
        <v>15841521</v>
      </c>
      <c r="DY11" s="135">
        <v>26615283</v>
      </c>
      <c r="DZ11" s="135">
        <v>21906846</v>
      </c>
      <c r="EA11" s="135">
        <v>19394312</v>
      </c>
      <c r="EB11" s="134">
        <v>89297538</v>
      </c>
      <c r="EC11" s="137">
        <v>90263528</v>
      </c>
      <c r="ED11" s="131">
        <v>0</v>
      </c>
      <c r="EE11" s="133">
        <v>44559</v>
      </c>
      <c r="EF11" s="134">
        <v>44559</v>
      </c>
      <c r="EG11" s="131">
        <v>0</v>
      </c>
      <c r="EH11" s="135">
        <v>232043</v>
      </c>
      <c r="EI11" s="135">
        <v>683105</v>
      </c>
      <c r="EJ11" s="135">
        <v>1517394</v>
      </c>
      <c r="EK11" s="135">
        <v>865205</v>
      </c>
      <c r="EL11" s="135">
        <v>1422944</v>
      </c>
      <c r="EM11" s="133">
        <v>4720691</v>
      </c>
      <c r="EN11" s="137">
        <v>4765250</v>
      </c>
      <c r="EO11" s="131">
        <v>0</v>
      </c>
      <c r="EP11" s="135">
        <v>0</v>
      </c>
      <c r="EQ11" s="133">
        <v>0</v>
      </c>
      <c r="ER11" s="132">
        <v>0</v>
      </c>
      <c r="ES11" s="135">
        <v>0</v>
      </c>
      <c r="ET11" s="135">
        <v>0</v>
      </c>
      <c r="EU11" s="135">
        <v>0</v>
      </c>
      <c r="EV11" s="135">
        <v>0</v>
      </c>
      <c r="EW11" s="135">
        <v>0</v>
      </c>
      <c r="EX11" s="134">
        <v>0</v>
      </c>
      <c r="EY11" s="137">
        <v>0</v>
      </c>
      <c r="EZ11" s="131">
        <v>3319868</v>
      </c>
      <c r="FA11" s="135">
        <v>10054912</v>
      </c>
      <c r="FB11" s="134">
        <v>13374780</v>
      </c>
      <c r="FC11" s="131">
        <v>0</v>
      </c>
      <c r="FD11" s="135">
        <v>9348621</v>
      </c>
      <c r="FE11" s="135">
        <v>28738767</v>
      </c>
      <c r="FF11" s="135">
        <v>21558063</v>
      </c>
      <c r="FG11" s="135">
        <v>19696355</v>
      </c>
      <c r="FH11" s="135">
        <v>20494029</v>
      </c>
      <c r="FI11" s="134">
        <v>99835835</v>
      </c>
      <c r="FJ11" s="137">
        <v>113210615</v>
      </c>
      <c r="FK11" s="131">
        <v>1383012</v>
      </c>
      <c r="FL11" s="135">
        <v>6166818</v>
      </c>
      <c r="FM11" s="133">
        <v>7549830</v>
      </c>
      <c r="FN11" s="132">
        <v>0</v>
      </c>
      <c r="FO11" s="135">
        <v>5646942</v>
      </c>
      <c r="FP11" s="135">
        <v>24288340</v>
      </c>
      <c r="FQ11" s="135">
        <v>19162713</v>
      </c>
      <c r="FR11" s="135">
        <v>17591959</v>
      </c>
      <c r="FS11" s="135">
        <v>19857951</v>
      </c>
      <c r="FT11" s="134">
        <v>86547905</v>
      </c>
      <c r="FU11" s="130">
        <v>94097735</v>
      </c>
      <c r="FV11" s="136">
        <v>313544</v>
      </c>
      <c r="FW11" s="135">
        <v>1032213</v>
      </c>
      <c r="FX11" s="133">
        <v>1345757</v>
      </c>
      <c r="FY11" s="132">
        <v>0</v>
      </c>
      <c r="FZ11" s="135">
        <v>899581</v>
      </c>
      <c r="GA11" s="135">
        <v>1567641</v>
      </c>
      <c r="GB11" s="135">
        <v>982266</v>
      </c>
      <c r="GC11" s="135">
        <v>1213234</v>
      </c>
      <c r="GD11" s="135">
        <v>392088</v>
      </c>
      <c r="GE11" s="134">
        <v>5054810</v>
      </c>
      <c r="GF11" s="137">
        <v>6400567</v>
      </c>
      <c r="GG11" s="131">
        <v>1623312</v>
      </c>
      <c r="GH11" s="135">
        <v>2855881</v>
      </c>
      <c r="GI11" s="134">
        <v>4479193</v>
      </c>
      <c r="GJ11" s="131">
        <v>0</v>
      </c>
      <c r="GK11" s="135">
        <v>2802098</v>
      </c>
      <c r="GL11" s="135">
        <v>2882786</v>
      </c>
      <c r="GM11" s="135">
        <v>1413084</v>
      </c>
      <c r="GN11" s="135">
        <v>891162</v>
      </c>
      <c r="GO11" s="135">
        <v>243990</v>
      </c>
      <c r="GP11" s="133">
        <v>8233120</v>
      </c>
      <c r="GQ11" s="137">
        <v>12712313</v>
      </c>
      <c r="GR11" s="131">
        <v>4596697</v>
      </c>
      <c r="GS11" s="135">
        <v>9882796</v>
      </c>
      <c r="GT11" s="133">
        <v>14479493</v>
      </c>
      <c r="GU11" s="132">
        <v>0</v>
      </c>
      <c r="GV11" s="135">
        <v>27587884</v>
      </c>
      <c r="GW11" s="135">
        <v>28066137</v>
      </c>
      <c r="GX11" s="135">
        <v>28052414</v>
      </c>
      <c r="GY11" s="135">
        <v>31562165</v>
      </c>
      <c r="GZ11" s="135">
        <v>24343471</v>
      </c>
      <c r="HA11" s="134">
        <v>139612071</v>
      </c>
      <c r="HB11" s="130">
        <v>154091564</v>
      </c>
      <c r="HC11" s="136">
        <v>4867305</v>
      </c>
      <c r="HD11" s="135">
        <v>9793461</v>
      </c>
      <c r="HE11" s="134">
        <v>14660766</v>
      </c>
      <c r="HF11" s="131">
        <v>0</v>
      </c>
      <c r="HG11" s="135">
        <v>28095574</v>
      </c>
      <c r="HH11" s="135">
        <v>39875987</v>
      </c>
      <c r="HI11" s="135">
        <v>26718518</v>
      </c>
      <c r="HJ11" s="135">
        <v>16507184</v>
      </c>
      <c r="HK11" s="135">
        <v>13834501</v>
      </c>
      <c r="HL11" s="133">
        <v>125031764</v>
      </c>
      <c r="HM11" s="137">
        <v>139692530</v>
      </c>
    </row>
    <row r="12" spans="1:221" ht="23.25" customHeight="1">
      <c r="A12" s="75" t="s">
        <v>8</v>
      </c>
      <c r="B12" s="131">
        <v>27916114</v>
      </c>
      <c r="C12" s="135">
        <v>61129903</v>
      </c>
      <c r="D12" s="134">
        <v>89046017</v>
      </c>
      <c r="E12" s="130">
        <v>0</v>
      </c>
      <c r="F12" s="135">
        <v>241076938</v>
      </c>
      <c r="G12" s="135">
        <v>235544979</v>
      </c>
      <c r="H12" s="135">
        <v>206245924</v>
      </c>
      <c r="I12" s="135">
        <v>187453043</v>
      </c>
      <c r="J12" s="135">
        <v>166681088</v>
      </c>
      <c r="K12" s="130">
        <v>1037001972</v>
      </c>
      <c r="L12" s="137">
        <v>1126047989</v>
      </c>
      <c r="M12" s="131">
        <v>3428033</v>
      </c>
      <c r="N12" s="135">
        <v>6403006</v>
      </c>
      <c r="O12" s="134">
        <v>9831039</v>
      </c>
      <c r="P12" s="131">
        <v>0</v>
      </c>
      <c r="Q12" s="135">
        <v>46304054</v>
      </c>
      <c r="R12" s="135">
        <v>52628909</v>
      </c>
      <c r="S12" s="135">
        <v>54380943</v>
      </c>
      <c r="T12" s="135">
        <v>73158285</v>
      </c>
      <c r="U12" s="135">
        <v>90399880</v>
      </c>
      <c r="V12" s="134">
        <v>316872071</v>
      </c>
      <c r="W12" s="137">
        <v>326703110</v>
      </c>
      <c r="X12" s="131">
        <v>2691439</v>
      </c>
      <c r="Y12" s="135">
        <v>5474027</v>
      </c>
      <c r="Z12" s="134">
        <v>8165466</v>
      </c>
      <c r="AA12" s="131">
        <v>0</v>
      </c>
      <c r="AB12" s="135">
        <v>35657734</v>
      </c>
      <c r="AC12" s="135">
        <v>36853666</v>
      </c>
      <c r="AD12" s="135">
        <v>36243689</v>
      </c>
      <c r="AE12" s="135">
        <v>47668322</v>
      </c>
      <c r="AF12" s="135">
        <v>53262588</v>
      </c>
      <c r="AG12" s="134">
        <v>209685999</v>
      </c>
      <c r="AH12" s="137">
        <v>217851465</v>
      </c>
      <c r="AI12" s="131">
        <v>16746</v>
      </c>
      <c r="AJ12" s="135">
        <v>0</v>
      </c>
      <c r="AK12" s="134">
        <v>16746</v>
      </c>
      <c r="AL12" s="131">
        <v>0</v>
      </c>
      <c r="AM12" s="135">
        <v>490170</v>
      </c>
      <c r="AN12" s="135">
        <v>2335476</v>
      </c>
      <c r="AO12" s="135">
        <v>4800723</v>
      </c>
      <c r="AP12" s="135">
        <v>9446489</v>
      </c>
      <c r="AQ12" s="135">
        <v>16059835</v>
      </c>
      <c r="AR12" s="134">
        <v>33132693</v>
      </c>
      <c r="AS12" s="137">
        <v>33149439</v>
      </c>
      <c r="AT12" s="131">
        <v>83026</v>
      </c>
      <c r="AU12" s="135">
        <v>199789</v>
      </c>
      <c r="AV12" s="134">
        <v>282815</v>
      </c>
      <c r="AW12" s="131">
        <v>0</v>
      </c>
      <c r="AX12" s="135">
        <v>4735737</v>
      </c>
      <c r="AY12" s="135">
        <v>7855692</v>
      </c>
      <c r="AZ12" s="135">
        <v>7480655</v>
      </c>
      <c r="BA12" s="135">
        <v>9789710</v>
      </c>
      <c r="BB12" s="135">
        <v>15747002</v>
      </c>
      <c r="BC12" s="134">
        <v>45608796</v>
      </c>
      <c r="BD12" s="137">
        <v>45891611</v>
      </c>
      <c r="BE12" s="131">
        <v>22392</v>
      </c>
      <c r="BF12" s="135">
        <v>64963</v>
      </c>
      <c r="BG12" s="133">
        <v>87355</v>
      </c>
      <c r="BH12" s="132">
        <v>0</v>
      </c>
      <c r="BI12" s="135">
        <v>598051</v>
      </c>
      <c r="BJ12" s="135">
        <v>573406</v>
      </c>
      <c r="BK12" s="135">
        <v>789794</v>
      </c>
      <c r="BL12" s="135">
        <v>590820</v>
      </c>
      <c r="BM12" s="135">
        <v>441043</v>
      </c>
      <c r="BN12" s="134">
        <v>2993114</v>
      </c>
      <c r="BO12" s="137">
        <v>3080469</v>
      </c>
      <c r="BP12" s="131">
        <v>614430</v>
      </c>
      <c r="BQ12" s="135">
        <v>664227</v>
      </c>
      <c r="BR12" s="134">
        <v>1278657</v>
      </c>
      <c r="BS12" s="131">
        <v>0</v>
      </c>
      <c r="BT12" s="135">
        <v>4822362</v>
      </c>
      <c r="BU12" s="135">
        <v>5010669</v>
      </c>
      <c r="BV12" s="135">
        <v>5066082</v>
      </c>
      <c r="BW12" s="135">
        <v>5662944</v>
      </c>
      <c r="BX12" s="135">
        <v>4889412</v>
      </c>
      <c r="BY12" s="134">
        <v>25451469</v>
      </c>
      <c r="BZ12" s="137">
        <v>26730126</v>
      </c>
      <c r="CA12" s="131">
        <v>14285442</v>
      </c>
      <c r="CB12" s="135">
        <v>40339686</v>
      </c>
      <c r="CC12" s="134">
        <v>54625128</v>
      </c>
      <c r="CD12" s="131">
        <v>0</v>
      </c>
      <c r="CE12" s="135">
        <v>94867896</v>
      </c>
      <c r="CF12" s="135">
        <v>88293222</v>
      </c>
      <c r="CG12" s="135">
        <v>63227057</v>
      </c>
      <c r="CH12" s="135">
        <v>38677770</v>
      </c>
      <c r="CI12" s="135">
        <v>16187321</v>
      </c>
      <c r="CJ12" s="134">
        <v>301253266</v>
      </c>
      <c r="CK12" s="137">
        <v>355878394</v>
      </c>
      <c r="CL12" s="131">
        <v>12440090</v>
      </c>
      <c r="CM12" s="135">
        <v>35568416</v>
      </c>
      <c r="CN12" s="134">
        <v>48008506</v>
      </c>
      <c r="CO12" s="132">
        <v>0</v>
      </c>
      <c r="CP12" s="135">
        <v>81754337</v>
      </c>
      <c r="CQ12" s="135">
        <v>74437273</v>
      </c>
      <c r="CR12" s="135">
        <v>53532547</v>
      </c>
      <c r="CS12" s="135">
        <v>30692982</v>
      </c>
      <c r="CT12" s="135">
        <v>13435119</v>
      </c>
      <c r="CU12" s="134">
        <v>253852258</v>
      </c>
      <c r="CV12" s="137">
        <v>301860764</v>
      </c>
      <c r="CW12" s="131">
        <v>1845352</v>
      </c>
      <c r="CX12" s="135">
        <v>4771270</v>
      </c>
      <c r="CY12" s="134">
        <v>6616622</v>
      </c>
      <c r="CZ12" s="131">
        <v>0</v>
      </c>
      <c r="DA12" s="135">
        <v>13113559</v>
      </c>
      <c r="DB12" s="135">
        <v>13855949</v>
      </c>
      <c r="DC12" s="135">
        <v>9694510</v>
      </c>
      <c r="DD12" s="135">
        <v>7984788</v>
      </c>
      <c r="DE12" s="135">
        <v>2752202</v>
      </c>
      <c r="DF12" s="134">
        <v>47401008</v>
      </c>
      <c r="DG12" s="137">
        <v>54017630</v>
      </c>
      <c r="DH12" s="131">
        <v>60642</v>
      </c>
      <c r="DI12" s="135">
        <v>331278</v>
      </c>
      <c r="DJ12" s="133">
        <v>391920</v>
      </c>
      <c r="DK12" s="132">
        <v>0</v>
      </c>
      <c r="DL12" s="135">
        <v>11545967</v>
      </c>
      <c r="DM12" s="135">
        <v>18568828</v>
      </c>
      <c r="DN12" s="135">
        <v>22844724</v>
      </c>
      <c r="DO12" s="135">
        <v>14871832</v>
      </c>
      <c r="DP12" s="135">
        <v>15556738</v>
      </c>
      <c r="DQ12" s="134">
        <v>83388089</v>
      </c>
      <c r="DR12" s="137">
        <v>83780009</v>
      </c>
      <c r="DS12" s="131">
        <v>60642</v>
      </c>
      <c r="DT12" s="135">
        <v>331278</v>
      </c>
      <c r="DU12" s="134">
        <v>391920</v>
      </c>
      <c r="DV12" s="131">
        <v>0</v>
      </c>
      <c r="DW12" s="135">
        <v>10738828</v>
      </c>
      <c r="DX12" s="135">
        <v>16998276</v>
      </c>
      <c r="DY12" s="135">
        <v>21857368</v>
      </c>
      <c r="DZ12" s="135">
        <v>12905427</v>
      </c>
      <c r="EA12" s="135">
        <v>15058020</v>
      </c>
      <c r="EB12" s="134">
        <v>77557919</v>
      </c>
      <c r="EC12" s="137">
        <v>77949839</v>
      </c>
      <c r="ED12" s="131">
        <v>0</v>
      </c>
      <c r="EE12" s="133">
        <v>0</v>
      </c>
      <c r="EF12" s="134">
        <v>0</v>
      </c>
      <c r="EG12" s="131">
        <v>0</v>
      </c>
      <c r="EH12" s="135">
        <v>807139</v>
      </c>
      <c r="EI12" s="135">
        <v>1570552</v>
      </c>
      <c r="EJ12" s="135">
        <v>987356</v>
      </c>
      <c r="EK12" s="135">
        <v>1966405</v>
      </c>
      <c r="EL12" s="135">
        <v>498718</v>
      </c>
      <c r="EM12" s="133">
        <v>5830170</v>
      </c>
      <c r="EN12" s="137">
        <v>5830170</v>
      </c>
      <c r="EO12" s="131">
        <v>0</v>
      </c>
      <c r="EP12" s="135">
        <v>0</v>
      </c>
      <c r="EQ12" s="133">
        <v>0</v>
      </c>
      <c r="ER12" s="132">
        <v>0</v>
      </c>
      <c r="ES12" s="135">
        <v>0</v>
      </c>
      <c r="ET12" s="135">
        <v>0</v>
      </c>
      <c r="EU12" s="135">
        <v>0</v>
      </c>
      <c r="EV12" s="135">
        <v>0</v>
      </c>
      <c r="EW12" s="135">
        <v>0</v>
      </c>
      <c r="EX12" s="134">
        <v>0</v>
      </c>
      <c r="EY12" s="137">
        <v>0</v>
      </c>
      <c r="EZ12" s="131">
        <v>2952933</v>
      </c>
      <c r="FA12" s="135">
        <v>3211367</v>
      </c>
      <c r="FB12" s="134">
        <v>6164300</v>
      </c>
      <c r="FC12" s="131">
        <v>0</v>
      </c>
      <c r="FD12" s="135">
        <v>7848046</v>
      </c>
      <c r="FE12" s="135">
        <v>19751316</v>
      </c>
      <c r="FF12" s="135">
        <v>16665705</v>
      </c>
      <c r="FG12" s="135">
        <v>16823769</v>
      </c>
      <c r="FH12" s="135">
        <v>14044315</v>
      </c>
      <c r="FI12" s="134">
        <v>75133151</v>
      </c>
      <c r="FJ12" s="137">
        <v>81297451</v>
      </c>
      <c r="FK12" s="131">
        <v>409050</v>
      </c>
      <c r="FL12" s="135">
        <v>1151325</v>
      </c>
      <c r="FM12" s="133">
        <v>1560375</v>
      </c>
      <c r="FN12" s="132">
        <v>0</v>
      </c>
      <c r="FO12" s="135">
        <v>3998997</v>
      </c>
      <c r="FP12" s="135">
        <v>16685433</v>
      </c>
      <c r="FQ12" s="135">
        <v>15079228</v>
      </c>
      <c r="FR12" s="135">
        <v>15355697</v>
      </c>
      <c r="FS12" s="135">
        <v>13568530</v>
      </c>
      <c r="FT12" s="134">
        <v>64687885</v>
      </c>
      <c r="FU12" s="130">
        <v>66248260</v>
      </c>
      <c r="FV12" s="136">
        <v>144486</v>
      </c>
      <c r="FW12" s="135">
        <v>214606</v>
      </c>
      <c r="FX12" s="133">
        <v>359092</v>
      </c>
      <c r="FY12" s="132">
        <v>0</v>
      </c>
      <c r="FZ12" s="135">
        <v>901804</v>
      </c>
      <c r="GA12" s="135">
        <v>888706</v>
      </c>
      <c r="GB12" s="135">
        <v>408620</v>
      </c>
      <c r="GC12" s="135">
        <v>498239</v>
      </c>
      <c r="GD12" s="135">
        <v>262215</v>
      </c>
      <c r="GE12" s="134">
        <v>2959584</v>
      </c>
      <c r="GF12" s="137">
        <v>3318676</v>
      </c>
      <c r="GG12" s="131">
        <v>2399397</v>
      </c>
      <c r="GH12" s="135">
        <v>1845436</v>
      </c>
      <c r="GI12" s="134">
        <v>4244833</v>
      </c>
      <c r="GJ12" s="131">
        <v>0</v>
      </c>
      <c r="GK12" s="135">
        <v>2947245</v>
      </c>
      <c r="GL12" s="135">
        <v>2177177</v>
      </c>
      <c r="GM12" s="135">
        <v>1177857</v>
      </c>
      <c r="GN12" s="135">
        <v>969833</v>
      </c>
      <c r="GO12" s="135">
        <v>213570</v>
      </c>
      <c r="GP12" s="133">
        <v>7485682</v>
      </c>
      <c r="GQ12" s="137">
        <v>11730515</v>
      </c>
      <c r="GR12" s="131">
        <v>3281764</v>
      </c>
      <c r="GS12" s="135">
        <v>5289580</v>
      </c>
      <c r="GT12" s="133">
        <v>8571344</v>
      </c>
      <c r="GU12" s="132">
        <v>0</v>
      </c>
      <c r="GV12" s="135">
        <v>41611314</v>
      </c>
      <c r="GW12" s="135">
        <v>27137590</v>
      </c>
      <c r="GX12" s="135">
        <v>27201984</v>
      </c>
      <c r="GY12" s="135">
        <v>28971709</v>
      </c>
      <c r="GZ12" s="135">
        <v>19258584</v>
      </c>
      <c r="HA12" s="134">
        <v>144181181</v>
      </c>
      <c r="HB12" s="130">
        <v>152752525</v>
      </c>
      <c r="HC12" s="136">
        <v>3907300</v>
      </c>
      <c r="HD12" s="135">
        <v>5554986</v>
      </c>
      <c r="HE12" s="134">
        <v>9462286</v>
      </c>
      <c r="HF12" s="131">
        <v>0</v>
      </c>
      <c r="HG12" s="135">
        <v>38899661</v>
      </c>
      <c r="HH12" s="135">
        <v>29165114</v>
      </c>
      <c r="HI12" s="135">
        <v>21925511</v>
      </c>
      <c r="HJ12" s="135">
        <v>14949678</v>
      </c>
      <c r="HK12" s="135">
        <v>11234250</v>
      </c>
      <c r="HL12" s="133">
        <v>116174214</v>
      </c>
      <c r="HM12" s="137">
        <v>125636500</v>
      </c>
    </row>
    <row r="13" spans="1:221" ht="23.25" customHeight="1">
      <c r="A13" s="75" t="s">
        <v>9</v>
      </c>
      <c r="B13" s="131">
        <v>17806290</v>
      </c>
      <c r="C13" s="135">
        <v>34756684</v>
      </c>
      <c r="D13" s="134">
        <v>52562974</v>
      </c>
      <c r="E13" s="130">
        <v>0</v>
      </c>
      <c r="F13" s="135">
        <v>92482261</v>
      </c>
      <c r="G13" s="135">
        <v>140668665</v>
      </c>
      <c r="H13" s="135">
        <v>122367627</v>
      </c>
      <c r="I13" s="135">
        <v>109725178</v>
      </c>
      <c r="J13" s="135">
        <v>108650897</v>
      </c>
      <c r="K13" s="130">
        <v>573894628</v>
      </c>
      <c r="L13" s="137">
        <v>626457602</v>
      </c>
      <c r="M13" s="131">
        <v>4063976</v>
      </c>
      <c r="N13" s="135">
        <v>7615979</v>
      </c>
      <c r="O13" s="134">
        <v>11679955</v>
      </c>
      <c r="P13" s="131">
        <v>0</v>
      </c>
      <c r="Q13" s="135">
        <v>16414912</v>
      </c>
      <c r="R13" s="135">
        <v>30177159</v>
      </c>
      <c r="S13" s="135">
        <v>29510795</v>
      </c>
      <c r="T13" s="135">
        <v>34361533</v>
      </c>
      <c r="U13" s="135">
        <v>48710031</v>
      </c>
      <c r="V13" s="134">
        <v>159174430</v>
      </c>
      <c r="W13" s="137">
        <v>170854385</v>
      </c>
      <c r="X13" s="131">
        <v>3367872</v>
      </c>
      <c r="Y13" s="135">
        <v>6115338</v>
      </c>
      <c r="Z13" s="134">
        <v>9483210</v>
      </c>
      <c r="AA13" s="131">
        <v>0</v>
      </c>
      <c r="AB13" s="135">
        <v>11439249</v>
      </c>
      <c r="AC13" s="135">
        <v>20245254</v>
      </c>
      <c r="AD13" s="135">
        <v>19627383</v>
      </c>
      <c r="AE13" s="135">
        <v>22082010</v>
      </c>
      <c r="AF13" s="135">
        <v>28766183</v>
      </c>
      <c r="AG13" s="134">
        <v>102160079</v>
      </c>
      <c r="AH13" s="137">
        <v>111643289</v>
      </c>
      <c r="AI13" s="131">
        <v>0</v>
      </c>
      <c r="AJ13" s="135">
        <v>57074</v>
      </c>
      <c r="AK13" s="134">
        <v>57074</v>
      </c>
      <c r="AL13" s="131">
        <v>0</v>
      </c>
      <c r="AM13" s="135">
        <v>202870</v>
      </c>
      <c r="AN13" s="135">
        <v>846316</v>
      </c>
      <c r="AO13" s="135">
        <v>1241095</v>
      </c>
      <c r="AP13" s="135">
        <v>3000294</v>
      </c>
      <c r="AQ13" s="135">
        <v>7596772</v>
      </c>
      <c r="AR13" s="134">
        <v>12887347</v>
      </c>
      <c r="AS13" s="137">
        <v>12944421</v>
      </c>
      <c r="AT13" s="131">
        <v>418490</v>
      </c>
      <c r="AU13" s="135">
        <v>823351</v>
      </c>
      <c r="AV13" s="134">
        <v>1241841</v>
      </c>
      <c r="AW13" s="131">
        <v>0</v>
      </c>
      <c r="AX13" s="135">
        <v>2415021</v>
      </c>
      <c r="AY13" s="135">
        <v>5203399</v>
      </c>
      <c r="AZ13" s="135">
        <v>4574340</v>
      </c>
      <c r="BA13" s="135">
        <v>5452894</v>
      </c>
      <c r="BB13" s="135">
        <v>8945427</v>
      </c>
      <c r="BC13" s="134">
        <v>26591081</v>
      </c>
      <c r="BD13" s="137">
        <v>27832922</v>
      </c>
      <c r="BE13" s="131">
        <v>69390</v>
      </c>
      <c r="BF13" s="135">
        <v>355868</v>
      </c>
      <c r="BG13" s="133">
        <v>425258</v>
      </c>
      <c r="BH13" s="132">
        <v>0</v>
      </c>
      <c r="BI13" s="135">
        <v>595311</v>
      </c>
      <c r="BJ13" s="135">
        <v>1466293</v>
      </c>
      <c r="BK13" s="135">
        <v>1459412</v>
      </c>
      <c r="BL13" s="135">
        <v>1503597</v>
      </c>
      <c r="BM13" s="135">
        <v>1065357</v>
      </c>
      <c r="BN13" s="134">
        <v>6089970</v>
      </c>
      <c r="BO13" s="137">
        <v>6515228</v>
      </c>
      <c r="BP13" s="131">
        <v>208224</v>
      </c>
      <c r="BQ13" s="135">
        <v>264348</v>
      </c>
      <c r="BR13" s="134">
        <v>472572</v>
      </c>
      <c r="BS13" s="131">
        <v>0</v>
      </c>
      <c r="BT13" s="135">
        <v>1762461</v>
      </c>
      <c r="BU13" s="135">
        <v>2415897</v>
      </c>
      <c r="BV13" s="135">
        <v>2608565</v>
      </c>
      <c r="BW13" s="135">
        <v>2322738</v>
      </c>
      <c r="BX13" s="135">
        <v>2336292</v>
      </c>
      <c r="BY13" s="134">
        <v>11445953</v>
      </c>
      <c r="BZ13" s="137">
        <v>11918525</v>
      </c>
      <c r="CA13" s="131">
        <v>6999535</v>
      </c>
      <c r="CB13" s="135">
        <v>17917929</v>
      </c>
      <c r="CC13" s="134">
        <v>24917464</v>
      </c>
      <c r="CD13" s="131">
        <v>0</v>
      </c>
      <c r="CE13" s="135">
        <v>38600275</v>
      </c>
      <c r="CF13" s="135">
        <v>59467690</v>
      </c>
      <c r="CG13" s="135">
        <v>49108902</v>
      </c>
      <c r="CH13" s="135">
        <v>28750802</v>
      </c>
      <c r="CI13" s="135">
        <v>23202714</v>
      </c>
      <c r="CJ13" s="134">
        <v>199130383</v>
      </c>
      <c r="CK13" s="137">
        <v>224047847</v>
      </c>
      <c r="CL13" s="131">
        <v>6056471</v>
      </c>
      <c r="CM13" s="135">
        <v>16010830</v>
      </c>
      <c r="CN13" s="134">
        <v>22067301</v>
      </c>
      <c r="CO13" s="132">
        <v>0</v>
      </c>
      <c r="CP13" s="135">
        <v>35822069</v>
      </c>
      <c r="CQ13" s="135">
        <v>49892178</v>
      </c>
      <c r="CR13" s="135">
        <v>42039119</v>
      </c>
      <c r="CS13" s="135">
        <v>24872291</v>
      </c>
      <c r="CT13" s="135">
        <v>20002242</v>
      </c>
      <c r="CU13" s="134">
        <v>172627899</v>
      </c>
      <c r="CV13" s="137">
        <v>194695200</v>
      </c>
      <c r="CW13" s="131">
        <v>943064</v>
      </c>
      <c r="CX13" s="135">
        <v>1907099</v>
      </c>
      <c r="CY13" s="134">
        <v>2850163</v>
      </c>
      <c r="CZ13" s="131">
        <v>0</v>
      </c>
      <c r="DA13" s="135">
        <v>2778206</v>
      </c>
      <c r="DB13" s="135">
        <v>9575512</v>
      </c>
      <c r="DC13" s="135">
        <v>7069783</v>
      </c>
      <c r="DD13" s="135">
        <v>3878511</v>
      </c>
      <c r="DE13" s="135">
        <v>3200472</v>
      </c>
      <c r="DF13" s="134">
        <v>26502484</v>
      </c>
      <c r="DG13" s="137">
        <v>29352647</v>
      </c>
      <c r="DH13" s="131">
        <v>56889</v>
      </c>
      <c r="DI13" s="135">
        <v>436400</v>
      </c>
      <c r="DJ13" s="133">
        <v>493289</v>
      </c>
      <c r="DK13" s="132">
        <v>0</v>
      </c>
      <c r="DL13" s="135">
        <v>2733656</v>
      </c>
      <c r="DM13" s="135">
        <v>8695472</v>
      </c>
      <c r="DN13" s="135">
        <v>10296760</v>
      </c>
      <c r="DO13" s="135">
        <v>10614574</v>
      </c>
      <c r="DP13" s="135">
        <v>7781521</v>
      </c>
      <c r="DQ13" s="134">
        <v>40121983</v>
      </c>
      <c r="DR13" s="137">
        <v>40615272</v>
      </c>
      <c r="DS13" s="131">
        <v>56889</v>
      </c>
      <c r="DT13" s="135">
        <v>436400</v>
      </c>
      <c r="DU13" s="134">
        <v>493289</v>
      </c>
      <c r="DV13" s="131">
        <v>0</v>
      </c>
      <c r="DW13" s="135">
        <v>2613537</v>
      </c>
      <c r="DX13" s="135">
        <v>7693047</v>
      </c>
      <c r="DY13" s="135">
        <v>9225935</v>
      </c>
      <c r="DZ13" s="135">
        <v>9919141</v>
      </c>
      <c r="EA13" s="135">
        <v>5852862</v>
      </c>
      <c r="EB13" s="134">
        <v>35304522</v>
      </c>
      <c r="EC13" s="137">
        <v>35797811</v>
      </c>
      <c r="ED13" s="131">
        <v>0</v>
      </c>
      <c r="EE13" s="133">
        <v>0</v>
      </c>
      <c r="EF13" s="134">
        <v>0</v>
      </c>
      <c r="EG13" s="131">
        <v>0</v>
      </c>
      <c r="EH13" s="135">
        <v>120119</v>
      </c>
      <c r="EI13" s="135">
        <v>1002425</v>
      </c>
      <c r="EJ13" s="135">
        <v>1070825</v>
      </c>
      <c r="EK13" s="135">
        <v>462383</v>
      </c>
      <c r="EL13" s="135">
        <v>1502128</v>
      </c>
      <c r="EM13" s="133">
        <v>4157880</v>
      </c>
      <c r="EN13" s="137">
        <v>4157880</v>
      </c>
      <c r="EO13" s="131">
        <v>0</v>
      </c>
      <c r="EP13" s="135">
        <v>0</v>
      </c>
      <c r="EQ13" s="133">
        <v>0</v>
      </c>
      <c r="ER13" s="132">
        <v>0</v>
      </c>
      <c r="ES13" s="135">
        <v>0</v>
      </c>
      <c r="ET13" s="135">
        <v>0</v>
      </c>
      <c r="EU13" s="135">
        <v>0</v>
      </c>
      <c r="EV13" s="135">
        <v>233050</v>
      </c>
      <c r="EW13" s="135">
        <v>426531</v>
      </c>
      <c r="EX13" s="134">
        <v>659581</v>
      </c>
      <c r="EY13" s="137">
        <v>659581</v>
      </c>
      <c r="EZ13" s="131">
        <v>2707850</v>
      </c>
      <c r="FA13" s="135">
        <v>2595269</v>
      </c>
      <c r="FB13" s="134">
        <v>5303119</v>
      </c>
      <c r="FC13" s="131">
        <v>0</v>
      </c>
      <c r="FD13" s="135">
        <v>3598631</v>
      </c>
      <c r="FE13" s="135">
        <v>12522985</v>
      </c>
      <c r="FF13" s="135">
        <v>10807788</v>
      </c>
      <c r="FG13" s="135">
        <v>11024258</v>
      </c>
      <c r="FH13" s="135">
        <v>10435806</v>
      </c>
      <c r="FI13" s="134">
        <v>48389468</v>
      </c>
      <c r="FJ13" s="137">
        <v>53692587</v>
      </c>
      <c r="FK13" s="131">
        <v>518760</v>
      </c>
      <c r="FL13" s="135">
        <v>1510713</v>
      </c>
      <c r="FM13" s="133">
        <v>2029473</v>
      </c>
      <c r="FN13" s="132">
        <v>0</v>
      </c>
      <c r="FO13" s="135">
        <v>1961527</v>
      </c>
      <c r="FP13" s="135">
        <v>10141885</v>
      </c>
      <c r="FQ13" s="135">
        <v>9251778</v>
      </c>
      <c r="FR13" s="135">
        <v>8940013</v>
      </c>
      <c r="FS13" s="135">
        <v>9864504</v>
      </c>
      <c r="FT13" s="134">
        <v>40159707</v>
      </c>
      <c r="FU13" s="130">
        <v>42189180</v>
      </c>
      <c r="FV13" s="136">
        <v>342047</v>
      </c>
      <c r="FW13" s="135">
        <v>317117</v>
      </c>
      <c r="FX13" s="133">
        <v>659164</v>
      </c>
      <c r="FY13" s="132">
        <v>0</v>
      </c>
      <c r="FZ13" s="135">
        <v>501027</v>
      </c>
      <c r="GA13" s="135">
        <v>474596</v>
      </c>
      <c r="GB13" s="135">
        <v>445330</v>
      </c>
      <c r="GC13" s="135">
        <v>456865</v>
      </c>
      <c r="GD13" s="135">
        <v>114822</v>
      </c>
      <c r="GE13" s="134">
        <v>1992640</v>
      </c>
      <c r="GF13" s="137">
        <v>2651804</v>
      </c>
      <c r="GG13" s="131">
        <v>1847043</v>
      </c>
      <c r="GH13" s="135">
        <v>767439</v>
      </c>
      <c r="GI13" s="134">
        <v>2614482</v>
      </c>
      <c r="GJ13" s="131">
        <v>0</v>
      </c>
      <c r="GK13" s="135">
        <v>1136077</v>
      </c>
      <c r="GL13" s="135">
        <v>1906504</v>
      </c>
      <c r="GM13" s="135">
        <v>1110680</v>
      </c>
      <c r="GN13" s="135">
        <v>1627380</v>
      </c>
      <c r="GO13" s="135">
        <v>456480</v>
      </c>
      <c r="GP13" s="133">
        <v>6237121</v>
      </c>
      <c r="GQ13" s="137">
        <v>8851603</v>
      </c>
      <c r="GR13" s="131">
        <v>1547326</v>
      </c>
      <c r="GS13" s="135">
        <v>2918173</v>
      </c>
      <c r="GT13" s="133">
        <v>4465499</v>
      </c>
      <c r="GU13" s="132">
        <v>0</v>
      </c>
      <c r="GV13" s="135">
        <v>18397148</v>
      </c>
      <c r="GW13" s="135">
        <v>13275010</v>
      </c>
      <c r="GX13" s="135">
        <v>9757246</v>
      </c>
      <c r="GY13" s="135">
        <v>16250165</v>
      </c>
      <c r="GZ13" s="135">
        <v>11058931</v>
      </c>
      <c r="HA13" s="134">
        <v>68738500</v>
      </c>
      <c r="HB13" s="130">
        <v>73203999</v>
      </c>
      <c r="HC13" s="136">
        <v>2430714</v>
      </c>
      <c r="HD13" s="135">
        <v>3272934</v>
      </c>
      <c r="HE13" s="134">
        <v>5703648</v>
      </c>
      <c r="HF13" s="131">
        <v>0</v>
      </c>
      <c r="HG13" s="135">
        <v>12737639</v>
      </c>
      <c r="HH13" s="135">
        <v>16530349</v>
      </c>
      <c r="HI13" s="135">
        <v>12886136</v>
      </c>
      <c r="HJ13" s="135">
        <v>8723846</v>
      </c>
      <c r="HK13" s="135">
        <v>7461894</v>
      </c>
      <c r="HL13" s="133">
        <v>58339864</v>
      </c>
      <c r="HM13" s="137">
        <v>64043512</v>
      </c>
    </row>
    <row r="14" spans="1:221" ht="23.25" customHeight="1">
      <c r="A14" s="75" t="s">
        <v>10</v>
      </c>
      <c r="B14" s="131">
        <v>18768920</v>
      </c>
      <c r="C14" s="135">
        <v>33935415</v>
      </c>
      <c r="D14" s="134">
        <v>52704335</v>
      </c>
      <c r="E14" s="132">
        <v>0</v>
      </c>
      <c r="F14" s="135">
        <v>98855239</v>
      </c>
      <c r="G14" s="135">
        <v>126092316</v>
      </c>
      <c r="H14" s="135">
        <v>125696017</v>
      </c>
      <c r="I14" s="135">
        <v>111235097</v>
      </c>
      <c r="J14" s="135">
        <v>104684925</v>
      </c>
      <c r="K14" s="130">
        <v>566563594</v>
      </c>
      <c r="L14" s="137">
        <v>619267929</v>
      </c>
      <c r="M14" s="131">
        <v>4895228</v>
      </c>
      <c r="N14" s="135">
        <v>7512413</v>
      </c>
      <c r="O14" s="134">
        <v>12407641</v>
      </c>
      <c r="P14" s="131">
        <v>0</v>
      </c>
      <c r="Q14" s="135">
        <v>23667177</v>
      </c>
      <c r="R14" s="135">
        <v>32608579</v>
      </c>
      <c r="S14" s="135">
        <v>33877257</v>
      </c>
      <c r="T14" s="135">
        <v>41551986</v>
      </c>
      <c r="U14" s="135">
        <v>47326764</v>
      </c>
      <c r="V14" s="134">
        <v>179031763</v>
      </c>
      <c r="W14" s="137">
        <v>191439404</v>
      </c>
      <c r="X14" s="131">
        <v>4109569</v>
      </c>
      <c r="Y14" s="135">
        <v>6585205</v>
      </c>
      <c r="Z14" s="134">
        <v>10694774</v>
      </c>
      <c r="AA14" s="131">
        <v>0</v>
      </c>
      <c r="AB14" s="135">
        <v>17221355</v>
      </c>
      <c r="AC14" s="135">
        <v>22411250</v>
      </c>
      <c r="AD14" s="135">
        <v>24251016</v>
      </c>
      <c r="AE14" s="135">
        <v>28992471</v>
      </c>
      <c r="AF14" s="135">
        <v>29662614</v>
      </c>
      <c r="AG14" s="134">
        <v>122538706</v>
      </c>
      <c r="AH14" s="137">
        <v>133233480</v>
      </c>
      <c r="AI14" s="131">
        <v>0</v>
      </c>
      <c r="AJ14" s="135">
        <v>0</v>
      </c>
      <c r="AK14" s="134">
        <v>0</v>
      </c>
      <c r="AL14" s="131">
        <v>0</v>
      </c>
      <c r="AM14" s="135">
        <v>50619</v>
      </c>
      <c r="AN14" s="135">
        <v>964105</v>
      </c>
      <c r="AO14" s="135">
        <v>1373453</v>
      </c>
      <c r="AP14" s="135">
        <v>3723454</v>
      </c>
      <c r="AQ14" s="135">
        <v>7608018</v>
      </c>
      <c r="AR14" s="134">
        <v>13719649</v>
      </c>
      <c r="AS14" s="137">
        <v>13719649</v>
      </c>
      <c r="AT14" s="131">
        <v>135124</v>
      </c>
      <c r="AU14" s="135">
        <v>481075</v>
      </c>
      <c r="AV14" s="134">
        <v>616199</v>
      </c>
      <c r="AW14" s="131">
        <v>0</v>
      </c>
      <c r="AX14" s="135">
        <v>3430032</v>
      </c>
      <c r="AY14" s="135">
        <v>4644794</v>
      </c>
      <c r="AZ14" s="135">
        <v>3804561</v>
      </c>
      <c r="BA14" s="135">
        <v>4517311</v>
      </c>
      <c r="BB14" s="135">
        <v>5830298</v>
      </c>
      <c r="BC14" s="134">
        <v>22226996</v>
      </c>
      <c r="BD14" s="137">
        <v>22843195</v>
      </c>
      <c r="BE14" s="131">
        <v>176883</v>
      </c>
      <c r="BF14" s="135">
        <v>149061</v>
      </c>
      <c r="BG14" s="133">
        <v>325944</v>
      </c>
      <c r="BH14" s="132">
        <v>0</v>
      </c>
      <c r="BI14" s="135">
        <v>774688</v>
      </c>
      <c r="BJ14" s="135">
        <v>1117346</v>
      </c>
      <c r="BK14" s="135">
        <v>1037560</v>
      </c>
      <c r="BL14" s="135">
        <v>898372</v>
      </c>
      <c r="BM14" s="135">
        <v>911466</v>
      </c>
      <c r="BN14" s="134">
        <v>4739432</v>
      </c>
      <c r="BO14" s="137">
        <v>5065376</v>
      </c>
      <c r="BP14" s="131">
        <v>473652</v>
      </c>
      <c r="BQ14" s="135">
        <v>297072</v>
      </c>
      <c r="BR14" s="134">
        <v>770724</v>
      </c>
      <c r="BS14" s="131">
        <v>0</v>
      </c>
      <c r="BT14" s="135">
        <v>2190483</v>
      </c>
      <c r="BU14" s="135">
        <v>3471084</v>
      </c>
      <c r="BV14" s="135">
        <v>3410667</v>
      </c>
      <c r="BW14" s="135">
        <v>3420378</v>
      </c>
      <c r="BX14" s="135">
        <v>3314368</v>
      </c>
      <c r="BY14" s="134">
        <v>15806980</v>
      </c>
      <c r="BZ14" s="137">
        <v>16577704</v>
      </c>
      <c r="CA14" s="131">
        <v>6635481</v>
      </c>
      <c r="CB14" s="135">
        <v>17332026</v>
      </c>
      <c r="CC14" s="134">
        <v>23967507</v>
      </c>
      <c r="CD14" s="131">
        <v>0</v>
      </c>
      <c r="CE14" s="135">
        <v>30806080</v>
      </c>
      <c r="CF14" s="135">
        <v>43762377</v>
      </c>
      <c r="CG14" s="135">
        <v>36473164</v>
      </c>
      <c r="CH14" s="135">
        <v>19130401</v>
      </c>
      <c r="CI14" s="135">
        <v>11270236</v>
      </c>
      <c r="CJ14" s="134">
        <v>141442258</v>
      </c>
      <c r="CK14" s="137">
        <v>165409765</v>
      </c>
      <c r="CL14" s="131">
        <v>5234189</v>
      </c>
      <c r="CM14" s="135">
        <v>13678360</v>
      </c>
      <c r="CN14" s="134">
        <v>18912549</v>
      </c>
      <c r="CO14" s="132">
        <v>0</v>
      </c>
      <c r="CP14" s="135">
        <v>22978723</v>
      </c>
      <c r="CQ14" s="135">
        <v>32076116</v>
      </c>
      <c r="CR14" s="135">
        <v>27904836</v>
      </c>
      <c r="CS14" s="135">
        <v>13419245</v>
      </c>
      <c r="CT14" s="135">
        <v>8549479</v>
      </c>
      <c r="CU14" s="134">
        <v>104928399</v>
      </c>
      <c r="CV14" s="137">
        <v>123840948</v>
      </c>
      <c r="CW14" s="131">
        <v>1401292</v>
      </c>
      <c r="CX14" s="135">
        <v>3653666</v>
      </c>
      <c r="CY14" s="134">
        <v>5054958</v>
      </c>
      <c r="CZ14" s="131">
        <v>0</v>
      </c>
      <c r="DA14" s="135">
        <v>7827357</v>
      </c>
      <c r="DB14" s="135">
        <v>11686261</v>
      </c>
      <c r="DC14" s="135">
        <v>8568328</v>
      </c>
      <c r="DD14" s="135">
        <v>5711156</v>
      </c>
      <c r="DE14" s="135">
        <v>2720757</v>
      </c>
      <c r="DF14" s="134">
        <v>36513859</v>
      </c>
      <c r="DG14" s="137">
        <v>41568817</v>
      </c>
      <c r="DH14" s="131">
        <v>71493</v>
      </c>
      <c r="DI14" s="135">
        <v>285228</v>
      </c>
      <c r="DJ14" s="133">
        <v>356721</v>
      </c>
      <c r="DK14" s="132">
        <v>0</v>
      </c>
      <c r="DL14" s="135">
        <v>4134798</v>
      </c>
      <c r="DM14" s="135">
        <v>8277523</v>
      </c>
      <c r="DN14" s="135">
        <v>17339042</v>
      </c>
      <c r="DO14" s="135">
        <v>13538872</v>
      </c>
      <c r="DP14" s="135">
        <v>10621792</v>
      </c>
      <c r="DQ14" s="134">
        <v>53912027</v>
      </c>
      <c r="DR14" s="137">
        <v>54268748</v>
      </c>
      <c r="DS14" s="131">
        <v>71493</v>
      </c>
      <c r="DT14" s="135">
        <v>205442</v>
      </c>
      <c r="DU14" s="134">
        <v>276935</v>
      </c>
      <c r="DV14" s="131">
        <v>0</v>
      </c>
      <c r="DW14" s="135">
        <v>3721059</v>
      </c>
      <c r="DX14" s="135">
        <v>5895191</v>
      </c>
      <c r="DY14" s="135">
        <v>15126177</v>
      </c>
      <c r="DZ14" s="135">
        <v>9439330</v>
      </c>
      <c r="EA14" s="135">
        <v>7865058</v>
      </c>
      <c r="EB14" s="134">
        <v>42046815</v>
      </c>
      <c r="EC14" s="137">
        <v>42323750</v>
      </c>
      <c r="ED14" s="131">
        <v>0</v>
      </c>
      <c r="EE14" s="133">
        <v>25317</v>
      </c>
      <c r="EF14" s="134">
        <v>25317</v>
      </c>
      <c r="EG14" s="131">
        <v>0</v>
      </c>
      <c r="EH14" s="135">
        <v>413739</v>
      </c>
      <c r="EI14" s="135">
        <v>2185455</v>
      </c>
      <c r="EJ14" s="135">
        <v>2181626</v>
      </c>
      <c r="EK14" s="135">
        <v>3882853</v>
      </c>
      <c r="EL14" s="135">
        <v>2262095</v>
      </c>
      <c r="EM14" s="133">
        <v>10925768</v>
      </c>
      <c r="EN14" s="137">
        <v>10951085</v>
      </c>
      <c r="EO14" s="131">
        <v>0</v>
      </c>
      <c r="EP14" s="135">
        <v>54469</v>
      </c>
      <c r="EQ14" s="133">
        <v>54469</v>
      </c>
      <c r="ER14" s="132">
        <v>0</v>
      </c>
      <c r="ES14" s="135">
        <v>0</v>
      </c>
      <c r="ET14" s="135">
        <v>196877</v>
      </c>
      <c r="EU14" s="135">
        <v>31239</v>
      </c>
      <c r="EV14" s="135">
        <v>216689</v>
      </c>
      <c r="EW14" s="135">
        <v>494639</v>
      </c>
      <c r="EX14" s="134">
        <v>939444</v>
      </c>
      <c r="EY14" s="137">
        <v>993913</v>
      </c>
      <c r="EZ14" s="131">
        <v>1907623</v>
      </c>
      <c r="FA14" s="135">
        <v>2663073</v>
      </c>
      <c r="FB14" s="134">
        <v>4570696</v>
      </c>
      <c r="FC14" s="131">
        <v>0</v>
      </c>
      <c r="FD14" s="135">
        <v>6269538</v>
      </c>
      <c r="FE14" s="135">
        <v>10659633</v>
      </c>
      <c r="FF14" s="135">
        <v>7923663</v>
      </c>
      <c r="FG14" s="135">
        <v>7845428</v>
      </c>
      <c r="FH14" s="135">
        <v>8146506</v>
      </c>
      <c r="FI14" s="134">
        <v>40844768</v>
      </c>
      <c r="FJ14" s="137">
        <v>45415464</v>
      </c>
      <c r="FK14" s="131">
        <v>402075</v>
      </c>
      <c r="FL14" s="135">
        <v>812106</v>
      </c>
      <c r="FM14" s="133">
        <v>1214181</v>
      </c>
      <c r="FN14" s="132">
        <v>0</v>
      </c>
      <c r="FO14" s="135">
        <v>3568293</v>
      </c>
      <c r="FP14" s="135">
        <v>8564148</v>
      </c>
      <c r="FQ14" s="135">
        <v>7071381</v>
      </c>
      <c r="FR14" s="135">
        <v>7576182</v>
      </c>
      <c r="FS14" s="135">
        <v>7853237</v>
      </c>
      <c r="FT14" s="134">
        <v>34633241</v>
      </c>
      <c r="FU14" s="130">
        <v>35847422</v>
      </c>
      <c r="FV14" s="136">
        <v>199406</v>
      </c>
      <c r="FW14" s="135">
        <v>277497</v>
      </c>
      <c r="FX14" s="133">
        <v>476903</v>
      </c>
      <c r="FY14" s="132">
        <v>0</v>
      </c>
      <c r="FZ14" s="135">
        <v>566975</v>
      </c>
      <c r="GA14" s="135">
        <v>463389</v>
      </c>
      <c r="GB14" s="135">
        <v>350802</v>
      </c>
      <c r="GC14" s="135">
        <v>187346</v>
      </c>
      <c r="GD14" s="135">
        <v>149404</v>
      </c>
      <c r="GE14" s="134">
        <v>1717916</v>
      </c>
      <c r="GF14" s="137">
        <v>2194819</v>
      </c>
      <c r="GG14" s="131">
        <v>1306142</v>
      </c>
      <c r="GH14" s="135">
        <v>1573470</v>
      </c>
      <c r="GI14" s="134">
        <v>2879612</v>
      </c>
      <c r="GJ14" s="131">
        <v>0</v>
      </c>
      <c r="GK14" s="135">
        <v>2134270</v>
      </c>
      <c r="GL14" s="135">
        <v>1632096</v>
      </c>
      <c r="GM14" s="135">
        <v>501480</v>
      </c>
      <c r="GN14" s="135">
        <v>81900</v>
      </c>
      <c r="GO14" s="135">
        <v>143865</v>
      </c>
      <c r="GP14" s="133">
        <v>4493611</v>
      </c>
      <c r="GQ14" s="137">
        <v>7373223</v>
      </c>
      <c r="GR14" s="131">
        <v>2597314</v>
      </c>
      <c r="GS14" s="135">
        <v>2856874</v>
      </c>
      <c r="GT14" s="133">
        <v>5454188</v>
      </c>
      <c r="GU14" s="132">
        <v>0</v>
      </c>
      <c r="GV14" s="135">
        <v>18125868</v>
      </c>
      <c r="GW14" s="135">
        <v>14870335</v>
      </c>
      <c r="GX14" s="135">
        <v>18220345</v>
      </c>
      <c r="GY14" s="135">
        <v>21172695</v>
      </c>
      <c r="GZ14" s="135">
        <v>21238295</v>
      </c>
      <c r="HA14" s="134">
        <v>93627538</v>
      </c>
      <c r="HB14" s="130">
        <v>99081726</v>
      </c>
      <c r="HC14" s="136">
        <v>2661781</v>
      </c>
      <c r="HD14" s="135">
        <v>3285801</v>
      </c>
      <c r="HE14" s="134">
        <v>5947582</v>
      </c>
      <c r="HF14" s="131">
        <v>0</v>
      </c>
      <c r="HG14" s="135">
        <v>15851778</v>
      </c>
      <c r="HH14" s="135">
        <v>15913869</v>
      </c>
      <c r="HI14" s="135">
        <v>11862546</v>
      </c>
      <c r="HJ14" s="135">
        <v>7995715</v>
      </c>
      <c r="HK14" s="135">
        <v>6081332</v>
      </c>
      <c r="HL14" s="133">
        <v>57705240</v>
      </c>
      <c r="HM14" s="137">
        <v>63652822</v>
      </c>
    </row>
    <row r="15" spans="1:221" ht="23.25" customHeight="1">
      <c r="A15" s="75" t="s">
        <v>11</v>
      </c>
      <c r="B15" s="131">
        <v>56427850</v>
      </c>
      <c r="C15" s="135">
        <v>84420220</v>
      </c>
      <c r="D15" s="134">
        <v>140848070</v>
      </c>
      <c r="E15" s="212">
        <v>0</v>
      </c>
      <c r="F15" s="135">
        <v>214361577</v>
      </c>
      <c r="G15" s="135">
        <v>165765167</v>
      </c>
      <c r="H15" s="135">
        <v>158740044</v>
      </c>
      <c r="I15" s="135">
        <v>111561149</v>
      </c>
      <c r="J15" s="135">
        <v>129616960</v>
      </c>
      <c r="K15" s="130">
        <v>780044897</v>
      </c>
      <c r="L15" s="137">
        <v>920892967</v>
      </c>
      <c r="M15" s="131">
        <v>18295313</v>
      </c>
      <c r="N15" s="135">
        <v>20758946</v>
      </c>
      <c r="O15" s="134">
        <v>39054259</v>
      </c>
      <c r="P15" s="131">
        <v>0</v>
      </c>
      <c r="Q15" s="135">
        <v>50032632</v>
      </c>
      <c r="R15" s="135">
        <v>40696580</v>
      </c>
      <c r="S15" s="135">
        <v>39095816</v>
      </c>
      <c r="T15" s="135">
        <v>41417380</v>
      </c>
      <c r="U15" s="135">
        <v>59795769</v>
      </c>
      <c r="V15" s="134">
        <v>231038177</v>
      </c>
      <c r="W15" s="137">
        <v>270092436</v>
      </c>
      <c r="X15" s="131">
        <v>16380525</v>
      </c>
      <c r="Y15" s="135">
        <v>16080549</v>
      </c>
      <c r="Z15" s="134">
        <v>32461074</v>
      </c>
      <c r="AA15" s="131">
        <v>0</v>
      </c>
      <c r="AB15" s="135">
        <v>34245407</v>
      </c>
      <c r="AC15" s="135">
        <v>26245368</v>
      </c>
      <c r="AD15" s="135">
        <v>24189872</v>
      </c>
      <c r="AE15" s="135">
        <v>28005641</v>
      </c>
      <c r="AF15" s="135">
        <v>33337080</v>
      </c>
      <c r="AG15" s="134">
        <v>146023368</v>
      </c>
      <c r="AH15" s="137">
        <v>178484442</v>
      </c>
      <c r="AI15" s="131">
        <v>0</v>
      </c>
      <c r="AJ15" s="135">
        <v>24457</v>
      </c>
      <c r="AK15" s="134">
        <v>24457</v>
      </c>
      <c r="AL15" s="131">
        <v>0</v>
      </c>
      <c r="AM15" s="135">
        <v>416188</v>
      </c>
      <c r="AN15" s="135">
        <v>1243233</v>
      </c>
      <c r="AO15" s="135">
        <v>2525388</v>
      </c>
      <c r="AP15" s="135">
        <v>2762397</v>
      </c>
      <c r="AQ15" s="135">
        <v>9957186</v>
      </c>
      <c r="AR15" s="134">
        <v>16904392</v>
      </c>
      <c r="AS15" s="137">
        <v>16928849</v>
      </c>
      <c r="AT15" s="131">
        <v>822687</v>
      </c>
      <c r="AU15" s="135">
        <v>2533672</v>
      </c>
      <c r="AV15" s="134">
        <v>3356359</v>
      </c>
      <c r="AW15" s="131">
        <v>0</v>
      </c>
      <c r="AX15" s="135">
        <v>8443288</v>
      </c>
      <c r="AY15" s="135">
        <v>7324166</v>
      </c>
      <c r="AZ15" s="135">
        <v>6603083</v>
      </c>
      <c r="BA15" s="135">
        <v>5910630</v>
      </c>
      <c r="BB15" s="135">
        <v>10153354</v>
      </c>
      <c r="BC15" s="134">
        <v>38434521</v>
      </c>
      <c r="BD15" s="137">
        <v>41790880</v>
      </c>
      <c r="BE15" s="131">
        <v>160277</v>
      </c>
      <c r="BF15" s="135">
        <v>763761</v>
      </c>
      <c r="BG15" s="133">
        <v>924038</v>
      </c>
      <c r="BH15" s="132">
        <v>0</v>
      </c>
      <c r="BI15" s="135">
        <v>1323125</v>
      </c>
      <c r="BJ15" s="135">
        <v>1122651</v>
      </c>
      <c r="BK15" s="135">
        <v>1008805</v>
      </c>
      <c r="BL15" s="135">
        <v>843971</v>
      </c>
      <c r="BM15" s="135">
        <v>1106856</v>
      </c>
      <c r="BN15" s="134">
        <v>5405408</v>
      </c>
      <c r="BO15" s="137">
        <v>6329446</v>
      </c>
      <c r="BP15" s="131">
        <v>931824</v>
      </c>
      <c r="BQ15" s="135">
        <v>1356507</v>
      </c>
      <c r="BR15" s="134">
        <v>2288331</v>
      </c>
      <c r="BS15" s="131">
        <v>0</v>
      </c>
      <c r="BT15" s="135">
        <v>5604624</v>
      </c>
      <c r="BU15" s="135">
        <v>4761162</v>
      </c>
      <c r="BV15" s="135">
        <v>4768668</v>
      </c>
      <c r="BW15" s="135">
        <v>3894741</v>
      </c>
      <c r="BX15" s="135">
        <v>5241293</v>
      </c>
      <c r="BY15" s="134">
        <v>24270488</v>
      </c>
      <c r="BZ15" s="137">
        <v>26558819</v>
      </c>
      <c r="CA15" s="131">
        <v>20114679</v>
      </c>
      <c r="CB15" s="135">
        <v>39588985</v>
      </c>
      <c r="CC15" s="134">
        <v>59703664</v>
      </c>
      <c r="CD15" s="131">
        <v>0</v>
      </c>
      <c r="CE15" s="135">
        <v>77353025</v>
      </c>
      <c r="CF15" s="135">
        <v>57793196</v>
      </c>
      <c r="CG15" s="135">
        <v>44500443</v>
      </c>
      <c r="CH15" s="135">
        <v>18371665</v>
      </c>
      <c r="CI15" s="135">
        <v>12687114</v>
      </c>
      <c r="CJ15" s="134">
        <v>210705443</v>
      </c>
      <c r="CK15" s="137">
        <v>270409107</v>
      </c>
      <c r="CL15" s="131">
        <v>19148506</v>
      </c>
      <c r="CM15" s="135">
        <v>35428917</v>
      </c>
      <c r="CN15" s="134">
        <v>54577423</v>
      </c>
      <c r="CO15" s="132">
        <v>0</v>
      </c>
      <c r="CP15" s="135">
        <v>66696346</v>
      </c>
      <c r="CQ15" s="135">
        <v>46925077</v>
      </c>
      <c r="CR15" s="135">
        <v>34925189</v>
      </c>
      <c r="CS15" s="135">
        <v>15158560</v>
      </c>
      <c r="CT15" s="135">
        <v>10124573</v>
      </c>
      <c r="CU15" s="134">
        <v>173829745</v>
      </c>
      <c r="CV15" s="137">
        <v>228407168</v>
      </c>
      <c r="CW15" s="131">
        <v>966173</v>
      </c>
      <c r="CX15" s="135">
        <v>4160068</v>
      </c>
      <c r="CY15" s="134">
        <v>5126241</v>
      </c>
      <c r="CZ15" s="131">
        <v>0</v>
      </c>
      <c r="DA15" s="135">
        <v>10656679</v>
      </c>
      <c r="DB15" s="135">
        <v>10868119</v>
      </c>
      <c r="DC15" s="135">
        <v>9575254</v>
      </c>
      <c r="DD15" s="135">
        <v>3213105</v>
      </c>
      <c r="DE15" s="135">
        <v>2562541</v>
      </c>
      <c r="DF15" s="134">
        <v>36875698</v>
      </c>
      <c r="DG15" s="137">
        <v>42001939</v>
      </c>
      <c r="DH15" s="131">
        <v>347428</v>
      </c>
      <c r="DI15" s="135">
        <v>1104919</v>
      </c>
      <c r="DJ15" s="133">
        <v>1452347</v>
      </c>
      <c r="DK15" s="132">
        <v>0</v>
      </c>
      <c r="DL15" s="135">
        <v>12870608</v>
      </c>
      <c r="DM15" s="135">
        <v>14364121</v>
      </c>
      <c r="DN15" s="135">
        <v>22299482</v>
      </c>
      <c r="DO15" s="135">
        <v>12682157</v>
      </c>
      <c r="DP15" s="135">
        <v>13817517</v>
      </c>
      <c r="DQ15" s="134">
        <v>76033885</v>
      </c>
      <c r="DR15" s="137">
        <v>77486232</v>
      </c>
      <c r="DS15" s="131">
        <v>259369</v>
      </c>
      <c r="DT15" s="135">
        <v>882492</v>
      </c>
      <c r="DU15" s="134">
        <v>1141861</v>
      </c>
      <c r="DV15" s="131">
        <v>0</v>
      </c>
      <c r="DW15" s="135">
        <v>11659889</v>
      </c>
      <c r="DX15" s="135">
        <v>13568268</v>
      </c>
      <c r="DY15" s="135">
        <v>20116956</v>
      </c>
      <c r="DZ15" s="135">
        <v>12207776</v>
      </c>
      <c r="EA15" s="135">
        <v>13037143</v>
      </c>
      <c r="EB15" s="134">
        <v>70590032</v>
      </c>
      <c r="EC15" s="137">
        <v>71731893</v>
      </c>
      <c r="ED15" s="131">
        <v>88059</v>
      </c>
      <c r="EE15" s="133">
        <v>222427</v>
      </c>
      <c r="EF15" s="134">
        <v>310486</v>
      </c>
      <c r="EG15" s="131">
        <v>0</v>
      </c>
      <c r="EH15" s="135">
        <v>1210719</v>
      </c>
      <c r="EI15" s="135">
        <v>795853</v>
      </c>
      <c r="EJ15" s="135">
        <v>2182526</v>
      </c>
      <c r="EK15" s="135">
        <v>474381</v>
      </c>
      <c r="EL15" s="135">
        <v>780374</v>
      </c>
      <c r="EM15" s="133">
        <v>5443853</v>
      </c>
      <c r="EN15" s="137">
        <v>5754339</v>
      </c>
      <c r="EO15" s="131">
        <v>0</v>
      </c>
      <c r="EP15" s="135">
        <v>0</v>
      </c>
      <c r="EQ15" s="133">
        <v>0</v>
      </c>
      <c r="ER15" s="132">
        <v>0</v>
      </c>
      <c r="ES15" s="135">
        <v>0</v>
      </c>
      <c r="ET15" s="135">
        <v>0</v>
      </c>
      <c r="EU15" s="135">
        <v>0</v>
      </c>
      <c r="EV15" s="135">
        <v>0</v>
      </c>
      <c r="EW15" s="135">
        <v>0</v>
      </c>
      <c r="EX15" s="134">
        <v>0</v>
      </c>
      <c r="EY15" s="137">
        <v>0</v>
      </c>
      <c r="EZ15" s="131">
        <v>6435914</v>
      </c>
      <c r="FA15" s="135">
        <v>5559589</v>
      </c>
      <c r="FB15" s="134">
        <v>11995503</v>
      </c>
      <c r="FC15" s="131">
        <v>0</v>
      </c>
      <c r="FD15" s="135">
        <v>11245287</v>
      </c>
      <c r="FE15" s="135">
        <v>14641350</v>
      </c>
      <c r="FF15" s="135">
        <v>12374014</v>
      </c>
      <c r="FG15" s="135">
        <v>8949447</v>
      </c>
      <c r="FH15" s="135">
        <v>10167527</v>
      </c>
      <c r="FI15" s="134">
        <v>57377625</v>
      </c>
      <c r="FJ15" s="137">
        <v>69373128</v>
      </c>
      <c r="FK15" s="131">
        <v>1434834</v>
      </c>
      <c r="FL15" s="135">
        <v>3207978</v>
      </c>
      <c r="FM15" s="133">
        <v>4642812</v>
      </c>
      <c r="FN15" s="132">
        <v>0</v>
      </c>
      <c r="FO15" s="135">
        <v>7835922</v>
      </c>
      <c r="FP15" s="135">
        <v>12805569</v>
      </c>
      <c r="FQ15" s="135">
        <v>11089638</v>
      </c>
      <c r="FR15" s="135">
        <v>8074836</v>
      </c>
      <c r="FS15" s="135">
        <v>9671072</v>
      </c>
      <c r="FT15" s="134">
        <v>49477037</v>
      </c>
      <c r="FU15" s="130">
        <v>54119849</v>
      </c>
      <c r="FV15" s="136">
        <v>796955</v>
      </c>
      <c r="FW15" s="135">
        <v>420825</v>
      </c>
      <c r="FX15" s="133">
        <v>1217780</v>
      </c>
      <c r="FY15" s="132">
        <v>0</v>
      </c>
      <c r="FZ15" s="135">
        <v>897166</v>
      </c>
      <c r="GA15" s="135">
        <v>709443</v>
      </c>
      <c r="GB15" s="135">
        <v>595943</v>
      </c>
      <c r="GC15" s="135">
        <v>496206</v>
      </c>
      <c r="GD15" s="135">
        <v>188655</v>
      </c>
      <c r="GE15" s="134">
        <v>2887413</v>
      </c>
      <c r="GF15" s="137">
        <v>4105193</v>
      </c>
      <c r="GG15" s="131">
        <v>4204125</v>
      </c>
      <c r="GH15" s="135">
        <v>1930786</v>
      </c>
      <c r="GI15" s="134">
        <v>6134911</v>
      </c>
      <c r="GJ15" s="131">
        <v>0</v>
      </c>
      <c r="GK15" s="135">
        <v>2512199</v>
      </c>
      <c r="GL15" s="135">
        <v>1126338</v>
      </c>
      <c r="GM15" s="135">
        <v>688433</v>
      </c>
      <c r="GN15" s="135">
        <v>378405</v>
      </c>
      <c r="GO15" s="135">
        <v>307800</v>
      </c>
      <c r="GP15" s="133">
        <v>5013175</v>
      </c>
      <c r="GQ15" s="137">
        <v>11148086</v>
      </c>
      <c r="GR15" s="131">
        <v>3457307</v>
      </c>
      <c r="GS15" s="135">
        <v>10701488</v>
      </c>
      <c r="GT15" s="133">
        <v>14158795</v>
      </c>
      <c r="GU15" s="132">
        <v>0</v>
      </c>
      <c r="GV15" s="135">
        <v>31329224</v>
      </c>
      <c r="GW15" s="135">
        <v>20506804</v>
      </c>
      <c r="GX15" s="135">
        <v>26560082</v>
      </c>
      <c r="GY15" s="135">
        <v>22311145</v>
      </c>
      <c r="GZ15" s="135">
        <v>25884943</v>
      </c>
      <c r="HA15" s="134">
        <v>126592198</v>
      </c>
      <c r="HB15" s="130">
        <v>140750993</v>
      </c>
      <c r="HC15" s="136">
        <v>7777209</v>
      </c>
      <c r="HD15" s="135">
        <v>6706293</v>
      </c>
      <c r="HE15" s="134">
        <v>14483502</v>
      </c>
      <c r="HF15" s="131">
        <v>0</v>
      </c>
      <c r="HG15" s="135">
        <v>31530801</v>
      </c>
      <c r="HH15" s="135">
        <v>17763116</v>
      </c>
      <c r="HI15" s="135">
        <v>13910207</v>
      </c>
      <c r="HJ15" s="135">
        <v>7829355</v>
      </c>
      <c r="HK15" s="135">
        <v>7264090</v>
      </c>
      <c r="HL15" s="133">
        <v>78297569</v>
      </c>
      <c r="HM15" s="137">
        <v>92781071</v>
      </c>
    </row>
    <row r="16" spans="1:221" ht="23.25" customHeight="1">
      <c r="A16" s="75" t="s">
        <v>12</v>
      </c>
      <c r="B16" s="131">
        <v>20607866</v>
      </c>
      <c r="C16" s="135">
        <v>29940382</v>
      </c>
      <c r="D16" s="210">
        <v>50548248</v>
      </c>
      <c r="E16" s="132">
        <v>0</v>
      </c>
      <c r="F16" s="135">
        <v>107890255</v>
      </c>
      <c r="G16" s="135">
        <v>103862764</v>
      </c>
      <c r="H16" s="135">
        <v>100791968</v>
      </c>
      <c r="I16" s="135">
        <v>97967851</v>
      </c>
      <c r="J16" s="135">
        <v>62038940</v>
      </c>
      <c r="K16" s="130">
        <v>472551778</v>
      </c>
      <c r="L16" s="137">
        <v>523100026</v>
      </c>
      <c r="M16" s="131">
        <v>4025326</v>
      </c>
      <c r="N16" s="135">
        <v>4880078</v>
      </c>
      <c r="O16" s="134">
        <v>8905404</v>
      </c>
      <c r="P16" s="131">
        <v>0</v>
      </c>
      <c r="Q16" s="135">
        <v>16814473</v>
      </c>
      <c r="R16" s="135">
        <v>16047494</v>
      </c>
      <c r="S16" s="135">
        <v>21349885</v>
      </c>
      <c r="T16" s="135">
        <v>24845385</v>
      </c>
      <c r="U16" s="135">
        <v>28014813</v>
      </c>
      <c r="V16" s="134">
        <v>107072050</v>
      </c>
      <c r="W16" s="137">
        <v>115977454</v>
      </c>
      <c r="X16" s="131">
        <v>3366360</v>
      </c>
      <c r="Y16" s="135">
        <v>4075797</v>
      </c>
      <c r="Z16" s="134">
        <v>7442157</v>
      </c>
      <c r="AA16" s="131">
        <v>0</v>
      </c>
      <c r="AB16" s="135">
        <v>12017127</v>
      </c>
      <c r="AC16" s="135">
        <v>10625972</v>
      </c>
      <c r="AD16" s="135">
        <v>13548337</v>
      </c>
      <c r="AE16" s="135">
        <v>13935712</v>
      </c>
      <c r="AF16" s="135">
        <v>15516768</v>
      </c>
      <c r="AG16" s="134">
        <v>65643916</v>
      </c>
      <c r="AH16" s="137">
        <v>73086073</v>
      </c>
      <c r="AI16" s="131">
        <v>0</v>
      </c>
      <c r="AJ16" s="135">
        <v>0</v>
      </c>
      <c r="AK16" s="134">
        <v>0</v>
      </c>
      <c r="AL16" s="131">
        <v>0</v>
      </c>
      <c r="AM16" s="135">
        <v>187563</v>
      </c>
      <c r="AN16" s="135">
        <v>432157</v>
      </c>
      <c r="AO16" s="135">
        <v>1565046</v>
      </c>
      <c r="AP16" s="135">
        <v>3610749</v>
      </c>
      <c r="AQ16" s="135">
        <v>4903536</v>
      </c>
      <c r="AR16" s="134">
        <v>10699051</v>
      </c>
      <c r="AS16" s="137">
        <v>10699051</v>
      </c>
      <c r="AT16" s="131">
        <v>382184</v>
      </c>
      <c r="AU16" s="135">
        <v>484863</v>
      </c>
      <c r="AV16" s="134">
        <v>867047</v>
      </c>
      <c r="AW16" s="131">
        <v>0</v>
      </c>
      <c r="AX16" s="135">
        <v>2628269</v>
      </c>
      <c r="AY16" s="135">
        <v>3054459</v>
      </c>
      <c r="AZ16" s="135">
        <v>4126309</v>
      </c>
      <c r="BA16" s="135">
        <v>4984840</v>
      </c>
      <c r="BB16" s="135">
        <v>6158838</v>
      </c>
      <c r="BC16" s="134">
        <v>20952715</v>
      </c>
      <c r="BD16" s="137">
        <v>21819762</v>
      </c>
      <c r="BE16" s="131">
        <v>79700</v>
      </c>
      <c r="BF16" s="135">
        <v>142739</v>
      </c>
      <c r="BG16" s="133">
        <v>222439</v>
      </c>
      <c r="BH16" s="132">
        <v>0</v>
      </c>
      <c r="BI16" s="135">
        <v>330194</v>
      </c>
      <c r="BJ16" s="135">
        <v>289328</v>
      </c>
      <c r="BK16" s="135">
        <v>355409</v>
      </c>
      <c r="BL16" s="135">
        <v>507406</v>
      </c>
      <c r="BM16" s="135">
        <v>130941</v>
      </c>
      <c r="BN16" s="134">
        <v>1613278</v>
      </c>
      <c r="BO16" s="137">
        <v>1835717</v>
      </c>
      <c r="BP16" s="131">
        <v>197082</v>
      </c>
      <c r="BQ16" s="135">
        <v>176679</v>
      </c>
      <c r="BR16" s="134">
        <v>373761</v>
      </c>
      <c r="BS16" s="131">
        <v>0</v>
      </c>
      <c r="BT16" s="135">
        <v>1651320</v>
      </c>
      <c r="BU16" s="135">
        <v>1645578</v>
      </c>
      <c r="BV16" s="135">
        <v>1754784</v>
      </c>
      <c r="BW16" s="135">
        <v>1806678</v>
      </c>
      <c r="BX16" s="135">
        <v>1304730</v>
      </c>
      <c r="BY16" s="134">
        <v>8163090</v>
      </c>
      <c r="BZ16" s="137">
        <v>8536851</v>
      </c>
      <c r="CA16" s="131">
        <v>8894948</v>
      </c>
      <c r="CB16" s="135">
        <v>16515006</v>
      </c>
      <c r="CC16" s="134">
        <v>25409954</v>
      </c>
      <c r="CD16" s="131">
        <v>0</v>
      </c>
      <c r="CE16" s="135">
        <v>45338307</v>
      </c>
      <c r="CF16" s="135">
        <v>44661188</v>
      </c>
      <c r="CG16" s="135">
        <v>34760742</v>
      </c>
      <c r="CH16" s="135">
        <v>25330928</v>
      </c>
      <c r="CI16" s="135">
        <v>9106292</v>
      </c>
      <c r="CJ16" s="134">
        <v>159197457</v>
      </c>
      <c r="CK16" s="137">
        <v>184607411</v>
      </c>
      <c r="CL16" s="131">
        <v>6688100</v>
      </c>
      <c r="CM16" s="135">
        <v>14149166</v>
      </c>
      <c r="CN16" s="134">
        <v>20837266</v>
      </c>
      <c r="CO16" s="132">
        <v>0</v>
      </c>
      <c r="CP16" s="135">
        <v>39475314</v>
      </c>
      <c r="CQ16" s="135">
        <v>39643540</v>
      </c>
      <c r="CR16" s="135">
        <v>29314256</v>
      </c>
      <c r="CS16" s="135">
        <v>21691415</v>
      </c>
      <c r="CT16" s="135">
        <v>7738336</v>
      </c>
      <c r="CU16" s="134">
        <v>137862861</v>
      </c>
      <c r="CV16" s="137">
        <v>158700127</v>
      </c>
      <c r="CW16" s="131">
        <v>2206848</v>
      </c>
      <c r="CX16" s="135">
        <v>2365840</v>
      </c>
      <c r="CY16" s="134">
        <v>4572688</v>
      </c>
      <c r="CZ16" s="131">
        <v>0</v>
      </c>
      <c r="DA16" s="135">
        <v>5862993</v>
      </c>
      <c r="DB16" s="135">
        <v>5017648</v>
      </c>
      <c r="DC16" s="135">
        <v>5446486</v>
      </c>
      <c r="DD16" s="135">
        <v>3639513</v>
      </c>
      <c r="DE16" s="135">
        <v>1367956</v>
      </c>
      <c r="DF16" s="134">
        <v>21334596</v>
      </c>
      <c r="DG16" s="137">
        <v>25907284</v>
      </c>
      <c r="DH16" s="131">
        <v>53238</v>
      </c>
      <c r="DI16" s="135">
        <v>368579</v>
      </c>
      <c r="DJ16" s="133">
        <v>421817</v>
      </c>
      <c r="DK16" s="132">
        <v>0</v>
      </c>
      <c r="DL16" s="135">
        <v>5791641</v>
      </c>
      <c r="DM16" s="135">
        <v>7797068</v>
      </c>
      <c r="DN16" s="135">
        <v>12627547</v>
      </c>
      <c r="DO16" s="135">
        <v>10280868</v>
      </c>
      <c r="DP16" s="135">
        <v>4778992</v>
      </c>
      <c r="DQ16" s="134">
        <v>41276116</v>
      </c>
      <c r="DR16" s="137">
        <v>41697933</v>
      </c>
      <c r="DS16" s="131">
        <v>53238</v>
      </c>
      <c r="DT16" s="135">
        <v>368579</v>
      </c>
      <c r="DU16" s="134">
        <v>421817</v>
      </c>
      <c r="DV16" s="131">
        <v>0</v>
      </c>
      <c r="DW16" s="135">
        <v>5675022</v>
      </c>
      <c r="DX16" s="135">
        <v>7037620</v>
      </c>
      <c r="DY16" s="135">
        <v>11199310</v>
      </c>
      <c r="DZ16" s="135">
        <v>9446142</v>
      </c>
      <c r="EA16" s="135">
        <v>3933640</v>
      </c>
      <c r="EB16" s="134">
        <v>37291734</v>
      </c>
      <c r="EC16" s="137">
        <v>37713551</v>
      </c>
      <c r="ED16" s="131">
        <v>0</v>
      </c>
      <c r="EE16" s="133">
        <v>0</v>
      </c>
      <c r="EF16" s="134">
        <v>0</v>
      </c>
      <c r="EG16" s="131">
        <v>0</v>
      </c>
      <c r="EH16" s="135">
        <v>116619</v>
      </c>
      <c r="EI16" s="135">
        <v>759448</v>
      </c>
      <c r="EJ16" s="135">
        <v>1428237</v>
      </c>
      <c r="EK16" s="135">
        <v>834726</v>
      </c>
      <c r="EL16" s="135">
        <v>845352</v>
      </c>
      <c r="EM16" s="133">
        <v>3984382</v>
      </c>
      <c r="EN16" s="137">
        <v>3984382</v>
      </c>
      <c r="EO16" s="131">
        <v>0</v>
      </c>
      <c r="EP16" s="135">
        <v>0</v>
      </c>
      <c r="EQ16" s="133">
        <v>0</v>
      </c>
      <c r="ER16" s="132">
        <v>0</v>
      </c>
      <c r="ES16" s="135">
        <v>0</v>
      </c>
      <c r="ET16" s="135">
        <v>0</v>
      </c>
      <c r="EU16" s="135">
        <v>0</v>
      </c>
      <c r="EV16" s="135">
        <v>0</v>
      </c>
      <c r="EW16" s="135">
        <v>0</v>
      </c>
      <c r="EX16" s="134">
        <v>0</v>
      </c>
      <c r="EY16" s="137">
        <v>0</v>
      </c>
      <c r="EZ16" s="131">
        <v>2071670</v>
      </c>
      <c r="FA16" s="135">
        <v>1819122</v>
      </c>
      <c r="FB16" s="134">
        <v>3890792</v>
      </c>
      <c r="FC16" s="131">
        <v>0</v>
      </c>
      <c r="FD16" s="135">
        <v>4323494</v>
      </c>
      <c r="FE16" s="135">
        <v>7535387</v>
      </c>
      <c r="FF16" s="135">
        <v>7068303</v>
      </c>
      <c r="FG16" s="135">
        <v>7509709</v>
      </c>
      <c r="FH16" s="135">
        <v>4817085</v>
      </c>
      <c r="FI16" s="134">
        <v>31253978</v>
      </c>
      <c r="FJ16" s="137">
        <v>35144770</v>
      </c>
      <c r="FK16" s="131">
        <v>529290</v>
      </c>
      <c r="FL16" s="135">
        <v>863505</v>
      </c>
      <c r="FM16" s="133">
        <v>1392795</v>
      </c>
      <c r="FN16" s="132">
        <v>0</v>
      </c>
      <c r="FO16" s="135">
        <v>2357858</v>
      </c>
      <c r="FP16" s="135">
        <v>6319944</v>
      </c>
      <c r="FQ16" s="135">
        <v>6717951</v>
      </c>
      <c r="FR16" s="135">
        <v>6871779</v>
      </c>
      <c r="FS16" s="135">
        <v>4780098</v>
      </c>
      <c r="FT16" s="134">
        <v>27047630</v>
      </c>
      <c r="FU16" s="130">
        <v>28440425</v>
      </c>
      <c r="FV16" s="136">
        <v>88074</v>
      </c>
      <c r="FW16" s="135">
        <v>261128</v>
      </c>
      <c r="FX16" s="133">
        <v>349202</v>
      </c>
      <c r="FY16" s="132">
        <v>0</v>
      </c>
      <c r="FZ16" s="135">
        <v>170702</v>
      </c>
      <c r="GA16" s="135">
        <v>304495</v>
      </c>
      <c r="GB16" s="135">
        <v>170802</v>
      </c>
      <c r="GC16" s="135">
        <v>351055</v>
      </c>
      <c r="GD16" s="135">
        <v>0</v>
      </c>
      <c r="GE16" s="134">
        <v>997054</v>
      </c>
      <c r="GF16" s="137">
        <v>1346256</v>
      </c>
      <c r="GG16" s="131">
        <v>1454306</v>
      </c>
      <c r="GH16" s="135">
        <v>694489</v>
      </c>
      <c r="GI16" s="134">
        <v>2148795</v>
      </c>
      <c r="GJ16" s="131">
        <v>0</v>
      </c>
      <c r="GK16" s="135">
        <v>1794934</v>
      </c>
      <c r="GL16" s="135">
        <v>910948</v>
      </c>
      <c r="GM16" s="135">
        <v>179550</v>
      </c>
      <c r="GN16" s="135">
        <v>286875</v>
      </c>
      <c r="GO16" s="135">
        <v>36987</v>
      </c>
      <c r="GP16" s="133">
        <v>3209294</v>
      </c>
      <c r="GQ16" s="137">
        <v>5358089</v>
      </c>
      <c r="GR16" s="131">
        <v>2604674</v>
      </c>
      <c r="GS16" s="135">
        <v>3754770</v>
      </c>
      <c r="GT16" s="133">
        <v>6359444</v>
      </c>
      <c r="GU16" s="132">
        <v>0</v>
      </c>
      <c r="GV16" s="135">
        <v>19235965</v>
      </c>
      <c r="GW16" s="135">
        <v>16186674</v>
      </c>
      <c r="GX16" s="135">
        <v>14916592</v>
      </c>
      <c r="GY16" s="135">
        <v>22903653</v>
      </c>
      <c r="GZ16" s="135">
        <v>11285061</v>
      </c>
      <c r="HA16" s="134">
        <v>84527945</v>
      </c>
      <c r="HB16" s="130">
        <v>90887389</v>
      </c>
      <c r="HC16" s="136">
        <v>2958010</v>
      </c>
      <c r="HD16" s="135">
        <v>2602827</v>
      </c>
      <c r="HE16" s="134">
        <v>5560837</v>
      </c>
      <c r="HF16" s="131">
        <v>0</v>
      </c>
      <c r="HG16" s="135">
        <v>16386375</v>
      </c>
      <c r="HH16" s="135">
        <v>11634953</v>
      </c>
      <c r="HI16" s="135">
        <v>10068899</v>
      </c>
      <c r="HJ16" s="135">
        <v>7097308</v>
      </c>
      <c r="HK16" s="135">
        <v>4036697</v>
      </c>
      <c r="HL16" s="133">
        <v>49224232</v>
      </c>
      <c r="HM16" s="137">
        <v>54785069</v>
      </c>
    </row>
    <row r="17" spans="1:221" ht="23.25" customHeight="1">
      <c r="A17" s="75" t="s">
        <v>13</v>
      </c>
      <c r="B17" s="131">
        <v>39967880</v>
      </c>
      <c r="C17" s="135">
        <v>49280455</v>
      </c>
      <c r="D17" s="134">
        <v>89248335</v>
      </c>
      <c r="E17" s="130">
        <v>0</v>
      </c>
      <c r="F17" s="135">
        <v>95773234</v>
      </c>
      <c r="G17" s="209">
        <v>87656176</v>
      </c>
      <c r="H17" s="209">
        <v>71144886</v>
      </c>
      <c r="I17" s="209">
        <v>81815333</v>
      </c>
      <c r="J17" s="209">
        <v>77419328</v>
      </c>
      <c r="K17" s="133">
        <v>413808957</v>
      </c>
      <c r="L17" s="137">
        <v>503057292</v>
      </c>
      <c r="M17" s="131">
        <v>12024283</v>
      </c>
      <c r="N17" s="135">
        <v>13035816</v>
      </c>
      <c r="O17" s="134">
        <v>25060099</v>
      </c>
      <c r="P17" s="131">
        <v>0</v>
      </c>
      <c r="Q17" s="135">
        <v>17348308</v>
      </c>
      <c r="R17" s="135">
        <v>19126866</v>
      </c>
      <c r="S17" s="135">
        <v>16607517</v>
      </c>
      <c r="T17" s="135">
        <v>22520438</v>
      </c>
      <c r="U17" s="135">
        <v>32704659</v>
      </c>
      <c r="V17" s="134">
        <v>108307788</v>
      </c>
      <c r="W17" s="137">
        <v>133367887</v>
      </c>
      <c r="X17" s="131">
        <v>10289762</v>
      </c>
      <c r="Y17" s="135">
        <v>10420601</v>
      </c>
      <c r="Z17" s="134">
        <v>20710363</v>
      </c>
      <c r="AA17" s="131">
        <v>0</v>
      </c>
      <c r="AB17" s="135">
        <v>13087221</v>
      </c>
      <c r="AC17" s="135">
        <v>13449669</v>
      </c>
      <c r="AD17" s="135">
        <v>10767483</v>
      </c>
      <c r="AE17" s="135">
        <v>13239458</v>
      </c>
      <c r="AF17" s="135">
        <v>19260145</v>
      </c>
      <c r="AG17" s="134">
        <v>69803976</v>
      </c>
      <c r="AH17" s="137">
        <v>90514339</v>
      </c>
      <c r="AI17" s="131">
        <v>0</v>
      </c>
      <c r="AJ17" s="135">
        <v>171212</v>
      </c>
      <c r="AK17" s="134">
        <v>171212</v>
      </c>
      <c r="AL17" s="131">
        <v>0</v>
      </c>
      <c r="AM17" s="135">
        <v>369934</v>
      </c>
      <c r="AN17" s="135">
        <v>819877</v>
      </c>
      <c r="AO17" s="135">
        <v>1574629</v>
      </c>
      <c r="AP17" s="135">
        <v>2785108</v>
      </c>
      <c r="AQ17" s="135">
        <v>4851333</v>
      </c>
      <c r="AR17" s="134">
        <v>10400881</v>
      </c>
      <c r="AS17" s="137">
        <v>10572093</v>
      </c>
      <c r="AT17" s="131">
        <v>938778</v>
      </c>
      <c r="AU17" s="135">
        <v>1265663</v>
      </c>
      <c r="AV17" s="134">
        <v>2204441</v>
      </c>
      <c r="AW17" s="131">
        <v>0</v>
      </c>
      <c r="AX17" s="135">
        <v>1930675</v>
      </c>
      <c r="AY17" s="135">
        <v>2597676</v>
      </c>
      <c r="AZ17" s="135">
        <v>1753025</v>
      </c>
      <c r="BA17" s="135">
        <v>3238773</v>
      </c>
      <c r="BB17" s="135">
        <v>5586848</v>
      </c>
      <c r="BC17" s="134">
        <v>15106997</v>
      </c>
      <c r="BD17" s="137">
        <v>17311438</v>
      </c>
      <c r="BE17" s="131">
        <v>86291</v>
      </c>
      <c r="BF17" s="135">
        <v>451491</v>
      </c>
      <c r="BG17" s="133">
        <v>537782</v>
      </c>
      <c r="BH17" s="132">
        <v>0</v>
      </c>
      <c r="BI17" s="135">
        <v>140435</v>
      </c>
      <c r="BJ17" s="135">
        <v>791699</v>
      </c>
      <c r="BK17" s="135">
        <v>863778</v>
      </c>
      <c r="BL17" s="135">
        <v>1314962</v>
      </c>
      <c r="BM17" s="135">
        <v>1126836</v>
      </c>
      <c r="BN17" s="134">
        <v>4237710</v>
      </c>
      <c r="BO17" s="137">
        <v>4775492</v>
      </c>
      <c r="BP17" s="131">
        <v>709452</v>
      </c>
      <c r="BQ17" s="135">
        <v>726849</v>
      </c>
      <c r="BR17" s="134">
        <v>1436301</v>
      </c>
      <c r="BS17" s="131">
        <v>0</v>
      </c>
      <c r="BT17" s="135">
        <v>1820043</v>
      </c>
      <c r="BU17" s="135">
        <v>1467945</v>
      </c>
      <c r="BV17" s="135">
        <v>1648602</v>
      </c>
      <c r="BW17" s="135">
        <v>1942137</v>
      </c>
      <c r="BX17" s="135">
        <v>1879497</v>
      </c>
      <c r="BY17" s="134">
        <v>8758224</v>
      </c>
      <c r="BZ17" s="137">
        <v>10194525</v>
      </c>
      <c r="CA17" s="131">
        <v>15480863</v>
      </c>
      <c r="CB17" s="135">
        <v>22115818</v>
      </c>
      <c r="CC17" s="134">
        <v>37596681</v>
      </c>
      <c r="CD17" s="131">
        <v>0</v>
      </c>
      <c r="CE17" s="135">
        <v>42513191</v>
      </c>
      <c r="CF17" s="135">
        <v>32619630</v>
      </c>
      <c r="CG17" s="135">
        <v>22130981</v>
      </c>
      <c r="CH17" s="135">
        <v>18984863</v>
      </c>
      <c r="CI17" s="135">
        <v>12099831</v>
      </c>
      <c r="CJ17" s="134">
        <v>128348496</v>
      </c>
      <c r="CK17" s="137">
        <v>165945177</v>
      </c>
      <c r="CL17" s="131">
        <v>10194396</v>
      </c>
      <c r="CM17" s="135">
        <v>13445638</v>
      </c>
      <c r="CN17" s="134">
        <v>23640034</v>
      </c>
      <c r="CO17" s="132">
        <v>0</v>
      </c>
      <c r="CP17" s="135">
        <v>35710489</v>
      </c>
      <c r="CQ17" s="135">
        <v>22929002</v>
      </c>
      <c r="CR17" s="135">
        <v>16591155</v>
      </c>
      <c r="CS17" s="135">
        <v>12885026</v>
      </c>
      <c r="CT17" s="135">
        <v>9131963</v>
      </c>
      <c r="CU17" s="134">
        <v>97247635</v>
      </c>
      <c r="CV17" s="137">
        <v>120887669</v>
      </c>
      <c r="CW17" s="131">
        <v>5286467</v>
      </c>
      <c r="CX17" s="135">
        <v>8670180</v>
      </c>
      <c r="CY17" s="134">
        <v>13956647</v>
      </c>
      <c r="CZ17" s="131">
        <v>0</v>
      </c>
      <c r="DA17" s="135">
        <v>6802702</v>
      </c>
      <c r="DB17" s="135">
        <v>9690628</v>
      </c>
      <c r="DC17" s="135">
        <v>5539826</v>
      </c>
      <c r="DD17" s="135">
        <v>6099837</v>
      </c>
      <c r="DE17" s="135">
        <v>2967868</v>
      </c>
      <c r="DF17" s="134">
        <v>31100861</v>
      </c>
      <c r="DG17" s="137">
        <v>45057508</v>
      </c>
      <c r="DH17" s="131">
        <v>159502</v>
      </c>
      <c r="DI17" s="135">
        <v>1319667</v>
      </c>
      <c r="DJ17" s="133">
        <v>1479169</v>
      </c>
      <c r="DK17" s="132">
        <v>0</v>
      </c>
      <c r="DL17" s="135">
        <v>6669626</v>
      </c>
      <c r="DM17" s="135">
        <v>7200346</v>
      </c>
      <c r="DN17" s="135">
        <v>7767031</v>
      </c>
      <c r="DO17" s="135">
        <v>8059555</v>
      </c>
      <c r="DP17" s="135">
        <v>7164881</v>
      </c>
      <c r="DQ17" s="134">
        <v>36861439</v>
      </c>
      <c r="DR17" s="137">
        <v>38340608</v>
      </c>
      <c r="DS17" s="131">
        <v>159502</v>
      </c>
      <c r="DT17" s="135">
        <v>993607</v>
      </c>
      <c r="DU17" s="134">
        <v>1153109</v>
      </c>
      <c r="DV17" s="131">
        <v>0</v>
      </c>
      <c r="DW17" s="135">
        <v>6297897</v>
      </c>
      <c r="DX17" s="135">
        <v>6502464</v>
      </c>
      <c r="DY17" s="135">
        <v>7371703</v>
      </c>
      <c r="DZ17" s="135">
        <v>7521323</v>
      </c>
      <c r="EA17" s="135">
        <v>6232501</v>
      </c>
      <c r="EB17" s="134">
        <v>33925888</v>
      </c>
      <c r="EC17" s="137">
        <v>35078997</v>
      </c>
      <c r="ED17" s="131">
        <v>0</v>
      </c>
      <c r="EE17" s="133">
        <v>326060</v>
      </c>
      <c r="EF17" s="134">
        <v>326060</v>
      </c>
      <c r="EG17" s="131">
        <v>0</v>
      </c>
      <c r="EH17" s="135">
        <v>371729</v>
      </c>
      <c r="EI17" s="135">
        <v>697882</v>
      </c>
      <c r="EJ17" s="135">
        <v>395328</v>
      </c>
      <c r="EK17" s="135">
        <v>538232</v>
      </c>
      <c r="EL17" s="135">
        <v>932380</v>
      </c>
      <c r="EM17" s="133">
        <v>2935551</v>
      </c>
      <c r="EN17" s="137">
        <v>3261611</v>
      </c>
      <c r="EO17" s="131">
        <v>0</v>
      </c>
      <c r="EP17" s="135">
        <v>0</v>
      </c>
      <c r="EQ17" s="133">
        <v>0</v>
      </c>
      <c r="ER17" s="132">
        <v>0</v>
      </c>
      <c r="ES17" s="135">
        <v>0</v>
      </c>
      <c r="ET17" s="135">
        <v>0</v>
      </c>
      <c r="EU17" s="135">
        <v>0</v>
      </c>
      <c r="EV17" s="135">
        <v>0</v>
      </c>
      <c r="EW17" s="135">
        <v>0</v>
      </c>
      <c r="EX17" s="134">
        <v>0</v>
      </c>
      <c r="EY17" s="137">
        <v>0</v>
      </c>
      <c r="EZ17" s="131">
        <v>2870478</v>
      </c>
      <c r="FA17" s="135">
        <v>3617897</v>
      </c>
      <c r="FB17" s="134">
        <v>6488375</v>
      </c>
      <c r="FC17" s="131">
        <v>0</v>
      </c>
      <c r="FD17" s="135">
        <v>3073027</v>
      </c>
      <c r="FE17" s="135">
        <v>7710434</v>
      </c>
      <c r="FF17" s="135">
        <v>5653623</v>
      </c>
      <c r="FG17" s="135">
        <v>7743646</v>
      </c>
      <c r="FH17" s="135">
        <v>6677976</v>
      </c>
      <c r="FI17" s="134">
        <v>30858706</v>
      </c>
      <c r="FJ17" s="137">
        <v>37347081</v>
      </c>
      <c r="FK17" s="131">
        <v>1190295</v>
      </c>
      <c r="FL17" s="135">
        <v>2254833</v>
      </c>
      <c r="FM17" s="133">
        <v>3445128</v>
      </c>
      <c r="FN17" s="132">
        <v>0</v>
      </c>
      <c r="FO17" s="135">
        <v>1827927</v>
      </c>
      <c r="FP17" s="135">
        <v>6619851</v>
      </c>
      <c r="FQ17" s="135">
        <v>5243013</v>
      </c>
      <c r="FR17" s="135">
        <v>7246062</v>
      </c>
      <c r="FS17" s="135">
        <v>6375366</v>
      </c>
      <c r="FT17" s="134">
        <v>27312219</v>
      </c>
      <c r="FU17" s="130">
        <v>30757347</v>
      </c>
      <c r="FV17" s="136">
        <v>347238</v>
      </c>
      <c r="FW17" s="135">
        <v>240878</v>
      </c>
      <c r="FX17" s="133">
        <v>588116</v>
      </c>
      <c r="FY17" s="132">
        <v>0</v>
      </c>
      <c r="FZ17" s="135">
        <v>239215</v>
      </c>
      <c r="GA17" s="135">
        <v>254573</v>
      </c>
      <c r="GB17" s="135">
        <v>318810</v>
      </c>
      <c r="GC17" s="135">
        <v>253684</v>
      </c>
      <c r="GD17" s="135">
        <v>287518</v>
      </c>
      <c r="GE17" s="134">
        <v>1353800</v>
      </c>
      <c r="GF17" s="137">
        <v>1941916</v>
      </c>
      <c r="GG17" s="131">
        <v>1332945</v>
      </c>
      <c r="GH17" s="135">
        <v>1122186</v>
      </c>
      <c r="GI17" s="134">
        <v>2455131</v>
      </c>
      <c r="GJ17" s="131">
        <v>0</v>
      </c>
      <c r="GK17" s="135">
        <v>1005885</v>
      </c>
      <c r="GL17" s="135">
        <v>836010</v>
      </c>
      <c r="GM17" s="135">
        <v>91800</v>
      </c>
      <c r="GN17" s="135">
        <v>243900</v>
      </c>
      <c r="GO17" s="135">
        <v>15092</v>
      </c>
      <c r="GP17" s="133">
        <v>2192687</v>
      </c>
      <c r="GQ17" s="137">
        <v>4647818</v>
      </c>
      <c r="GR17" s="131">
        <v>4102264</v>
      </c>
      <c r="GS17" s="135">
        <v>5189263</v>
      </c>
      <c r="GT17" s="133">
        <v>9291527</v>
      </c>
      <c r="GU17" s="132">
        <v>0</v>
      </c>
      <c r="GV17" s="135">
        <v>13802607</v>
      </c>
      <c r="GW17" s="135">
        <v>11277454</v>
      </c>
      <c r="GX17" s="135">
        <v>12476941</v>
      </c>
      <c r="GY17" s="135">
        <v>18396987</v>
      </c>
      <c r="GZ17" s="135">
        <v>14175707</v>
      </c>
      <c r="HA17" s="134">
        <v>70129696</v>
      </c>
      <c r="HB17" s="130">
        <v>79421223</v>
      </c>
      <c r="HC17" s="136">
        <v>5330490</v>
      </c>
      <c r="HD17" s="135">
        <v>4001994</v>
      </c>
      <c r="HE17" s="134">
        <v>9332484</v>
      </c>
      <c r="HF17" s="131">
        <v>0</v>
      </c>
      <c r="HG17" s="135">
        <v>12366475</v>
      </c>
      <c r="HH17" s="135">
        <v>9721446</v>
      </c>
      <c r="HI17" s="135">
        <v>6508793</v>
      </c>
      <c r="HJ17" s="135">
        <v>6109844</v>
      </c>
      <c r="HK17" s="135">
        <v>4596274</v>
      </c>
      <c r="HL17" s="133">
        <v>39302832</v>
      </c>
      <c r="HM17" s="137">
        <v>48635316</v>
      </c>
    </row>
    <row r="18" spans="1:221" ht="23.25" customHeight="1">
      <c r="A18" s="75" t="s">
        <v>14</v>
      </c>
      <c r="B18" s="131">
        <v>7436263</v>
      </c>
      <c r="C18" s="135">
        <v>16110964</v>
      </c>
      <c r="D18" s="134">
        <v>23547227</v>
      </c>
      <c r="E18" s="131">
        <v>0</v>
      </c>
      <c r="F18" s="209">
        <v>24866496</v>
      </c>
      <c r="G18" s="135">
        <v>46408446</v>
      </c>
      <c r="H18" s="135">
        <v>38717701</v>
      </c>
      <c r="I18" s="135">
        <v>35991899</v>
      </c>
      <c r="J18" s="135">
        <v>37550379</v>
      </c>
      <c r="K18" s="133">
        <v>183534921</v>
      </c>
      <c r="L18" s="137">
        <v>207082148</v>
      </c>
      <c r="M18" s="131">
        <v>2068272</v>
      </c>
      <c r="N18" s="135">
        <v>3735651</v>
      </c>
      <c r="O18" s="134">
        <v>5803923</v>
      </c>
      <c r="P18" s="131">
        <v>0</v>
      </c>
      <c r="Q18" s="135">
        <v>3839580</v>
      </c>
      <c r="R18" s="135">
        <v>11147076</v>
      </c>
      <c r="S18" s="135">
        <v>7508100</v>
      </c>
      <c r="T18" s="135">
        <v>9662401</v>
      </c>
      <c r="U18" s="135">
        <v>16125927</v>
      </c>
      <c r="V18" s="134">
        <v>48283084</v>
      </c>
      <c r="W18" s="137">
        <v>54087007</v>
      </c>
      <c r="X18" s="131">
        <v>1690262</v>
      </c>
      <c r="Y18" s="135">
        <v>3259000</v>
      </c>
      <c r="Z18" s="134">
        <v>4949262</v>
      </c>
      <c r="AA18" s="131">
        <v>0</v>
      </c>
      <c r="AB18" s="135">
        <v>2851705</v>
      </c>
      <c r="AC18" s="135">
        <v>8545266</v>
      </c>
      <c r="AD18" s="135">
        <v>5128981</v>
      </c>
      <c r="AE18" s="135">
        <v>6895428</v>
      </c>
      <c r="AF18" s="135">
        <v>11092318</v>
      </c>
      <c r="AG18" s="134">
        <v>34513698</v>
      </c>
      <c r="AH18" s="137">
        <v>39462960</v>
      </c>
      <c r="AI18" s="131">
        <v>0</v>
      </c>
      <c r="AJ18" s="135">
        <v>0</v>
      </c>
      <c r="AK18" s="134">
        <v>0</v>
      </c>
      <c r="AL18" s="131">
        <v>0</v>
      </c>
      <c r="AM18" s="135">
        <v>0</v>
      </c>
      <c r="AN18" s="135">
        <v>160429</v>
      </c>
      <c r="AO18" s="135">
        <v>0</v>
      </c>
      <c r="AP18" s="135">
        <v>579449</v>
      </c>
      <c r="AQ18" s="135">
        <v>2419400</v>
      </c>
      <c r="AR18" s="134">
        <v>3159278</v>
      </c>
      <c r="AS18" s="137">
        <v>3159278</v>
      </c>
      <c r="AT18" s="131">
        <v>73846</v>
      </c>
      <c r="AU18" s="135">
        <v>184547</v>
      </c>
      <c r="AV18" s="134">
        <v>258393</v>
      </c>
      <c r="AW18" s="131">
        <v>0</v>
      </c>
      <c r="AX18" s="135">
        <v>277904</v>
      </c>
      <c r="AY18" s="135">
        <v>1367666</v>
      </c>
      <c r="AZ18" s="135">
        <v>1344391</v>
      </c>
      <c r="BA18" s="135">
        <v>866276</v>
      </c>
      <c r="BB18" s="135">
        <v>1270004</v>
      </c>
      <c r="BC18" s="134">
        <v>5126241</v>
      </c>
      <c r="BD18" s="137">
        <v>5384634</v>
      </c>
      <c r="BE18" s="131">
        <v>0</v>
      </c>
      <c r="BF18" s="135">
        <v>0</v>
      </c>
      <c r="BG18" s="133">
        <v>0</v>
      </c>
      <c r="BH18" s="132">
        <v>0</v>
      </c>
      <c r="BI18" s="135">
        <v>36375</v>
      </c>
      <c r="BJ18" s="135">
        <v>135231</v>
      </c>
      <c r="BK18" s="135">
        <v>97000</v>
      </c>
      <c r="BL18" s="135">
        <v>87087</v>
      </c>
      <c r="BM18" s="135">
        <v>53020</v>
      </c>
      <c r="BN18" s="134">
        <v>408713</v>
      </c>
      <c r="BO18" s="137">
        <v>408713</v>
      </c>
      <c r="BP18" s="131">
        <v>304164</v>
      </c>
      <c r="BQ18" s="135">
        <v>292104</v>
      </c>
      <c r="BR18" s="134">
        <v>596268</v>
      </c>
      <c r="BS18" s="131">
        <v>0</v>
      </c>
      <c r="BT18" s="135">
        <v>673596</v>
      </c>
      <c r="BU18" s="135">
        <v>938484</v>
      </c>
      <c r="BV18" s="135">
        <v>937728</v>
      </c>
      <c r="BW18" s="135">
        <v>1234161</v>
      </c>
      <c r="BX18" s="135">
        <v>1291185</v>
      </c>
      <c r="BY18" s="134">
        <v>5075154</v>
      </c>
      <c r="BZ18" s="137">
        <v>5671422</v>
      </c>
      <c r="CA18" s="131">
        <v>2247701</v>
      </c>
      <c r="CB18" s="135">
        <v>7116432</v>
      </c>
      <c r="CC18" s="134">
        <v>9364133</v>
      </c>
      <c r="CD18" s="131">
        <v>0</v>
      </c>
      <c r="CE18" s="135">
        <v>8411490</v>
      </c>
      <c r="CF18" s="135">
        <v>17546689</v>
      </c>
      <c r="CG18" s="135">
        <v>12010662</v>
      </c>
      <c r="CH18" s="135">
        <v>7545620</v>
      </c>
      <c r="CI18" s="135">
        <v>4072876</v>
      </c>
      <c r="CJ18" s="134">
        <v>49587337</v>
      </c>
      <c r="CK18" s="137">
        <v>58951470</v>
      </c>
      <c r="CL18" s="131">
        <v>1772416</v>
      </c>
      <c r="CM18" s="135">
        <v>5257749</v>
      </c>
      <c r="CN18" s="134">
        <v>7030165</v>
      </c>
      <c r="CO18" s="132">
        <v>0</v>
      </c>
      <c r="CP18" s="135">
        <v>6826220</v>
      </c>
      <c r="CQ18" s="135">
        <v>13391192</v>
      </c>
      <c r="CR18" s="135">
        <v>8959418</v>
      </c>
      <c r="CS18" s="135">
        <v>5476378</v>
      </c>
      <c r="CT18" s="135">
        <v>3085406</v>
      </c>
      <c r="CU18" s="134">
        <v>37738614</v>
      </c>
      <c r="CV18" s="137">
        <v>44768779</v>
      </c>
      <c r="CW18" s="131">
        <v>475285</v>
      </c>
      <c r="CX18" s="135">
        <v>1858683</v>
      </c>
      <c r="CY18" s="134">
        <v>2333968</v>
      </c>
      <c r="CZ18" s="131">
        <v>0</v>
      </c>
      <c r="DA18" s="135">
        <v>1585270</v>
      </c>
      <c r="DB18" s="135">
        <v>4155497</v>
      </c>
      <c r="DC18" s="135">
        <v>3051244</v>
      </c>
      <c r="DD18" s="135">
        <v>2069242</v>
      </c>
      <c r="DE18" s="135">
        <v>987470</v>
      </c>
      <c r="DF18" s="134">
        <v>11848723</v>
      </c>
      <c r="DG18" s="137">
        <v>14182691</v>
      </c>
      <c r="DH18" s="131">
        <v>0</v>
      </c>
      <c r="DI18" s="135">
        <v>146184</v>
      </c>
      <c r="DJ18" s="133">
        <v>146184</v>
      </c>
      <c r="DK18" s="132">
        <v>0</v>
      </c>
      <c r="DL18" s="135">
        <v>809074</v>
      </c>
      <c r="DM18" s="135">
        <v>2492648</v>
      </c>
      <c r="DN18" s="135">
        <v>5314263</v>
      </c>
      <c r="DO18" s="135">
        <v>4277790</v>
      </c>
      <c r="DP18" s="135">
        <v>3762900</v>
      </c>
      <c r="DQ18" s="134">
        <v>16656675</v>
      </c>
      <c r="DR18" s="137">
        <v>16802859</v>
      </c>
      <c r="DS18" s="131">
        <v>0</v>
      </c>
      <c r="DT18" s="135">
        <v>146184</v>
      </c>
      <c r="DU18" s="134">
        <v>146184</v>
      </c>
      <c r="DV18" s="131">
        <v>0</v>
      </c>
      <c r="DW18" s="135">
        <v>781254</v>
      </c>
      <c r="DX18" s="135">
        <v>1997016</v>
      </c>
      <c r="DY18" s="135">
        <v>4039474</v>
      </c>
      <c r="DZ18" s="135">
        <v>3283438</v>
      </c>
      <c r="EA18" s="135">
        <v>3465640</v>
      </c>
      <c r="EB18" s="134">
        <v>13566822</v>
      </c>
      <c r="EC18" s="137">
        <v>13713006</v>
      </c>
      <c r="ED18" s="131">
        <v>0</v>
      </c>
      <c r="EE18" s="133">
        <v>0</v>
      </c>
      <c r="EF18" s="134">
        <v>0</v>
      </c>
      <c r="EG18" s="131">
        <v>0</v>
      </c>
      <c r="EH18" s="135">
        <v>27820</v>
      </c>
      <c r="EI18" s="135">
        <v>495632</v>
      </c>
      <c r="EJ18" s="135">
        <v>1274789</v>
      </c>
      <c r="EK18" s="135">
        <v>994352</v>
      </c>
      <c r="EL18" s="135">
        <v>297260</v>
      </c>
      <c r="EM18" s="133">
        <v>3089853</v>
      </c>
      <c r="EN18" s="137">
        <v>3089853</v>
      </c>
      <c r="EO18" s="131">
        <v>0</v>
      </c>
      <c r="EP18" s="135">
        <v>0</v>
      </c>
      <c r="EQ18" s="133">
        <v>0</v>
      </c>
      <c r="ER18" s="132">
        <v>0</v>
      </c>
      <c r="ES18" s="135">
        <v>0</v>
      </c>
      <c r="ET18" s="135">
        <v>0</v>
      </c>
      <c r="EU18" s="135">
        <v>0</v>
      </c>
      <c r="EV18" s="135">
        <v>0</v>
      </c>
      <c r="EW18" s="135">
        <v>0</v>
      </c>
      <c r="EX18" s="134">
        <v>0</v>
      </c>
      <c r="EY18" s="137">
        <v>0</v>
      </c>
      <c r="EZ18" s="131">
        <v>805865</v>
      </c>
      <c r="FA18" s="135">
        <v>1520091</v>
      </c>
      <c r="FB18" s="134">
        <v>2325956</v>
      </c>
      <c r="FC18" s="131">
        <v>0</v>
      </c>
      <c r="FD18" s="135">
        <v>688991</v>
      </c>
      <c r="FE18" s="135">
        <v>3745008</v>
      </c>
      <c r="FF18" s="135">
        <v>2395593</v>
      </c>
      <c r="FG18" s="135">
        <v>2627347</v>
      </c>
      <c r="FH18" s="135">
        <v>2884738</v>
      </c>
      <c r="FI18" s="134">
        <v>12341677</v>
      </c>
      <c r="FJ18" s="137">
        <v>14667633</v>
      </c>
      <c r="FK18" s="131">
        <v>105975</v>
      </c>
      <c r="FL18" s="135">
        <v>508725</v>
      </c>
      <c r="FM18" s="133">
        <v>614700</v>
      </c>
      <c r="FN18" s="132">
        <v>0</v>
      </c>
      <c r="FO18" s="135">
        <v>467712</v>
      </c>
      <c r="FP18" s="135">
        <v>3044889</v>
      </c>
      <c r="FQ18" s="135">
        <v>2201706</v>
      </c>
      <c r="FR18" s="135">
        <v>2223486</v>
      </c>
      <c r="FS18" s="135">
        <v>2597157</v>
      </c>
      <c r="FT18" s="134">
        <v>10534950</v>
      </c>
      <c r="FU18" s="130">
        <v>11149650</v>
      </c>
      <c r="FV18" s="136">
        <v>90694</v>
      </c>
      <c r="FW18" s="135">
        <v>61614</v>
      </c>
      <c r="FX18" s="133">
        <v>152308</v>
      </c>
      <c r="FY18" s="132">
        <v>0</v>
      </c>
      <c r="FZ18" s="135">
        <v>71308</v>
      </c>
      <c r="GA18" s="135">
        <v>223173</v>
      </c>
      <c r="GB18" s="135">
        <v>178587</v>
      </c>
      <c r="GC18" s="135">
        <v>131431</v>
      </c>
      <c r="GD18" s="135">
        <v>128281</v>
      </c>
      <c r="GE18" s="134">
        <v>732780</v>
      </c>
      <c r="GF18" s="137">
        <v>885088</v>
      </c>
      <c r="GG18" s="131">
        <v>609196</v>
      </c>
      <c r="GH18" s="135">
        <v>949752</v>
      </c>
      <c r="GI18" s="134">
        <v>1558948</v>
      </c>
      <c r="GJ18" s="131">
        <v>0</v>
      </c>
      <c r="GK18" s="135">
        <v>149971</v>
      </c>
      <c r="GL18" s="135">
        <v>476946</v>
      </c>
      <c r="GM18" s="135">
        <v>15300</v>
      </c>
      <c r="GN18" s="135">
        <v>272430</v>
      </c>
      <c r="GO18" s="135">
        <v>159300</v>
      </c>
      <c r="GP18" s="133">
        <v>1073947</v>
      </c>
      <c r="GQ18" s="137">
        <v>2632895</v>
      </c>
      <c r="GR18" s="131">
        <v>1403892</v>
      </c>
      <c r="GS18" s="135">
        <v>2140363</v>
      </c>
      <c r="GT18" s="133">
        <v>3544255</v>
      </c>
      <c r="GU18" s="132">
        <v>0</v>
      </c>
      <c r="GV18" s="135">
        <v>7643800</v>
      </c>
      <c r="GW18" s="135">
        <v>5990246</v>
      </c>
      <c r="GX18" s="135">
        <v>7833859</v>
      </c>
      <c r="GY18" s="135">
        <v>9362810</v>
      </c>
      <c r="GZ18" s="135">
        <v>8498165</v>
      </c>
      <c r="HA18" s="134">
        <v>39328880</v>
      </c>
      <c r="HB18" s="130">
        <v>42873135</v>
      </c>
      <c r="HC18" s="136">
        <v>910533</v>
      </c>
      <c r="HD18" s="135">
        <v>1452243</v>
      </c>
      <c r="HE18" s="134">
        <v>2362776</v>
      </c>
      <c r="HF18" s="131">
        <v>0</v>
      </c>
      <c r="HG18" s="135">
        <v>3473561</v>
      </c>
      <c r="HH18" s="135">
        <v>5486779</v>
      </c>
      <c r="HI18" s="135">
        <v>3655224</v>
      </c>
      <c r="HJ18" s="135">
        <v>2515931</v>
      </c>
      <c r="HK18" s="135">
        <v>2205773</v>
      </c>
      <c r="HL18" s="133">
        <v>17337268</v>
      </c>
      <c r="HM18" s="137">
        <v>19700044</v>
      </c>
    </row>
    <row r="19" spans="1:221" ht="23.25" customHeight="1">
      <c r="A19" s="75" t="s">
        <v>16</v>
      </c>
      <c r="B19" s="131">
        <v>5216482</v>
      </c>
      <c r="C19" s="135">
        <v>10296793</v>
      </c>
      <c r="D19" s="134">
        <v>15513275</v>
      </c>
      <c r="E19" s="130">
        <v>0</v>
      </c>
      <c r="F19" s="135">
        <v>21204804</v>
      </c>
      <c r="G19" s="135">
        <v>33035254</v>
      </c>
      <c r="H19" s="135">
        <v>34053613</v>
      </c>
      <c r="I19" s="135">
        <v>33219922</v>
      </c>
      <c r="J19" s="135">
        <v>18094669</v>
      </c>
      <c r="K19" s="130">
        <v>139608262</v>
      </c>
      <c r="L19" s="137">
        <v>155121537</v>
      </c>
      <c r="M19" s="131">
        <v>1197232</v>
      </c>
      <c r="N19" s="135">
        <v>1554940</v>
      </c>
      <c r="O19" s="134">
        <v>2752172</v>
      </c>
      <c r="P19" s="131">
        <v>0</v>
      </c>
      <c r="Q19" s="135">
        <v>3659829</v>
      </c>
      <c r="R19" s="135">
        <v>7485515</v>
      </c>
      <c r="S19" s="135">
        <v>8770726</v>
      </c>
      <c r="T19" s="135">
        <v>11318959</v>
      </c>
      <c r="U19" s="135">
        <v>6630651</v>
      </c>
      <c r="V19" s="134">
        <v>37865680</v>
      </c>
      <c r="W19" s="137">
        <v>40617852</v>
      </c>
      <c r="X19" s="131">
        <v>1015542</v>
      </c>
      <c r="Y19" s="135">
        <v>1431923</v>
      </c>
      <c r="Z19" s="134">
        <v>2447465</v>
      </c>
      <c r="AA19" s="131">
        <v>0</v>
      </c>
      <c r="AB19" s="135">
        <v>2362494</v>
      </c>
      <c r="AC19" s="135">
        <v>4649535</v>
      </c>
      <c r="AD19" s="135">
        <v>5665958</v>
      </c>
      <c r="AE19" s="135">
        <v>7394196</v>
      </c>
      <c r="AF19" s="135">
        <v>2917372</v>
      </c>
      <c r="AG19" s="134">
        <v>22989555</v>
      </c>
      <c r="AH19" s="137">
        <v>25437020</v>
      </c>
      <c r="AI19" s="131">
        <v>33482</v>
      </c>
      <c r="AJ19" s="135">
        <v>0</v>
      </c>
      <c r="AK19" s="134">
        <v>33482</v>
      </c>
      <c r="AL19" s="131">
        <v>0</v>
      </c>
      <c r="AM19" s="135">
        <v>49016</v>
      </c>
      <c r="AN19" s="135">
        <v>281847</v>
      </c>
      <c r="AO19" s="135">
        <v>428911</v>
      </c>
      <c r="AP19" s="135">
        <v>955858</v>
      </c>
      <c r="AQ19" s="135">
        <v>1850408</v>
      </c>
      <c r="AR19" s="134">
        <v>3566040</v>
      </c>
      <c r="AS19" s="137">
        <v>3599522</v>
      </c>
      <c r="AT19" s="131">
        <v>48866</v>
      </c>
      <c r="AU19" s="135">
        <v>91319</v>
      </c>
      <c r="AV19" s="134">
        <v>140185</v>
      </c>
      <c r="AW19" s="131">
        <v>0</v>
      </c>
      <c r="AX19" s="135">
        <v>862849</v>
      </c>
      <c r="AY19" s="135">
        <v>1747590</v>
      </c>
      <c r="AZ19" s="135">
        <v>1851115</v>
      </c>
      <c r="BA19" s="135">
        <v>2114028</v>
      </c>
      <c r="BB19" s="135">
        <v>1271673</v>
      </c>
      <c r="BC19" s="134">
        <v>7847255</v>
      </c>
      <c r="BD19" s="137">
        <v>7987440</v>
      </c>
      <c r="BE19" s="131">
        <v>0</v>
      </c>
      <c r="BF19" s="135">
        <v>0</v>
      </c>
      <c r="BG19" s="133">
        <v>0</v>
      </c>
      <c r="BH19" s="132">
        <v>0</v>
      </c>
      <c r="BI19" s="135">
        <v>0</v>
      </c>
      <c r="BJ19" s="135">
        <v>66905</v>
      </c>
      <c r="BK19" s="135">
        <v>0</v>
      </c>
      <c r="BL19" s="135">
        <v>22332</v>
      </c>
      <c r="BM19" s="135">
        <v>53907</v>
      </c>
      <c r="BN19" s="134">
        <v>143144</v>
      </c>
      <c r="BO19" s="137">
        <v>143144</v>
      </c>
      <c r="BP19" s="131">
        <v>99342</v>
      </c>
      <c r="BQ19" s="135">
        <v>31698</v>
      </c>
      <c r="BR19" s="134">
        <v>131040</v>
      </c>
      <c r="BS19" s="131">
        <v>0</v>
      </c>
      <c r="BT19" s="135">
        <v>385470</v>
      </c>
      <c r="BU19" s="135">
        <v>739638</v>
      </c>
      <c r="BV19" s="135">
        <v>824742</v>
      </c>
      <c r="BW19" s="135">
        <v>832545</v>
      </c>
      <c r="BX19" s="135">
        <v>537291</v>
      </c>
      <c r="BY19" s="134">
        <v>3319686</v>
      </c>
      <c r="BZ19" s="137">
        <v>3450726</v>
      </c>
      <c r="CA19" s="131">
        <v>1826425</v>
      </c>
      <c r="CB19" s="135">
        <v>4741202</v>
      </c>
      <c r="CC19" s="134">
        <v>6567627</v>
      </c>
      <c r="CD19" s="131">
        <v>0</v>
      </c>
      <c r="CE19" s="135">
        <v>7529681</v>
      </c>
      <c r="CF19" s="135">
        <v>11476349</v>
      </c>
      <c r="CG19" s="135">
        <v>8672942</v>
      </c>
      <c r="CH19" s="135">
        <v>5134437</v>
      </c>
      <c r="CI19" s="135">
        <v>2275298</v>
      </c>
      <c r="CJ19" s="134">
        <v>35088707</v>
      </c>
      <c r="CK19" s="137">
        <v>41656334</v>
      </c>
      <c r="CL19" s="131">
        <v>1776433</v>
      </c>
      <c r="CM19" s="135">
        <v>4166378</v>
      </c>
      <c r="CN19" s="134">
        <v>5942811</v>
      </c>
      <c r="CO19" s="132">
        <v>0</v>
      </c>
      <c r="CP19" s="135">
        <v>6624200</v>
      </c>
      <c r="CQ19" s="135">
        <v>9833096</v>
      </c>
      <c r="CR19" s="135">
        <v>6989154</v>
      </c>
      <c r="CS19" s="135">
        <v>4736277</v>
      </c>
      <c r="CT19" s="135">
        <v>2016967</v>
      </c>
      <c r="CU19" s="134">
        <v>30199694</v>
      </c>
      <c r="CV19" s="137">
        <v>36142505</v>
      </c>
      <c r="CW19" s="131">
        <v>49992</v>
      </c>
      <c r="CX19" s="135">
        <v>574824</v>
      </c>
      <c r="CY19" s="134">
        <v>624816</v>
      </c>
      <c r="CZ19" s="131">
        <v>0</v>
      </c>
      <c r="DA19" s="135">
        <v>905481</v>
      </c>
      <c r="DB19" s="135">
        <v>1643253</v>
      </c>
      <c r="DC19" s="135">
        <v>1683788</v>
      </c>
      <c r="DD19" s="135">
        <v>398160</v>
      </c>
      <c r="DE19" s="135">
        <v>258331</v>
      </c>
      <c r="DF19" s="134">
        <v>4889013</v>
      </c>
      <c r="DG19" s="137">
        <v>5513829</v>
      </c>
      <c r="DH19" s="131">
        <v>0</v>
      </c>
      <c r="DI19" s="135">
        <v>188878</v>
      </c>
      <c r="DJ19" s="133">
        <v>188878</v>
      </c>
      <c r="DK19" s="132">
        <v>0</v>
      </c>
      <c r="DL19" s="135">
        <v>420209</v>
      </c>
      <c r="DM19" s="135">
        <v>1697825</v>
      </c>
      <c r="DN19" s="135">
        <v>5132151</v>
      </c>
      <c r="DO19" s="135">
        <v>3790475</v>
      </c>
      <c r="DP19" s="135">
        <v>2812156</v>
      </c>
      <c r="DQ19" s="134">
        <v>13852816</v>
      </c>
      <c r="DR19" s="137">
        <v>14041694</v>
      </c>
      <c r="DS19" s="131">
        <v>0</v>
      </c>
      <c r="DT19" s="135">
        <v>188878</v>
      </c>
      <c r="DU19" s="134">
        <v>188878</v>
      </c>
      <c r="DV19" s="131">
        <v>0</v>
      </c>
      <c r="DW19" s="135">
        <v>420209</v>
      </c>
      <c r="DX19" s="135">
        <v>1662811</v>
      </c>
      <c r="DY19" s="135">
        <v>4624158</v>
      </c>
      <c r="DZ19" s="135">
        <v>3697885</v>
      </c>
      <c r="EA19" s="135">
        <v>2716024</v>
      </c>
      <c r="EB19" s="134">
        <v>13121087</v>
      </c>
      <c r="EC19" s="137">
        <v>13309965</v>
      </c>
      <c r="ED19" s="131">
        <v>0</v>
      </c>
      <c r="EE19" s="133">
        <v>0</v>
      </c>
      <c r="EF19" s="134">
        <v>0</v>
      </c>
      <c r="EG19" s="131">
        <v>0</v>
      </c>
      <c r="EH19" s="135">
        <v>0</v>
      </c>
      <c r="EI19" s="135">
        <v>35014</v>
      </c>
      <c r="EJ19" s="135">
        <v>507993</v>
      </c>
      <c r="EK19" s="135">
        <v>92590</v>
      </c>
      <c r="EL19" s="135">
        <v>96132</v>
      </c>
      <c r="EM19" s="133">
        <v>731729</v>
      </c>
      <c r="EN19" s="137">
        <v>731729</v>
      </c>
      <c r="EO19" s="131">
        <v>0</v>
      </c>
      <c r="EP19" s="135">
        <v>0</v>
      </c>
      <c r="EQ19" s="133">
        <v>0</v>
      </c>
      <c r="ER19" s="132">
        <v>0</v>
      </c>
      <c r="ES19" s="135">
        <v>0</v>
      </c>
      <c r="ET19" s="135">
        <v>0</v>
      </c>
      <c r="EU19" s="135">
        <v>0</v>
      </c>
      <c r="EV19" s="135">
        <v>0</v>
      </c>
      <c r="EW19" s="135">
        <v>0</v>
      </c>
      <c r="EX19" s="134">
        <v>0</v>
      </c>
      <c r="EY19" s="137">
        <v>0</v>
      </c>
      <c r="EZ19" s="131">
        <v>446868</v>
      </c>
      <c r="FA19" s="135">
        <v>861012</v>
      </c>
      <c r="FB19" s="134">
        <v>1307880</v>
      </c>
      <c r="FC19" s="131">
        <v>0</v>
      </c>
      <c r="FD19" s="135">
        <v>712323</v>
      </c>
      <c r="FE19" s="135">
        <v>2407660</v>
      </c>
      <c r="FF19" s="135">
        <v>2290599</v>
      </c>
      <c r="FG19" s="135">
        <v>2608596</v>
      </c>
      <c r="FH19" s="135">
        <v>1756035</v>
      </c>
      <c r="FI19" s="134">
        <v>9775213</v>
      </c>
      <c r="FJ19" s="137">
        <v>11083093</v>
      </c>
      <c r="FK19" s="131">
        <v>114768</v>
      </c>
      <c r="FL19" s="135">
        <v>210600</v>
      </c>
      <c r="FM19" s="133">
        <v>325368</v>
      </c>
      <c r="FN19" s="132">
        <v>0</v>
      </c>
      <c r="FO19" s="135">
        <v>314415</v>
      </c>
      <c r="FP19" s="135">
        <v>1930518</v>
      </c>
      <c r="FQ19" s="135">
        <v>2170737</v>
      </c>
      <c r="FR19" s="135">
        <v>2520900</v>
      </c>
      <c r="FS19" s="135">
        <v>1756035</v>
      </c>
      <c r="FT19" s="134">
        <v>8692605</v>
      </c>
      <c r="FU19" s="130">
        <v>9017973</v>
      </c>
      <c r="FV19" s="136">
        <v>0</v>
      </c>
      <c r="FW19" s="135">
        <v>20412</v>
      </c>
      <c r="FX19" s="133">
        <v>20412</v>
      </c>
      <c r="FY19" s="132">
        <v>0</v>
      </c>
      <c r="FZ19" s="135">
        <v>13608</v>
      </c>
      <c r="GA19" s="135">
        <v>38556</v>
      </c>
      <c r="GB19" s="135">
        <v>119862</v>
      </c>
      <c r="GC19" s="135">
        <v>87696</v>
      </c>
      <c r="GD19" s="135">
        <v>0</v>
      </c>
      <c r="GE19" s="134">
        <v>259722</v>
      </c>
      <c r="GF19" s="137">
        <v>280134</v>
      </c>
      <c r="GG19" s="131">
        <v>332100</v>
      </c>
      <c r="GH19" s="135">
        <v>630000</v>
      </c>
      <c r="GI19" s="134">
        <v>962100</v>
      </c>
      <c r="GJ19" s="131">
        <v>0</v>
      </c>
      <c r="GK19" s="135">
        <v>384300</v>
      </c>
      <c r="GL19" s="135">
        <v>438586</v>
      </c>
      <c r="GM19" s="135">
        <v>0</v>
      </c>
      <c r="GN19" s="135">
        <v>0</v>
      </c>
      <c r="GO19" s="135">
        <v>0</v>
      </c>
      <c r="GP19" s="133">
        <v>822886</v>
      </c>
      <c r="GQ19" s="137">
        <v>1784986</v>
      </c>
      <c r="GR19" s="131">
        <v>1118486</v>
      </c>
      <c r="GS19" s="135">
        <v>2184858</v>
      </c>
      <c r="GT19" s="133">
        <v>3303344</v>
      </c>
      <c r="GU19" s="132">
        <v>0</v>
      </c>
      <c r="GV19" s="135">
        <v>5928546</v>
      </c>
      <c r="GW19" s="135">
        <v>6003737</v>
      </c>
      <c r="GX19" s="135">
        <v>5889854</v>
      </c>
      <c r="GY19" s="135">
        <v>7822613</v>
      </c>
      <c r="GZ19" s="135">
        <v>3452051</v>
      </c>
      <c r="HA19" s="134">
        <v>29096801</v>
      </c>
      <c r="HB19" s="130">
        <v>32400145</v>
      </c>
      <c r="HC19" s="136">
        <v>627471</v>
      </c>
      <c r="HD19" s="135">
        <v>765903</v>
      </c>
      <c r="HE19" s="134">
        <v>1393374</v>
      </c>
      <c r="HF19" s="131">
        <v>0</v>
      </c>
      <c r="HG19" s="135">
        <v>2954216</v>
      </c>
      <c r="HH19" s="135">
        <v>3964168</v>
      </c>
      <c r="HI19" s="135">
        <v>3297341</v>
      </c>
      <c r="HJ19" s="135">
        <v>2544842</v>
      </c>
      <c r="HK19" s="135">
        <v>1168478</v>
      </c>
      <c r="HL19" s="133">
        <v>13929045</v>
      </c>
      <c r="HM19" s="137">
        <v>15322419</v>
      </c>
    </row>
    <row r="20" spans="1:221" ht="23.25" customHeight="1">
      <c r="A20" s="75" t="s">
        <v>17</v>
      </c>
      <c r="B20" s="131">
        <v>7076976</v>
      </c>
      <c r="C20" s="135">
        <v>19040203</v>
      </c>
      <c r="D20" s="134">
        <v>26117179</v>
      </c>
      <c r="E20" s="130">
        <v>0</v>
      </c>
      <c r="F20" s="135">
        <v>63010208</v>
      </c>
      <c r="G20" s="135">
        <v>88284401</v>
      </c>
      <c r="H20" s="135">
        <v>72365832</v>
      </c>
      <c r="I20" s="135">
        <v>64492016</v>
      </c>
      <c r="J20" s="135">
        <v>64687975</v>
      </c>
      <c r="K20" s="130">
        <v>352840432</v>
      </c>
      <c r="L20" s="137">
        <v>378957611</v>
      </c>
      <c r="M20" s="131">
        <v>1589393</v>
      </c>
      <c r="N20" s="135">
        <v>3198105</v>
      </c>
      <c r="O20" s="134">
        <v>4787498</v>
      </c>
      <c r="P20" s="131">
        <v>0</v>
      </c>
      <c r="Q20" s="135">
        <v>11301074</v>
      </c>
      <c r="R20" s="135">
        <v>15532425</v>
      </c>
      <c r="S20" s="135">
        <v>13789845</v>
      </c>
      <c r="T20" s="135">
        <v>15831539</v>
      </c>
      <c r="U20" s="135">
        <v>22126516</v>
      </c>
      <c r="V20" s="134">
        <v>78581399</v>
      </c>
      <c r="W20" s="137">
        <v>83368897</v>
      </c>
      <c r="X20" s="131">
        <v>1370315</v>
      </c>
      <c r="Y20" s="135">
        <v>2583479</v>
      </c>
      <c r="Z20" s="134">
        <v>3953794</v>
      </c>
      <c r="AA20" s="131">
        <v>0</v>
      </c>
      <c r="AB20" s="135">
        <v>6508587</v>
      </c>
      <c r="AC20" s="135">
        <v>9142843</v>
      </c>
      <c r="AD20" s="135">
        <v>6578531</v>
      </c>
      <c r="AE20" s="135">
        <v>8121800</v>
      </c>
      <c r="AF20" s="135">
        <v>9985792</v>
      </c>
      <c r="AG20" s="134">
        <v>40337553</v>
      </c>
      <c r="AH20" s="137">
        <v>44291347</v>
      </c>
      <c r="AI20" s="131">
        <v>0</v>
      </c>
      <c r="AJ20" s="135">
        <v>0</v>
      </c>
      <c r="AK20" s="134">
        <v>0</v>
      </c>
      <c r="AL20" s="131">
        <v>0</v>
      </c>
      <c r="AM20" s="135">
        <v>106922</v>
      </c>
      <c r="AN20" s="135">
        <v>210479</v>
      </c>
      <c r="AO20" s="135">
        <v>738586</v>
      </c>
      <c r="AP20" s="135">
        <v>1682870</v>
      </c>
      <c r="AQ20" s="135">
        <v>3304031</v>
      </c>
      <c r="AR20" s="134">
        <v>6042888</v>
      </c>
      <c r="AS20" s="137">
        <v>6042888</v>
      </c>
      <c r="AT20" s="131">
        <v>154386</v>
      </c>
      <c r="AU20" s="135">
        <v>513556</v>
      </c>
      <c r="AV20" s="134">
        <v>667942</v>
      </c>
      <c r="AW20" s="131">
        <v>0</v>
      </c>
      <c r="AX20" s="135">
        <v>3616448</v>
      </c>
      <c r="AY20" s="135">
        <v>4357699</v>
      </c>
      <c r="AZ20" s="135">
        <v>4559096</v>
      </c>
      <c r="BA20" s="135">
        <v>3857821</v>
      </c>
      <c r="BB20" s="135">
        <v>7116970</v>
      </c>
      <c r="BC20" s="134">
        <v>23508034</v>
      </c>
      <c r="BD20" s="137">
        <v>24175976</v>
      </c>
      <c r="BE20" s="131">
        <v>0</v>
      </c>
      <c r="BF20" s="135">
        <v>0</v>
      </c>
      <c r="BG20" s="133">
        <v>0</v>
      </c>
      <c r="BH20" s="132">
        <v>0</v>
      </c>
      <c r="BI20" s="135">
        <v>222028</v>
      </c>
      <c r="BJ20" s="135">
        <v>290342</v>
      </c>
      <c r="BK20" s="135">
        <v>478060</v>
      </c>
      <c r="BL20" s="135">
        <v>448545</v>
      </c>
      <c r="BM20" s="135">
        <v>450165</v>
      </c>
      <c r="BN20" s="134">
        <v>1889140</v>
      </c>
      <c r="BO20" s="137">
        <v>1889140</v>
      </c>
      <c r="BP20" s="131">
        <v>64692</v>
      </c>
      <c r="BQ20" s="135">
        <v>101070</v>
      </c>
      <c r="BR20" s="134">
        <v>165762</v>
      </c>
      <c r="BS20" s="131">
        <v>0</v>
      </c>
      <c r="BT20" s="135">
        <v>847089</v>
      </c>
      <c r="BU20" s="135">
        <v>1531062</v>
      </c>
      <c r="BV20" s="135">
        <v>1435572</v>
      </c>
      <c r="BW20" s="135">
        <v>1720503</v>
      </c>
      <c r="BX20" s="135">
        <v>1269558</v>
      </c>
      <c r="BY20" s="134">
        <v>6803784</v>
      </c>
      <c r="BZ20" s="137">
        <v>6969546</v>
      </c>
      <c r="CA20" s="131">
        <v>3153834</v>
      </c>
      <c r="CB20" s="135">
        <v>10707340</v>
      </c>
      <c r="CC20" s="134">
        <v>13861174</v>
      </c>
      <c r="CD20" s="131">
        <v>0</v>
      </c>
      <c r="CE20" s="135">
        <v>27689695</v>
      </c>
      <c r="CF20" s="135">
        <v>38739892</v>
      </c>
      <c r="CG20" s="135">
        <v>30257397</v>
      </c>
      <c r="CH20" s="135">
        <v>19507279</v>
      </c>
      <c r="CI20" s="135">
        <v>16100265</v>
      </c>
      <c r="CJ20" s="134">
        <v>132294528</v>
      </c>
      <c r="CK20" s="137">
        <v>146155702</v>
      </c>
      <c r="CL20" s="131">
        <v>2443349</v>
      </c>
      <c r="CM20" s="135">
        <v>8126990</v>
      </c>
      <c r="CN20" s="134">
        <v>10570339</v>
      </c>
      <c r="CO20" s="132">
        <v>0</v>
      </c>
      <c r="CP20" s="135">
        <v>20872530</v>
      </c>
      <c r="CQ20" s="135">
        <v>29942454</v>
      </c>
      <c r="CR20" s="135">
        <v>23710316</v>
      </c>
      <c r="CS20" s="135">
        <v>15984033</v>
      </c>
      <c r="CT20" s="135">
        <v>13123256</v>
      </c>
      <c r="CU20" s="134">
        <v>103632589</v>
      </c>
      <c r="CV20" s="137">
        <v>114202928</v>
      </c>
      <c r="CW20" s="131">
        <v>710485</v>
      </c>
      <c r="CX20" s="135">
        <v>2580350</v>
      </c>
      <c r="CY20" s="134">
        <v>3290835</v>
      </c>
      <c r="CZ20" s="131">
        <v>0</v>
      </c>
      <c r="DA20" s="135">
        <v>6817165</v>
      </c>
      <c r="DB20" s="135">
        <v>8797438</v>
      </c>
      <c r="DC20" s="135">
        <v>6547081</v>
      </c>
      <c r="DD20" s="135">
        <v>3523246</v>
      </c>
      <c r="DE20" s="135">
        <v>2977009</v>
      </c>
      <c r="DF20" s="134">
        <v>28661939</v>
      </c>
      <c r="DG20" s="137">
        <v>31952774</v>
      </c>
      <c r="DH20" s="131">
        <v>0</v>
      </c>
      <c r="DI20" s="135">
        <v>162756</v>
      </c>
      <c r="DJ20" s="133">
        <v>162756</v>
      </c>
      <c r="DK20" s="132">
        <v>0</v>
      </c>
      <c r="DL20" s="135">
        <v>1523512</v>
      </c>
      <c r="DM20" s="135">
        <v>5452630</v>
      </c>
      <c r="DN20" s="135">
        <v>7590354</v>
      </c>
      <c r="DO20" s="135">
        <v>6064901</v>
      </c>
      <c r="DP20" s="135">
        <v>5424269</v>
      </c>
      <c r="DQ20" s="134">
        <v>26055666</v>
      </c>
      <c r="DR20" s="137">
        <v>26218422</v>
      </c>
      <c r="DS20" s="131">
        <v>0</v>
      </c>
      <c r="DT20" s="135">
        <v>113160</v>
      </c>
      <c r="DU20" s="134">
        <v>113160</v>
      </c>
      <c r="DV20" s="131">
        <v>0</v>
      </c>
      <c r="DW20" s="135">
        <v>1483605</v>
      </c>
      <c r="DX20" s="135">
        <v>5309226</v>
      </c>
      <c r="DY20" s="135">
        <v>6965124</v>
      </c>
      <c r="DZ20" s="135">
        <v>5113260</v>
      </c>
      <c r="EA20" s="135">
        <v>4296365</v>
      </c>
      <c r="EB20" s="134">
        <v>23167580</v>
      </c>
      <c r="EC20" s="137">
        <v>23280740</v>
      </c>
      <c r="ED20" s="131">
        <v>0</v>
      </c>
      <c r="EE20" s="133">
        <v>49596</v>
      </c>
      <c r="EF20" s="134">
        <v>49596</v>
      </c>
      <c r="EG20" s="131">
        <v>0</v>
      </c>
      <c r="EH20" s="135">
        <v>39907</v>
      </c>
      <c r="EI20" s="135">
        <v>143404</v>
      </c>
      <c r="EJ20" s="135">
        <v>625230</v>
      </c>
      <c r="EK20" s="135">
        <v>764492</v>
      </c>
      <c r="EL20" s="135">
        <v>920047</v>
      </c>
      <c r="EM20" s="133">
        <v>2493080</v>
      </c>
      <c r="EN20" s="137">
        <v>2542676</v>
      </c>
      <c r="EO20" s="131">
        <v>0</v>
      </c>
      <c r="EP20" s="135">
        <v>0</v>
      </c>
      <c r="EQ20" s="133">
        <v>0</v>
      </c>
      <c r="ER20" s="132">
        <v>0</v>
      </c>
      <c r="ES20" s="135">
        <v>0</v>
      </c>
      <c r="ET20" s="135">
        <v>0</v>
      </c>
      <c r="EU20" s="135">
        <v>0</v>
      </c>
      <c r="EV20" s="135">
        <v>187149</v>
      </c>
      <c r="EW20" s="135">
        <v>207857</v>
      </c>
      <c r="EX20" s="134">
        <v>395006</v>
      </c>
      <c r="EY20" s="137">
        <v>395006</v>
      </c>
      <c r="EZ20" s="131">
        <v>535753</v>
      </c>
      <c r="FA20" s="135">
        <v>2021580</v>
      </c>
      <c r="FB20" s="134">
        <v>2557333</v>
      </c>
      <c r="FC20" s="131">
        <v>0</v>
      </c>
      <c r="FD20" s="135">
        <v>3782935</v>
      </c>
      <c r="FE20" s="135">
        <v>6610325</v>
      </c>
      <c r="FF20" s="135">
        <v>6173862</v>
      </c>
      <c r="FG20" s="135">
        <v>5394547</v>
      </c>
      <c r="FH20" s="135">
        <v>5824062</v>
      </c>
      <c r="FI20" s="134">
        <v>27785731</v>
      </c>
      <c r="FJ20" s="137">
        <v>30343064</v>
      </c>
      <c r="FK20" s="131">
        <v>204372</v>
      </c>
      <c r="FL20" s="135">
        <v>693045</v>
      </c>
      <c r="FM20" s="133">
        <v>897417</v>
      </c>
      <c r="FN20" s="132">
        <v>0</v>
      </c>
      <c r="FO20" s="135">
        <v>2287764</v>
      </c>
      <c r="FP20" s="135">
        <v>5017699</v>
      </c>
      <c r="FQ20" s="135">
        <v>5265981</v>
      </c>
      <c r="FR20" s="135">
        <v>5040675</v>
      </c>
      <c r="FS20" s="135">
        <v>5587686</v>
      </c>
      <c r="FT20" s="134">
        <v>23199805</v>
      </c>
      <c r="FU20" s="130">
        <v>24097222</v>
      </c>
      <c r="FV20" s="136">
        <v>96129</v>
      </c>
      <c r="FW20" s="135">
        <v>158274</v>
      </c>
      <c r="FX20" s="133">
        <v>254403</v>
      </c>
      <c r="FY20" s="132">
        <v>0</v>
      </c>
      <c r="FZ20" s="135">
        <v>382666</v>
      </c>
      <c r="GA20" s="135">
        <v>695811</v>
      </c>
      <c r="GB20" s="135">
        <v>381964</v>
      </c>
      <c r="GC20" s="135">
        <v>153976</v>
      </c>
      <c r="GD20" s="135">
        <v>63126</v>
      </c>
      <c r="GE20" s="134">
        <v>1677543</v>
      </c>
      <c r="GF20" s="137">
        <v>1931946</v>
      </c>
      <c r="GG20" s="131">
        <v>235252</v>
      </c>
      <c r="GH20" s="135">
        <v>1170261</v>
      </c>
      <c r="GI20" s="134">
        <v>1405513</v>
      </c>
      <c r="GJ20" s="131">
        <v>0</v>
      </c>
      <c r="GK20" s="135">
        <v>1112505</v>
      </c>
      <c r="GL20" s="135">
        <v>896815</v>
      </c>
      <c r="GM20" s="135">
        <v>525917</v>
      </c>
      <c r="GN20" s="135">
        <v>199896</v>
      </c>
      <c r="GO20" s="135">
        <v>173250</v>
      </c>
      <c r="GP20" s="133">
        <v>2908383</v>
      </c>
      <c r="GQ20" s="137">
        <v>4313896</v>
      </c>
      <c r="GR20" s="131">
        <v>783939</v>
      </c>
      <c r="GS20" s="135">
        <v>1321512</v>
      </c>
      <c r="GT20" s="133">
        <v>2105451</v>
      </c>
      <c r="GU20" s="132">
        <v>0</v>
      </c>
      <c r="GV20" s="135">
        <v>9406928</v>
      </c>
      <c r="GW20" s="135">
        <v>12509581</v>
      </c>
      <c r="GX20" s="135">
        <v>7439394</v>
      </c>
      <c r="GY20" s="135">
        <v>13109972</v>
      </c>
      <c r="GZ20" s="135">
        <v>11147421</v>
      </c>
      <c r="HA20" s="134">
        <v>53613296</v>
      </c>
      <c r="HB20" s="130">
        <v>55718747</v>
      </c>
      <c r="HC20" s="136">
        <v>1014057</v>
      </c>
      <c r="HD20" s="135">
        <v>1628910</v>
      </c>
      <c r="HE20" s="134">
        <v>2642967</v>
      </c>
      <c r="HF20" s="131">
        <v>0</v>
      </c>
      <c r="HG20" s="135">
        <v>9306064</v>
      </c>
      <c r="HH20" s="135">
        <v>9439548</v>
      </c>
      <c r="HI20" s="135">
        <v>7114980</v>
      </c>
      <c r="HJ20" s="135">
        <v>4583778</v>
      </c>
      <c r="HK20" s="135">
        <v>4065442</v>
      </c>
      <c r="HL20" s="133">
        <v>34509812</v>
      </c>
      <c r="HM20" s="137">
        <v>37152779</v>
      </c>
    </row>
    <row r="21" spans="1:221" ht="23.25" customHeight="1">
      <c r="A21" s="75" t="s">
        <v>18</v>
      </c>
      <c r="B21" s="131">
        <v>10125371</v>
      </c>
      <c r="C21" s="135">
        <v>21507287</v>
      </c>
      <c r="D21" s="134">
        <v>31632658</v>
      </c>
      <c r="E21" s="130">
        <v>0</v>
      </c>
      <c r="F21" s="135">
        <v>68874024</v>
      </c>
      <c r="G21" s="135">
        <v>80908615</v>
      </c>
      <c r="H21" s="135">
        <v>77112566</v>
      </c>
      <c r="I21" s="135">
        <v>67761962</v>
      </c>
      <c r="J21" s="135">
        <v>61527196</v>
      </c>
      <c r="K21" s="130">
        <v>356184363</v>
      </c>
      <c r="L21" s="137">
        <v>387817021</v>
      </c>
      <c r="M21" s="131">
        <v>3088149</v>
      </c>
      <c r="N21" s="135">
        <v>5180317</v>
      </c>
      <c r="O21" s="134">
        <v>8268466</v>
      </c>
      <c r="P21" s="131">
        <v>0</v>
      </c>
      <c r="Q21" s="135">
        <v>11803997</v>
      </c>
      <c r="R21" s="135">
        <v>15982547</v>
      </c>
      <c r="S21" s="135">
        <v>17333948</v>
      </c>
      <c r="T21" s="135">
        <v>22003778</v>
      </c>
      <c r="U21" s="135">
        <v>26518107</v>
      </c>
      <c r="V21" s="134">
        <v>93642377</v>
      </c>
      <c r="W21" s="137">
        <v>101910843</v>
      </c>
      <c r="X21" s="131">
        <v>2687930</v>
      </c>
      <c r="Y21" s="135">
        <v>4402960</v>
      </c>
      <c r="Z21" s="134">
        <v>7090890</v>
      </c>
      <c r="AA21" s="131">
        <v>0</v>
      </c>
      <c r="AB21" s="135">
        <v>7644790</v>
      </c>
      <c r="AC21" s="135">
        <v>11126617</v>
      </c>
      <c r="AD21" s="135">
        <v>12172383</v>
      </c>
      <c r="AE21" s="135">
        <v>15437483</v>
      </c>
      <c r="AF21" s="135">
        <v>16256128</v>
      </c>
      <c r="AG21" s="134">
        <v>62637401</v>
      </c>
      <c r="AH21" s="137">
        <v>69728291</v>
      </c>
      <c r="AI21" s="131">
        <v>24457</v>
      </c>
      <c r="AJ21" s="135">
        <v>0</v>
      </c>
      <c r="AK21" s="134">
        <v>24457</v>
      </c>
      <c r="AL21" s="131">
        <v>0</v>
      </c>
      <c r="AM21" s="135">
        <v>95466</v>
      </c>
      <c r="AN21" s="135">
        <v>823438</v>
      </c>
      <c r="AO21" s="135">
        <v>847300</v>
      </c>
      <c r="AP21" s="135">
        <v>2174029</v>
      </c>
      <c r="AQ21" s="135">
        <v>4396044</v>
      </c>
      <c r="AR21" s="134">
        <v>8336277</v>
      </c>
      <c r="AS21" s="137">
        <v>8360734</v>
      </c>
      <c r="AT21" s="131">
        <v>125751</v>
      </c>
      <c r="AU21" s="135">
        <v>503241</v>
      </c>
      <c r="AV21" s="134">
        <v>628992</v>
      </c>
      <c r="AW21" s="131">
        <v>0</v>
      </c>
      <c r="AX21" s="135">
        <v>2054239</v>
      </c>
      <c r="AY21" s="135">
        <v>2108948</v>
      </c>
      <c r="AZ21" s="135">
        <v>2355964</v>
      </c>
      <c r="BA21" s="135">
        <v>2191702</v>
      </c>
      <c r="BB21" s="135">
        <v>3453375</v>
      </c>
      <c r="BC21" s="134">
        <v>12164228</v>
      </c>
      <c r="BD21" s="137">
        <v>12793220</v>
      </c>
      <c r="BE21" s="131">
        <v>23130</v>
      </c>
      <c r="BF21" s="135">
        <v>60312</v>
      </c>
      <c r="BG21" s="133">
        <v>83442</v>
      </c>
      <c r="BH21" s="132">
        <v>0</v>
      </c>
      <c r="BI21" s="135">
        <v>92520</v>
      </c>
      <c r="BJ21" s="135">
        <v>155458</v>
      </c>
      <c r="BK21" s="135">
        <v>320139</v>
      </c>
      <c r="BL21" s="135">
        <v>277273</v>
      </c>
      <c r="BM21" s="135">
        <v>468002</v>
      </c>
      <c r="BN21" s="134">
        <v>1313392</v>
      </c>
      <c r="BO21" s="137">
        <v>1396834</v>
      </c>
      <c r="BP21" s="131">
        <v>226881</v>
      </c>
      <c r="BQ21" s="135">
        <v>213804</v>
      </c>
      <c r="BR21" s="134">
        <v>440685</v>
      </c>
      <c r="BS21" s="131">
        <v>0</v>
      </c>
      <c r="BT21" s="135">
        <v>1916982</v>
      </c>
      <c r="BU21" s="135">
        <v>1768086</v>
      </c>
      <c r="BV21" s="135">
        <v>1638162</v>
      </c>
      <c r="BW21" s="135">
        <v>1923291</v>
      </c>
      <c r="BX21" s="135">
        <v>1944558</v>
      </c>
      <c r="BY21" s="134">
        <v>9191079</v>
      </c>
      <c r="BZ21" s="137">
        <v>9631764</v>
      </c>
      <c r="CA21" s="131">
        <v>3791337</v>
      </c>
      <c r="CB21" s="135">
        <v>10956382</v>
      </c>
      <c r="CC21" s="134">
        <v>14747719</v>
      </c>
      <c r="CD21" s="131">
        <v>0</v>
      </c>
      <c r="CE21" s="135">
        <v>30716297</v>
      </c>
      <c r="CF21" s="135">
        <v>38082025</v>
      </c>
      <c r="CG21" s="135">
        <v>29684356</v>
      </c>
      <c r="CH21" s="135">
        <v>19372269</v>
      </c>
      <c r="CI21" s="135">
        <v>12139240</v>
      </c>
      <c r="CJ21" s="134">
        <v>129994187</v>
      </c>
      <c r="CK21" s="137">
        <v>144741906</v>
      </c>
      <c r="CL21" s="131">
        <v>3090215</v>
      </c>
      <c r="CM21" s="135">
        <v>8250979</v>
      </c>
      <c r="CN21" s="134">
        <v>11341194</v>
      </c>
      <c r="CO21" s="132">
        <v>0</v>
      </c>
      <c r="CP21" s="135">
        <v>25097998</v>
      </c>
      <c r="CQ21" s="135">
        <v>31625046</v>
      </c>
      <c r="CR21" s="135">
        <v>22742556</v>
      </c>
      <c r="CS21" s="135">
        <v>16057917</v>
      </c>
      <c r="CT21" s="135">
        <v>10554952</v>
      </c>
      <c r="CU21" s="134">
        <v>106078469</v>
      </c>
      <c r="CV21" s="137">
        <v>117419663</v>
      </c>
      <c r="CW21" s="131">
        <v>701122</v>
      </c>
      <c r="CX21" s="135">
        <v>2705403</v>
      </c>
      <c r="CY21" s="134">
        <v>3406525</v>
      </c>
      <c r="CZ21" s="131">
        <v>0</v>
      </c>
      <c r="DA21" s="135">
        <v>5618299</v>
      </c>
      <c r="DB21" s="135">
        <v>6456979</v>
      </c>
      <c r="DC21" s="135">
        <v>6941800</v>
      </c>
      <c r="DD21" s="135">
        <v>3314352</v>
      </c>
      <c r="DE21" s="135">
        <v>1584288</v>
      </c>
      <c r="DF21" s="134">
        <v>23915718</v>
      </c>
      <c r="DG21" s="137">
        <v>27322243</v>
      </c>
      <c r="DH21" s="131">
        <v>75124</v>
      </c>
      <c r="DI21" s="135">
        <v>182184</v>
      </c>
      <c r="DJ21" s="133">
        <v>257308</v>
      </c>
      <c r="DK21" s="132">
        <v>0</v>
      </c>
      <c r="DL21" s="135">
        <v>2664783</v>
      </c>
      <c r="DM21" s="135">
        <v>5744167</v>
      </c>
      <c r="DN21" s="135">
        <v>9872766</v>
      </c>
      <c r="DO21" s="135">
        <v>7398161</v>
      </c>
      <c r="DP21" s="135">
        <v>6449239</v>
      </c>
      <c r="DQ21" s="134">
        <v>32129116</v>
      </c>
      <c r="DR21" s="137">
        <v>32386424</v>
      </c>
      <c r="DS21" s="131">
        <v>75124</v>
      </c>
      <c r="DT21" s="135">
        <v>182184</v>
      </c>
      <c r="DU21" s="134">
        <v>257308</v>
      </c>
      <c r="DV21" s="131">
        <v>0</v>
      </c>
      <c r="DW21" s="135">
        <v>2381243</v>
      </c>
      <c r="DX21" s="135">
        <v>4960592</v>
      </c>
      <c r="DY21" s="135">
        <v>8890201</v>
      </c>
      <c r="DZ21" s="135">
        <v>6155950</v>
      </c>
      <c r="EA21" s="135">
        <v>5094211</v>
      </c>
      <c r="EB21" s="134">
        <v>27482197</v>
      </c>
      <c r="EC21" s="137">
        <v>27739505</v>
      </c>
      <c r="ED21" s="131">
        <v>0</v>
      </c>
      <c r="EE21" s="133">
        <v>0</v>
      </c>
      <c r="EF21" s="134">
        <v>0</v>
      </c>
      <c r="EG21" s="131">
        <v>0</v>
      </c>
      <c r="EH21" s="135">
        <v>283540</v>
      </c>
      <c r="EI21" s="135">
        <v>783575</v>
      </c>
      <c r="EJ21" s="135">
        <v>982565</v>
      </c>
      <c r="EK21" s="135">
        <v>1242211</v>
      </c>
      <c r="EL21" s="135">
        <v>1355028</v>
      </c>
      <c r="EM21" s="133">
        <v>4646919</v>
      </c>
      <c r="EN21" s="137">
        <v>4646919</v>
      </c>
      <c r="EO21" s="131">
        <v>0</v>
      </c>
      <c r="EP21" s="135">
        <v>0</v>
      </c>
      <c r="EQ21" s="133">
        <v>0</v>
      </c>
      <c r="ER21" s="132">
        <v>0</v>
      </c>
      <c r="ES21" s="135">
        <v>0</v>
      </c>
      <c r="ET21" s="135">
        <v>0</v>
      </c>
      <c r="EU21" s="135">
        <v>0</v>
      </c>
      <c r="EV21" s="135">
        <v>0</v>
      </c>
      <c r="EW21" s="135">
        <v>0</v>
      </c>
      <c r="EX21" s="134">
        <v>0</v>
      </c>
      <c r="EY21" s="137">
        <v>0</v>
      </c>
      <c r="EZ21" s="131">
        <v>712891</v>
      </c>
      <c r="FA21" s="135">
        <v>1804348</v>
      </c>
      <c r="FB21" s="134">
        <v>2517239</v>
      </c>
      <c r="FC21" s="131">
        <v>0</v>
      </c>
      <c r="FD21" s="135">
        <v>3866122</v>
      </c>
      <c r="FE21" s="135">
        <v>6525554</v>
      </c>
      <c r="FF21" s="135">
        <v>5615177</v>
      </c>
      <c r="FG21" s="135">
        <v>6723701</v>
      </c>
      <c r="FH21" s="135">
        <v>5656014</v>
      </c>
      <c r="FI21" s="134">
        <v>28386568</v>
      </c>
      <c r="FJ21" s="137">
        <v>30903807</v>
      </c>
      <c r="FK21" s="131">
        <v>464868</v>
      </c>
      <c r="FL21" s="135">
        <v>1285407</v>
      </c>
      <c r="FM21" s="133">
        <v>1750275</v>
      </c>
      <c r="FN21" s="132">
        <v>0</v>
      </c>
      <c r="FO21" s="135">
        <v>2411946</v>
      </c>
      <c r="FP21" s="135">
        <v>5591655</v>
      </c>
      <c r="FQ21" s="135">
        <v>5131818</v>
      </c>
      <c r="FR21" s="135">
        <v>6005646</v>
      </c>
      <c r="FS21" s="135">
        <v>5637303</v>
      </c>
      <c r="FT21" s="134">
        <v>24778368</v>
      </c>
      <c r="FU21" s="130">
        <v>26528643</v>
      </c>
      <c r="FV21" s="136">
        <v>109969</v>
      </c>
      <c r="FW21" s="135">
        <v>90837</v>
      </c>
      <c r="FX21" s="133">
        <v>200806</v>
      </c>
      <c r="FY21" s="132">
        <v>0</v>
      </c>
      <c r="FZ21" s="135">
        <v>252169</v>
      </c>
      <c r="GA21" s="135">
        <v>171013</v>
      </c>
      <c r="GB21" s="135">
        <v>103005</v>
      </c>
      <c r="GC21" s="135">
        <v>198854</v>
      </c>
      <c r="GD21" s="135">
        <v>18711</v>
      </c>
      <c r="GE21" s="134">
        <v>743752</v>
      </c>
      <c r="GF21" s="137">
        <v>944558</v>
      </c>
      <c r="GG21" s="131">
        <v>138054</v>
      </c>
      <c r="GH21" s="135">
        <v>428104</v>
      </c>
      <c r="GI21" s="134">
        <v>566158</v>
      </c>
      <c r="GJ21" s="131">
        <v>0</v>
      </c>
      <c r="GK21" s="135">
        <v>1202007</v>
      </c>
      <c r="GL21" s="135">
        <v>762886</v>
      </c>
      <c r="GM21" s="135">
        <v>380354</v>
      </c>
      <c r="GN21" s="135">
        <v>519201</v>
      </c>
      <c r="GO21" s="135">
        <v>0</v>
      </c>
      <c r="GP21" s="133">
        <v>2864448</v>
      </c>
      <c r="GQ21" s="137">
        <v>3430606</v>
      </c>
      <c r="GR21" s="131">
        <v>849495</v>
      </c>
      <c r="GS21" s="135">
        <v>1214090</v>
      </c>
      <c r="GT21" s="133">
        <v>2063585</v>
      </c>
      <c r="GU21" s="132">
        <v>0</v>
      </c>
      <c r="GV21" s="135">
        <v>9802051</v>
      </c>
      <c r="GW21" s="135">
        <v>5214333</v>
      </c>
      <c r="GX21" s="135">
        <v>6755347</v>
      </c>
      <c r="GY21" s="135">
        <v>6713077</v>
      </c>
      <c r="GZ21" s="135">
        <v>6697611</v>
      </c>
      <c r="HA21" s="134">
        <v>35182419</v>
      </c>
      <c r="HB21" s="130">
        <v>37246004</v>
      </c>
      <c r="HC21" s="136">
        <v>1608375</v>
      </c>
      <c r="HD21" s="135">
        <v>2169966</v>
      </c>
      <c r="HE21" s="134">
        <v>3778341</v>
      </c>
      <c r="HF21" s="131">
        <v>0</v>
      </c>
      <c r="HG21" s="135">
        <v>10020774</v>
      </c>
      <c r="HH21" s="135">
        <v>9359989</v>
      </c>
      <c r="HI21" s="135">
        <v>7850972</v>
      </c>
      <c r="HJ21" s="135">
        <v>5550976</v>
      </c>
      <c r="HK21" s="135">
        <v>4066985</v>
      </c>
      <c r="HL21" s="133">
        <v>36849696</v>
      </c>
      <c r="HM21" s="137">
        <v>40628037</v>
      </c>
    </row>
    <row r="22" spans="1:221" ht="23.25" customHeight="1">
      <c r="A22" s="75" t="s">
        <v>19</v>
      </c>
      <c r="B22" s="131">
        <v>9697969</v>
      </c>
      <c r="C22" s="135">
        <v>29671916</v>
      </c>
      <c r="D22" s="134">
        <v>39369885</v>
      </c>
      <c r="E22" s="130">
        <v>0</v>
      </c>
      <c r="F22" s="135">
        <v>78099348</v>
      </c>
      <c r="G22" s="135">
        <v>98369756</v>
      </c>
      <c r="H22" s="135">
        <v>98541936</v>
      </c>
      <c r="I22" s="135">
        <v>76243449</v>
      </c>
      <c r="J22" s="135">
        <v>61596649</v>
      </c>
      <c r="K22" s="130">
        <v>412851138</v>
      </c>
      <c r="L22" s="137">
        <v>452221023</v>
      </c>
      <c r="M22" s="131">
        <v>2892680</v>
      </c>
      <c r="N22" s="135">
        <v>6370146</v>
      </c>
      <c r="O22" s="134">
        <v>9262826</v>
      </c>
      <c r="P22" s="131">
        <v>0</v>
      </c>
      <c r="Q22" s="135">
        <v>15493314</v>
      </c>
      <c r="R22" s="135">
        <v>19382293</v>
      </c>
      <c r="S22" s="135">
        <v>16834345</v>
      </c>
      <c r="T22" s="135">
        <v>17451597</v>
      </c>
      <c r="U22" s="135">
        <v>25970787</v>
      </c>
      <c r="V22" s="134">
        <v>95132336</v>
      </c>
      <c r="W22" s="137">
        <v>104395162</v>
      </c>
      <c r="X22" s="131">
        <v>2491269</v>
      </c>
      <c r="Y22" s="135">
        <v>5435417</v>
      </c>
      <c r="Z22" s="134">
        <v>7926686</v>
      </c>
      <c r="AA22" s="131">
        <v>0</v>
      </c>
      <c r="AB22" s="135">
        <v>10750552</v>
      </c>
      <c r="AC22" s="135">
        <v>12321530</v>
      </c>
      <c r="AD22" s="135">
        <v>10421662</v>
      </c>
      <c r="AE22" s="135">
        <v>9853166</v>
      </c>
      <c r="AF22" s="135">
        <v>15175147</v>
      </c>
      <c r="AG22" s="134">
        <v>58522057</v>
      </c>
      <c r="AH22" s="137">
        <v>66448743</v>
      </c>
      <c r="AI22" s="131">
        <v>0</v>
      </c>
      <c r="AJ22" s="135">
        <v>32607</v>
      </c>
      <c r="AK22" s="134">
        <v>32607</v>
      </c>
      <c r="AL22" s="131">
        <v>0</v>
      </c>
      <c r="AM22" s="135">
        <v>60589</v>
      </c>
      <c r="AN22" s="135">
        <v>748915</v>
      </c>
      <c r="AO22" s="135">
        <v>981222</v>
      </c>
      <c r="AP22" s="135">
        <v>1594939</v>
      </c>
      <c r="AQ22" s="135">
        <v>3577565</v>
      </c>
      <c r="AR22" s="134">
        <v>6963230</v>
      </c>
      <c r="AS22" s="137">
        <v>6995837</v>
      </c>
      <c r="AT22" s="131">
        <v>176879</v>
      </c>
      <c r="AU22" s="135">
        <v>446698</v>
      </c>
      <c r="AV22" s="134">
        <v>623577</v>
      </c>
      <c r="AW22" s="131">
        <v>0</v>
      </c>
      <c r="AX22" s="135">
        <v>2809487</v>
      </c>
      <c r="AY22" s="135">
        <v>3532661</v>
      </c>
      <c r="AZ22" s="135">
        <v>2792850</v>
      </c>
      <c r="BA22" s="135">
        <v>3564164</v>
      </c>
      <c r="BB22" s="135">
        <v>4728167</v>
      </c>
      <c r="BC22" s="134">
        <v>17427329</v>
      </c>
      <c r="BD22" s="137">
        <v>18050906</v>
      </c>
      <c r="BE22" s="131">
        <v>0</v>
      </c>
      <c r="BF22" s="135">
        <v>183750</v>
      </c>
      <c r="BG22" s="133">
        <v>183750</v>
      </c>
      <c r="BH22" s="132">
        <v>0</v>
      </c>
      <c r="BI22" s="135">
        <v>173477</v>
      </c>
      <c r="BJ22" s="135">
        <v>271355</v>
      </c>
      <c r="BK22" s="135">
        <v>422687</v>
      </c>
      <c r="BL22" s="135">
        <v>138676</v>
      </c>
      <c r="BM22" s="135">
        <v>179662</v>
      </c>
      <c r="BN22" s="134">
        <v>1185857</v>
      </c>
      <c r="BO22" s="137">
        <v>1369607</v>
      </c>
      <c r="BP22" s="131">
        <v>224532</v>
      </c>
      <c r="BQ22" s="135">
        <v>271674</v>
      </c>
      <c r="BR22" s="134">
        <v>496206</v>
      </c>
      <c r="BS22" s="131">
        <v>0</v>
      </c>
      <c r="BT22" s="135">
        <v>1699209</v>
      </c>
      <c r="BU22" s="135">
        <v>2507832</v>
      </c>
      <c r="BV22" s="135">
        <v>2215924</v>
      </c>
      <c r="BW22" s="135">
        <v>2300652</v>
      </c>
      <c r="BX22" s="135">
        <v>2310246</v>
      </c>
      <c r="BY22" s="134">
        <v>11033863</v>
      </c>
      <c r="BZ22" s="137">
        <v>11530069</v>
      </c>
      <c r="CA22" s="131">
        <v>3428558</v>
      </c>
      <c r="CB22" s="135">
        <v>15412240</v>
      </c>
      <c r="CC22" s="134">
        <v>18840798</v>
      </c>
      <c r="CD22" s="131">
        <v>0</v>
      </c>
      <c r="CE22" s="135">
        <v>30335161</v>
      </c>
      <c r="CF22" s="135">
        <v>38545448</v>
      </c>
      <c r="CG22" s="135">
        <v>32450913</v>
      </c>
      <c r="CH22" s="135">
        <v>18220084</v>
      </c>
      <c r="CI22" s="135">
        <v>7409936</v>
      </c>
      <c r="CJ22" s="134">
        <v>126961542</v>
      </c>
      <c r="CK22" s="137">
        <v>145802340</v>
      </c>
      <c r="CL22" s="131">
        <v>2744467</v>
      </c>
      <c r="CM22" s="135">
        <v>11291127</v>
      </c>
      <c r="CN22" s="134">
        <v>14035594</v>
      </c>
      <c r="CO22" s="132">
        <v>0</v>
      </c>
      <c r="CP22" s="135">
        <v>24351650</v>
      </c>
      <c r="CQ22" s="135">
        <v>30292591</v>
      </c>
      <c r="CR22" s="135">
        <v>26234722</v>
      </c>
      <c r="CS22" s="135">
        <v>13197688</v>
      </c>
      <c r="CT22" s="135">
        <v>5548361</v>
      </c>
      <c r="CU22" s="134">
        <v>99625012</v>
      </c>
      <c r="CV22" s="137">
        <v>113660606</v>
      </c>
      <c r="CW22" s="131">
        <v>684091</v>
      </c>
      <c r="CX22" s="135">
        <v>4121113</v>
      </c>
      <c r="CY22" s="134">
        <v>4805204</v>
      </c>
      <c r="CZ22" s="131">
        <v>0</v>
      </c>
      <c r="DA22" s="135">
        <v>5983511</v>
      </c>
      <c r="DB22" s="135">
        <v>8252857</v>
      </c>
      <c r="DC22" s="135">
        <v>6216191</v>
      </c>
      <c r="DD22" s="135">
        <v>5022396</v>
      </c>
      <c r="DE22" s="135">
        <v>1861575</v>
      </c>
      <c r="DF22" s="134">
        <v>27336530</v>
      </c>
      <c r="DG22" s="137">
        <v>32141734</v>
      </c>
      <c r="DH22" s="131">
        <v>119548</v>
      </c>
      <c r="DI22" s="135">
        <v>520817</v>
      </c>
      <c r="DJ22" s="133">
        <v>640365</v>
      </c>
      <c r="DK22" s="132">
        <v>0</v>
      </c>
      <c r="DL22" s="135">
        <v>4872554</v>
      </c>
      <c r="DM22" s="135">
        <v>9821764</v>
      </c>
      <c r="DN22" s="135">
        <v>24333743</v>
      </c>
      <c r="DO22" s="135">
        <v>17349071</v>
      </c>
      <c r="DP22" s="135">
        <v>8719873</v>
      </c>
      <c r="DQ22" s="134">
        <v>65097005</v>
      </c>
      <c r="DR22" s="137">
        <v>65737370</v>
      </c>
      <c r="DS22" s="131">
        <v>119548</v>
      </c>
      <c r="DT22" s="135">
        <v>520817</v>
      </c>
      <c r="DU22" s="134">
        <v>640365</v>
      </c>
      <c r="DV22" s="131">
        <v>0</v>
      </c>
      <c r="DW22" s="135">
        <v>4872554</v>
      </c>
      <c r="DX22" s="135">
        <v>9733385</v>
      </c>
      <c r="DY22" s="135">
        <v>24229945</v>
      </c>
      <c r="DZ22" s="135">
        <v>17076610</v>
      </c>
      <c r="EA22" s="135">
        <v>8473730</v>
      </c>
      <c r="EB22" s="134">
        <v>64386224</v>
      </c>
      <c r="EC22" s="137">
        <v>65026589</v>
      </c>
      <c r="ED22" s="131">
        <v>0</v>
      </c>
      <c r="EE22" s="133">
        <v>0</v>
      </c>
      <c r="EF22" s="134">
        <v>0</v>
      </c>
      <c r="EG22" s="131">
        <v>0</v>
      </c>
      <c r="EH22" s="135">
        <v>0</v>
      </c>
      <c r="EI22" s="135">
        <v>88379</v>
      </c>
      <c r="EJ22" s="135">
        <v>103798</v>
      </c>
      <c r="EK22" s="135">
        <v>272461</v>
      </c>
      <c r="EL22" s="135">
        <v>246143</v>
      </c>
      <c r="EM22" s="133">
        <v>710781</v>
      </c>
      <c r="EN22" s="137">
        <v>710781</v>
      </c>
      <c r="EO22" s="131">
        <v>0</v>
      </c>
      <c r="EP22" s="135">
        <v>0</v>
      </c>
      <c r="EQ22" s="133">
        <v>0</v>
      </c>
      <c r="ER22" s="132">
        <v>0</v>
      </c>
      <c r="ES22" s="135">
        <v>0</v>
      </c>
      <c r="ET22" s="135">
        <v>0</v>
      </c>
      <c r="EU22" s="135">
        <v>0</v>
      </c>
      <c r="EV22" s="135">
        <v>0</v>
      </c>
      <c r="EW22" s="135">
        <v>0</v>
      </c>
      <c r="EX22" s="134">
        <v>0</v>
      </c>
      <c r="EY22" s="137">
        <v>0</v>
      </c>
      <c r="EZ22" s="131">
        <v>660780</v>
      </c>
      <c r="FA22" s="135">
        <v>2604483</v>
      </c>
      <c r="FB22" s="134">
        <v>3265263</v>
      </c>
      <c r="FC22" s="131">
        <v>0</v>
      </c>
      <c r="FD22" s="135">
        <v>3693486</v>
      </c>
      <c r="FE22" s="135">
        <v>7630429</v>
      </c>
      <c r="FF22" s="135">
        <v>6605536</v>
      </c>
      <c r="FG22" s="135">
        <v>5972434</v>
      </c>
      <c r="FH22" s="135">
        <v>4943709</v>
      </c>
      <c r="FI22" s="134">
        <v>28845594</v>
      </c>
      <c r="FJ22" s="137">
        <v>32110857</v>
      </c>
      <c r="FK22" s="131">
        <v>317430</v>
      </c>
      <c r="FL22" s="135">
        <v>1584594</v>
      </c>
      <c r="FM22" s="133">
        <v>1902024</v>
      </c>
      <c r="FN22" s="132">
        <v>0</v>
      </c>
      <c r="FO22" s="135">
        <v>2883735</v>
      </c>
      <c r="FP22" s="135">
        <v>6654384</v>
      </c>
      <c r="FQ22" s="135">
        <v>5843745</v>
      </c>
      <c r="FR22" s="135">
        <v>5835036</v>
      </c>
      <c r="FS22" s="135">
        <v>4784409</v>
      </c>
      <c r="FT22" s="134">
        <v>26001309</v>
      </c>
      <c r="FU22" s="130">
        <v>27903333</v>
      </c>
      <c r="FV22" s="136">
        <v>58050</v>
      </c>
      <c r="FW22" s="135">
        <v>121374</v>
      </c>
      <c r="FX22" s="133">
        <v>179424</v>
      </c>
      <c r="FY22" s="132">
        <v>0</v>
      </c>
      <c r="FZ22" s="135">
        <v>87951</v>
      </c>
      <c r="GA22" s="135">
        <v>187659</v>
      </c>
      <c r="GB22" s="135">
        <v>131899</v>
      </c>
      <c r="GC22" s="135">
        <v>57546</v>
      </c>
      <c r="GD22" s="135">
        <v>107100</v>
      </c>
      <c r="GE22" s="134">
        <v>572155</v>
      </c>
      <c r="GF22" s="137">
        <v>751579</v>
      </c>
      <c r="GG22" s="131">
        <v>285300</v>
      </c>
      <c r="GH22" s="135">
        <v>898515</v>
      </c>
      <c r="GI22" s="134">
        <v>1183815</v>
      </c>
      <c r="GJ22" s="131">
        <v>0</v>
      </c>
      <c r="GK22" s="135">
        <v>721800</v>
      </c>
      <c r="GL22" s="135">
        <v>788386</v>
      </c>
      <c r="GM22" s="135">
        <v>629892</v>
      </c>
      <c r="GN22" s="135">
        <v>79852</v>
      </c>
      <c r="GO22" s="135">
        <v>52200</v>
      </c>
      <c r="GP22" s="133">
        <v>2272130</v>
      </c>
      <c r="GQ22" s="137">
        <v>3455945</v>
      </c>
      <c r="GR22" s="131">
        <v>1114859</v>
      </c>
      <c r="GS22" s="135">
        <v>1819148</v>
      </c>
      <c r="GT22" s="133">
        <v>2934007</v>
      </c>
      <c r="GU22" s="132">
        <v>0</v>
      </c>
      <c r="GV22" s="135">
        <v>12250414</v>
      </c>
      <c r="GW22" s="135">
        <v>11607491</v>
      </c>
      <c r="GX22" s="135">
        <v>9085760</v>
      </c>
      <c r="GY22" s="135">
        <v>11956533</v>
      </c>
      <c r="GZ22" s="135">
        <v>10967474</v>
      </c>
      <c r="HA22" s="134">
        <v>55867672</v>
      </c>
      <c r="HB22" s="130">
        <v>58801679</v>
      </c>
      <c r="HC22" s="136">
        <v>1481544</v>
      </c>
      <c r="HD22" s="135">
        <v>2945082</v>
      </c>
      <c r="HE22" s="134">
        <v>4426626</v>
      </c>
      <c r="HF22" s="131">
        <v>0</v>
      </c>
      <c r="HG22" s="135">
        <v>11454419</v>
      </c>
      <c r="HH22" s="135">
        <v>11382331</v>
      </c>
      <c r="HI22" s="135">
        <v>9231639</v>
      </c>
      <c r="HJ22" s="135">
        <v>5293730</v>
      </c>
      <c r="HK22" s="135">
        <v>3584870</v>
      </c>
      <c r="HL22" s="133">
        <v>40946989</v>
      </c>
      <c r="HM22" s="137">
        <v>45373615</v>
      </c>
    </row>
    <row r="23" spans="1:221" ht="23.25" customHeight="1">
      <c r="A23" s="75" t="s">
        <v>20</v>
      </c>
      <c r="B23" s="131">
        <v>6975305</v>
      </c>
      <c r="C23" s="135">
        <v>12907011</v>
      </c>
      <c r="D23" s="134">
        <v>19882316</v>
      </c>
      <c r="E23" s="130">
        <v>0</v>
      </c>
      <c r="F23" s="135">
        <v>37142801</v>
      </c>
      <c r="G23" s="135">
        <v>43235062</v>
      </c>
      <c r="H23" s="135">
        <v>41856461</v>
      </c>
      <c r="I23" s="135">
        <v>31756398</v>
      </c>
      <c r="J23" s="135">
        <v>35482395</v>
      </c>
      <c r="K23" s="130">
        <v>189473117</v>
      </c>
      <c r="L23" s="137">
        <v>209355433</v>
      </c>
      <c r="M23" s="131">
        <v>1495064</v>
      </c>
      <c r="N23" s="135">
        <v>2450131</v>
      </c>
      <c r="O23" s="134">
        <v>3945195</v>
      </c>
      <c r="P23" s="131">
        <v>0</v>
      </c>
      <c r="Q23" s="135">
        <v>6460355</v>
      </c>
      <c r="R23" s="135">
        <v>9509119</v>
      </c>
      <c r="S23" s="135">
        <v>9684135</v>
      </c>
      <c r="T23" s="135">
        <v>7926963</v>
      </c>
      <c r="U23" s="135">
        <v>15198332</v>
      </c>
      <c r="V23" s="134">
        <v>48778904</v>
      </c>
      <c r="W23" s="137">
        <v>52724099</v>
      </c>
      <c r="X23" s="131">
        <v>1133241</v>
      </c>
      <c r="Y23" s="135">
        <v>1739309</v>
      </c>
      <c r="Z23" s="134">
        <v>2872550</v>
      </c>
      <c r="AA23" s="131">
        <v>0</v>
      </c>
      <c r="AB23" s="135">
        <v>3696383</v>
      </c>
      <c r="AC23" s="135">
        <v>5094630</v>
      </c>
      <c r="AD23" s="135">
        <v>4953316</v>
      </c>
      <c r="AE23" s="135">
        <v>3247037</v>
      </c>
      <c r="AF23" s="135">
        <v>6351246</v>
      </c>
      <c r="AG23" s="134">
        <v>23342612</v>
      </c>
      <c r="AH23" s="137">
        <v>26215162</v>
      </c>
      <c r="AI23" s="131">
        <v>0</v>
      </c>
      <c r="AJ23" s="135">
        <v>0</v>
      </c>
      <c r="AK23" s="134">
        <v>0</v>
      </c>
      <c r="AL23" s="131">
        <v>0</v>
      </c>
      <c r="AM23" s="135">
        <v>47732</v>
      </c>
      <c r="AN23" s="135">
        <v>143200</v>
      </c>
      <c r="AO23" s="135">
        <v>785931</v>
      </c>
      <c r="AP23" s="135">
        <v>1183131</v>
      </c>
      <c r="AQ23" s="135">
        <v>3518656</v>
      </c>
      <c r="AR23" s="134">
        <v>5678650</v>
      </c>
      <c r="AS23" s="137">
        <v>5678650</v>
      </c>
      <c r="AT23" s="131">
        <v>215915</v>
      </c>
      <c r="AU23" s="135">
        <v>511740</v>
      </c>
      <c r="AV23" s="134">
        <v>727655</v>
      </c>
      <c r="AW23" s="131">
        <v>0</v>
      </c>
      <c r="AX23" s="135">
        <v>1761812</v>
      </c>
      <c r="AY23" s="135">
        <v>3445967</v>
      </c>
      <c r="AZ23" s="135">
        <v>2549232</v>
      </c>
      <c r="BA23" s="135">
        <v>2427462</v>
      </c>
      <c r="BB23" s="135">
        <v>4316814</v>
      </c>
      <c r="BC23" s="134">
        <v>14501287</v>
      </c>
      <c r="BD23" s="137">
        <v>15228942</v>
      </c>
      <c r="BE23" s="131">
        <v>0</v>
      </c>
      <c r="BF23" s="135">
        <v>69392</v>
      </c>
      <c r="BG23" s="133">
        <v>69392</v>
      </c>
      <c r="BH23" s="132">
        <v>0</v>
      </c>
      <c r="BI23" s="135">
        <v>174083</v>
      </c>
      <c r="BJ23" s="135">
        <v>37183</v>
      </c>
      <c r="BK23" s="135">
        <v>294416</v>
      </c>
      <c r="BL23" s="135">
        <v>91087</v>
      </c>
      <c r="BM23" s="135">
        <v>70351</v>
      </c>
      <c r="BN23" s="134">
        <v>667120</v>
      </c>
      <c r="BO23" s="137">
        <v>736512</v>
      </c>
      <c r="BP23" s="131">
        <v>145908</v>
      </c>
      <c r="BQ23" s="135">
        <v>129690</v>
      </c>
      <c r="BR23" s="134">
        <v>275598</v>
      </c>
      <c r="BS23" s="131">
        <v>0</v>
      </c>
      <c r="BT23" s="135">
        <v>780345</v>
      </c>
      <c r="BU23" s="135">
        <v>788139</v>
      </c>
      <c r="BV23" s="135">
        <v>1101240</v>
      </c>
      <c r="BW23" s="135">
        <v>978246</v>
      </c>
      <c r="BX23" s="135">
        <v>941265</v>
      </c>
      <c r="BY23" s="134">
        <v>4589235</v>
      </c>
      <c r="BZ23" s="137">
        <v>4864833</v>
      </c>
      <c r="CA23" s="131">
        <v>2886455</v>
      </c>
      <c r="CB23" s="135">
        <v>6986196</v>
      </c>
      <c r="CC23" s="134">
        <v>9872651</v>
      </c>
      <c r="CD23" s="131">
        <v>0</v>
      </c>
      <c r="CE23" s="135">
        <v>15040985</v>
      </c>
      <c r="CF23" s="135">
        <v>16941732</v>
      </c>
      <c r="CG23" s="135">
        <v>15142597</v>
      </c>
      <c r="CH23" s="135">
        <v>8896171</v>
      </c>
      <c r="CI23" s="135">
        <v>5048429</v>
      </c>
      <c r="CJ23" s="134">
        <v>61069914</v>
      </c>
      <c r="CK23" s="137">
        <v>70942565</v>
      </c>
      <c r="CL23" s="131">
        <v>2731949</v>
      </c>
      <c r="CM23" s="135">
        <v>6502358</v>
      </c>
      <c r="CN23" s="134">
        <v>9234307</v>
      </c>
      <c r="CO23" s="132">
        <v>0</v>
      </c>
      <c r="CP23" s="135">
        <v>11706427</v>
      </c>
      <c r="CQ23" s="135">
        <v>12407119</v>
      </c>
      <c r="CR23" s="135">
        <v>11687923</v>
      </c>
      <c r="CS23" s="135">
        <v>5333771</v>
      </c>
      <c r="CT23" s="135">
        <v>3371332</v>
      </c>
      <c r="CU23" s="134">
        <v>44506572</v>
      </c>
      <c r="CV23" s="137">
        <v>53740879</v>
      </c>
      <c r="CW23" s="131">
        <v>154506</v>
      </c>
      <c r="CX23" s="135">
        <v>483838</v>
      </c>
      <c r="CY23" s="134">
        <v>638344</v>
      </c>
      <c r="CZ23" s="131">
        <v>0</v>
      </c>
      <c r="DA23" s="135">
        <v>3334558</v>
      </c>
      <c r="DB23" s="135">
        <v>4534613</v>
      </c>
      <c r="DC23" s="135">
        <v>3454674</v>
      </c>
      <c r="DD23" s="135">
        <v>3562400</v>
      </c>
      <c r="DE23" s="135">
        <v>1677097</v>
      </c>
      <c r="DF23" s="134">
        <v>16563342</v>
      </c>
      <c r="DG23" s="137">
        <v>17201686</v>
      </c>
      <c r="DH23" s="131">
        <v>0</v>
      </c>
      <c r="DI23" s="135">
        <v>94590</v>
      </c>
      <c r="DJ23" s="133">
        <v>94590</v>
      </c>
      <c r="DK23" s="132">
        <v>0</v>
      </c>
      <c r="DL23" s="135">
        <v>928775</v>
      </c>
      <c r="DM23" s="135">
        <v>2154920</v>
      </c>
      <c r="DN23" s="135">
        <v>4363809</v>
      </c>
      <c r="DO23" s="135">
        <v>3449400</v>
      </c>
      <c r="DP23" s="135">
        <v>3780063</v>
      </c>
      <c r="DQ23" s="134">
        <v>14676967</v>
      </c>
      <c r="DR23" s="137">
        <v>14771557</v>
      </c>
      <c r="DS23" s="131">
        <v>0</v>
      </c>
      <c r="DT23" s="135">
        <v>94590</v>
      </c>
      <c r="DU23" s="134">
        <v>94590</v>
      </c>
      <c r="DV23" s="131">
        <v>0</v>
      </c>
      <c r="DW23" s="135">
        <v>928775</v>
      </c>
      <c r="DX23" s="135">
        <v>1821104</v>
      </c>
      <c r="DY23" s="135">
        <v>3918375</v>
      </c>
      <c r="DZ23" s="135">
        <v>2968365</v>
      </c>
      <c r="EA23" s="135">
        <v>3174334</v>
      </c>
      <c r="EB23" s="134">
        <v>12810953</v>
      </c>
      <c r="EC23" s="137">
        <v>12905543</v>
      </c>
      <c r="ED23" s="131">
        <v>0</v>
      </c>
      <c r="EE23" s="133">
        <v>0</v>
      </c>
      <c r="EF23" s="134">
        <v>0</v>
      </c>
      <c r="EG23" s="131">
        <v>0</v>
      </c>
      <c r="EH23" s="135">
        <v>0</v>
      </c>
      <c r="EI23" s="135">
        <v>333816</v>
      </c>
      <c r="EJ23" s="135">
        <v>445434</v>
      </c>
      <c r="EK23" s="135">
        <v>481035</v>
      </c>
      <c r="EL23" s="135">
        <v>605729</v>
      </c>
      <c r="EM23" s="133">
        <v>1866014</v>
      </c>
      <c r="EN23" s="137">
        <v>1866014</v>
      </c>
      <c r="EO23" s="131">
        <v>0</v>
      </c>
      <c r="EP23" s="135">
        <v>0</v>
      </c>
      <c r="EQ23" s="133">
        <v>0</v>
      </c>
      <c r="ER23" s="132">
        <v>0</v>
      </c>
      <c r="ES23" s="135">
        <v>0</v>
      </c>
      <c r="ET23" s="135">
        <v>0</v>
      </c>
      <c r="EU23" s="135">
        <v>0</v>
      </c>
      <c r="EV23" s="135">
        <v>0</v>
      </c>
      <c r="EW23" s="135">
        <v>0</v>
      </c>
      <c r="EX23" s="134">
        <v>0</v>
      </c>
      <c r="EY23" s="137">
        <v>0</v>
      </c>
      <c r="EZ23" s="131">
        <v>777798</v>
      </c>
      <c r="FA23" s="135">
        <v>1043527</v>
      </c>
      <c r="FB23" s="134">
        <v>1821325</v>
      </c>
      <c r="FC23" s="131">
        <v>0</v>
      </c>
      <c r="FD23" s="135">
        <v>2136189</v>
      </c>
      <c r="FE23" s="135">
        <v>3914310</v>
      </c>
      <c r="FF23" s="135">
        <v>3467771</v>
      </c>
      <c r="FG23" s="135">
        <v>3420432</v>
      </c>
      <c r="FH23" s="135">
        <v>3921622</v>
      </c>
      <c r="FI23" s="134">
        <v>16860324</v>
      </c>
      <c r="FJ23" s="137">
        <v>18681649</v>
      </c>
      <c r="FK23" s="131">
        <v>202968</v>
      </c>
      <c r="FL23" s="135">
        <v>675609</v>
      </c>
      <c r="FM23" s="133">
        <v>878577</v>
      </c>
      <c r="FN23" s="132">
        <v>0</v>
      </c>
      <c r="FO23" s="135">
        <v>1185165</v>
      </c>
      <c r="FP23" s="135">
        <v>3127298</v>
      </c>
      <c r="FQ23" s="135">
        <v>3078936</v>
      </c>
      <c r="FR23" s="135">
        <v>3076560</v>
      </c>
      <c r="FS23" s="135">
        <v>3386839</v>
      </c>
      <c r="FT23" s="134">
        <v>13854798</v>
      </c>
      <c r="FU23" s="130">
        <v>14733375</v>
      </c>
      <c r="FV23" s="136">
        <v>31374</v>
      </c>
      <c r="FW23" s="135">
        <v>100174</v>
      </c>
      <c r="FX23" s="133">
        <v>131548</v>
      </c>
      <c r="FY23" s="132">
        <v>0</v>
      </c>
      <c r="FZ23" s="135">
        <v>92520</v>
      </c>
      <c r="GA23" s="135">
        <v>195048</v>
      </c>
      <c r="GB23" s="135">
        <v>216684</v>
      </c>
      <c r="GC23" s="135">
        <v>253872</v>
      </c>
      <c r="GD23" s="135">
        <v>208998</v>
      </c>
      <c r="GE23" s="134">
        <v>967122</v>
      </c>
      <c r="GF23" s="137">
        <v>1098670</v>
      </c>
      <c r="GG23" s="131">
        <v>543456</v>
      </c>
      <c r="GH23" s="135">
        <v>267744</v>
      </c>
      <c r="GI23" s="134">
        <v>811200</v>
      </c>
      <c r="GJ23" s="131">
        <v>0</v>
      </c>
      <c r="GK23" s="135">
        <v>858504</v>
      </c>
      <c r="GL23" s="135">
        <v>591964</v>
      </c>
      <c r="GM23" s="135">
        <v>172151</v>
      </c>
      <c r="GN23" s="135">
        <v>90000</v>
      </c>
      <c r="GO23" s="135">
        <v>325785</v>
      </c>
      <c r="GP23" s="133">
        <v>2038404</v>
      </c>
      <c r="GQ23" s="137">
        <v>2849604</v>
      </c>
      <c r="GR23" s="131">
        <v>903121</v>
      </c>
      <c r="GS23" s="135">
        <v>1088347</v>
      </c>
      <c r="GT23" s="133">
        <v>1991468</v>
      </c>
      <c r="GU23" s="132">
        <v>0</v>
      </c>
      <c r="GV23" s="135">
        <v>6862121</v>
      </c>
      <c r="GW23" s="135">
        <v>5617723</v>
      </c>
      <c r="GX23" s="135">
        <v>4749176</v>
      </c>
      <c r="GY23" s="135">
        <v>5697039</v>
      </c>
      <c r="GZ23" s="135">
        <v>5268369</v>
      </c>
      <c r="HA23" s="134">
        <v>28194428</v>
      </c>
      <c r="HB23" s="130">
        <v>30185896</v>
      </c>
      <c r="HC23" s="136">
        <v>912867</v>
      </c>
      <c r="HD23" s="135">
        <v>1244220</v>
      </c>
      <c r="HE23" s="134">
        <v>2157087</v>
      </c>
      <c r="HF23" s="131">
        <v>0</v>
      </c>
      <c r="HG23" s="135">
        <v>5714376</v>
      </c>
      <c r="HH23" s="135">
        <v>5097258</v>
      </c>
      <c r="HI23" s="135">
        <v>4448973</v>
      </c>
      <c r="HJ23" s="135">
        <v>2366393</v>
      </c>
      <c r="HK23" s="135">
        <v>2265580</v>
      </c>
      <c r="HL23" s="133">
        <v>19892580</v>
      </c>
      <c r="HM23" s="137">
        <v>22049667</v>
      </c>
    </row>
    <row r="24" spans="1:221" ht="23.25" customHeight="1">
      <c r="A24" s="75" t="s">
        <v>21</v>
      </c>
      <c r="B24" s="131">
        <v>7729572</v>
      </c>
      <c r="C24" s="135">
        <v>19561274</v>
      </c>
      <c r="D24" s="134">
        <v>27290846</v>
      </c>
      <c r="E24" s="131">
        <v>0</v>
      </c>
      <c r="F24" s="135">
        <v>48305679</v>
      </c>
      <c r="G24" s="135">
        <v>49006069</v>
      </c>
      <c r="H24" s="135">
        <v>45757246</v>
      </c>
      <c r="I24" s="135">
        <v>28726355</v>
      </c>
      <c r="J24" s="135">
        <v>21057793</v>
      </c>
      <c r="K24" s="222">
        <v>192853142</v>
      </c>
      <c r="L24" s="137">
        <v>220143988</v>
      </c>
      <c r="M24" s="131">
        <v>2079412</v>
      </c>
      <c r="N24" s="135">
        <v>4300626</v>
      </c>
      <c r="O24" s="134">
        <v>6380038</v>
      </c>
      <c r="P24" s="131">
        <v>0</v>
      </c>
      <c r="Q24" s="135">
        <v>9960089</v>
      </c>
      <c r="R24" s="135">
        <v>9062310</v>
      </c>
      <c r="S24" s="135">
        <v>9485576</v>
      </c>
      <c r="T24" s="135">
        <v>9200690</v>
      </c>
      <c r="U24" s="135">
        <v>8417428</v>
      </c>
      <c r="V24" s="134">
        <v>46126093</v>
      </c>
      <c r="W24" s="137">
        <v>52506131</v>
      </c>
      <c r="X24" s="131">
        <v>1632056</v>
      </c>
      <c r="Y24" s="135">
        <v>3333926</v>
      </c>
      <c r="Z24" s="134">
        <v>4965982</v>
      </c>
      <c r="AA24" s="131">
        <v>0</v>
      </c>
      <c r="AB24" s="135">
        <v>6357205</v>
      </c>
      <c r="AC24" s="135">
        <v>5738549</v>
      </c>
      <c r="AD24" s="135">
        <v>6317836</v>
      </c>
      <c r="AE24" s="135">
        <v>5965652</v>
      </c>
      <c r="AF24" s="135">
        <v>3642475</v>
      </c>
      <c r="AG24" s="134">
        <v>28021717</v>
      </c>
      <c r="AH24" s="137">
        <v>32987699</v>
      </c>
      <c r="AI24" s="131">
        <v>0</v>
      </c>
      <c r="AJ24" s="135">
        <v>32607</v>
      </c>
      <c r="AK24" s="134">
        <v>32607</v>
      </c>
      <c r="AL24" s="131">
        <v>0</v>
      </c>
      <c r="AM24" s="135">
        <v>0</v>
      </c>
      <c r="AN24" s="135">
        <v>310266</v>
      </c>
      <c r="AO24" s="135">
        <v>632478</v>
      </c>
      <c r="AP24" s="135">
        <v>1090724</v>
      </c>
      <c r="AQ24" s="135">
        <v>1862847</v>
      </c>
      <c r="AR24" s="134">
        <v>3896315</v>
      </c>
      <c r="AS24" s="137">
        <v>3928922</v>
      </c>
      <c r="AT24" s="131">
        <v>228062</v>
      </c>
      <c r="AU24" s="135">
        <v>377281</v>
      </c>
      <c r="AV24" s="134">
        <v>605343</v>
      </c>
      <c r="AW24" s="131">
        <v>0</v>
      </c>
      <c r="AX24" s="135">
        <v>1878433</v>
      </c>
      <c r="AY24" s="135">
        <v>1591798</v>
      </c>
      <c r="AZ24" s="135">
        <v>1046907</v>
      </c>
      <c r="BA24" s="135">
        <v>931416</v>
      </c>
      <c r="BB24" s="135">
        <v>1891585</v>
      </c>
      <c r="BC24" s="134">
        <v>7340139</v>
      </c>
      <c r="BD24" s="137">
        <v>7945482</v>
      </c>
      <c r="BE24" s="131">
        <v>46260</v>
      </c>
      <c r="BF24" s="135">
        <v>231300</v>
      </c>
      <c r="BG24" s="133">
        <v>277560</v>
      </c>
      <c r="BH24" s="132">
        <v>0</v>
      </c>
      <c r="BI24" s="135">
        <v>468177</v>
      </c>
      <c r="BJ24" s="135">
        <v>329601</v>
      </c>
      <c r="BK24" s="135">
        <v>239974</v>
      </c>
      <c r="BL24" s="135">
        <v>171670</v>
      </c>
      <c r="BM24" s="135">
        <v>238178</v>
      </c>
      <c r="BN24" s="134">
        <v>1447600</v>
      </c>
      <c r="BO24" s="137">
        <v>1725160</v>
      </c>
      <c r="BP24" s="131">
        <v>173034</v>
      </c>
      <c r="BQ24" s="135">
        <v>325512</v>
      </c>
      <c r="BR24" s="134">
        <v>498546</v>
      </c>
      <c r="BS24" s="131">
        <v>0</v>
      </c>
      <c r="BT24" s="135">
        <v>1256274</v>
      </c>
      <c r="BU24" s="135">
        <v>1092096</v>
      </c>
      <c r="BV24" s="135">
        <v>1248381</v>
      </c>
      <c r="BW24" s="135">
        <v>1041228</v>
      </c>
      <c r="BX24" s="135">
        <v>782343</v>
      </c>
      <c r="BY24" s="134">
        <v>5420322</v>
      </c>
      <c r="BZ24" s="137">
        <v>5918868</v>
      </c>
      <c r="CA24" s="131">
        <v>2919576</v>
      </c>
      <c r="CB24" s="135">
        <v>9179271</v>
      </c>
      <c r="CC24" s="134">
        <v>12098847</v>
      </c>
      <c r="CD24" s="131">
        <v>0</v>
      </c>
      <c r="CE24" s="135">
        <v>19591258</v>
      </c>
      <c r="CF24" s="135">
        <v>19951137</v>
      </c>
      <c r="CG24" s="135">
        <v>13881123</v>
      </c>
      <c r="CH24" s="135">
        <v>6000293</v>
      </c>
      <c r="CI24" s="135">
        <v>3823428</v>
      </c>
      <c r="CJ24" s="134">
        <v>63247239</v>
      </c>
      <c r="CK24" s="137">
        <v>75346086</v>
      </c>
      <c r="CL24" s="131">
        <v>2400484</v>
      </c>
      <c r="CM24" s="135">
        <v>7472949</v>
      </c>
      <c r="CN24" s="134">
        <v>9873433</v>
      </c>
      <c r="CO24" s="132">
        <v>0</v>
      </c>
      <c r="CP24" s="135">
        <v>15372220</v>
      </c>
      <c r="CQ24" s="135">
        <v>15931709</v>
      </c>
      <c r="CR24" s="135">
        <v>10919312</v>
      </c>
      <c r="CS24" s="135">
        <v>4462014</v>
      </c>
      <c r="CT24" s="135">
        <v>3471430</v>
      </c>
      <c r="CU24" s="134">
        <v>50156685</v>
      </c>
      <c r="CV24" s="137">
        <v>60030118</v>
      </c>
      <c r="CW24" s="131">
        <v>519092</v>
      </c>
      <c r="CX24" s="135">
        <v>1706322</v>
      </c>
      <c r="CY24" s="134">
        <v>2225414</v>
      </c>
      <c r="CZ24" s="131">
        <v>0</v>
      </c>
      <c r="DA24" s="135">
        <v>4219038</v>
      </c>
      <c r="DB24" s="135">
        <v>4019428</v>
      </c>
      <c r="DC24" s="135">
        <v>2961811</v>
      </c>
      <c r="DD24" s="135">
        <v>1538279</v>
      </c>
      <c r="DE24" s="135">
        <v>351998</v>
      </c>
      <c r="DF24" s="134">
        <v>13090554</v>
      </c>
      <c r="DG24" s="137">
        <v>15315968</v>
      </c>
      <c r="DH24" s="131">
        <v>40723</v>
      </c>
      <c r="DI24" s="135">
        <v>466171</v>
      </c>
      <c r="DJ24" s="133">
        <v>506894</v>
      </c>
      <c r="DK24" s="132">
        <v>0</v>
      </c>
      <c r="DL24" s="135">
        <v>1379481</v>
      </c>
      <c r="DM24" s="135">
        <v>5005552</v>
      </c>
      <c r="DN24" s="135">
        <v>7253658</v>
      </c>
      <c r="DO24" s="135">
        <v>3333654</v>
      </c>
      <c r="DP24" s="135">
        <v>2159116</v>
      </c>
      <c r="DQ24" s="134">
        <v>19131461</v>
      </c>
      <c r="DR24" s="137">
        <v>19638355</v>
      </c>
      <c r="DS24" s="131">
        <v>40723</v>
      </c>
      <c r="DT24" s="135">
        <v>421436</v>
      </c>
      <c r="DU24" s="134">
        <v>462159</v>
      </c>
      <c r="DV24" s="131">
        <v>0</v>
      </c>
      <c r="DW24" s="135">
        <v>1360192</v>
      </c>
      <c r="DX24" s="135">
        <v>4605742</v>
      </c>
      <c r="DY24" s="135">
        <v>6782483</v>
      </c>
      <c r="DZ24" s="135">
        <v>2956571</v>
      </c>
      <c r="EA24" s="135">
        <v>2024623</v>
      </c>
      <c r="EB24" s="134">
        <v>17729611</v>
      </c>
      <c r="EC24" s="137">
        <v>18191770</v>
      </c>
      <c r="ED24" s="131">
        <v>0</v>
      </c>
      <c r="EE24" s="133">
        <v>44735</v>
      </c>
      <c r="EF24" s="134">
        <v>44735</v>
      </c>
      <c r="EG24" s="131">
        <v>0</v>
      </c>
      <c r="EH24" s="135">
        <v>19289</v>
      </c>
      <c r="EI24" s="135">
        <v>399810</v>
      </c>
      <c r="EJ24" s="135">
        <v>471175</v>
      </c>
      <c r="EK24" s="135">
        <v>377083</v>
      </c>
      <c r="EL24" s="135">
        <v>134493</v>
      </c>
      <c r="EM24" s="133">
        <v>1401850</v>
      </c>
      <c r="EN24" s="137">
        <v>1446585</v>
      </c>
      <c r="EO24" s="131">
        <v>0</v>
      </c>
      <c r="EP24" s="135">
        <v>0</v>
      </c>
      <c r="EQ24" s="133">
        <v>0</v>
      </c>
      <c r="ER24" s="132">
        <v>0</v>
      </c>
      <c r="ES24" s="135">
        <v>0</v>
      </c>
      <c r="ET24" s="135">
        <v>0</v>
      </c>
      <c r="EU24" s="135">
        <v>0</v>
      </c>
      <c r="EV24" s="135">
        <v>0</v>
      </c>
      <c r="EW24" s="135">
        <v>0</v>
      </c>
      <c r="EX24" s="134">
        <v>0</v>
      </c>
      <c r="EY24" s="137">
        <v>0</v>
      </c>
      <c r="EZ24" s="131">
        <v>853092</v>
      </c>
      <c r="FA24" s="135">
        <v>1424970</v>
      </c>
      <c r="FB24" s="134">
        <v>2278062</v>
      </c>
      <c r="FC24" s="131">
        <v>0</v>
      </c>
      <c r="FD24" s="135">
        <v>3266975</v>
      </c>
      <c r="FE24" s="135">
        <v>3929216</v>
      </c>
      <c r="FF24" s="135">
        <v>3258270</v>
      </c>
      <c r="FG24" s="135">
        <v>2258757</v>
      </c>
      <c r="FH24" s="135">
        <v>2037105</v>
      </c>
      <c r="FI24" s="134">
        <v>14750323</v>
      </c>
      <c r="FJ24" s="137">
        <v>17028385</v>
      </c>
      <c r="FK24" s="131">
        <v>422892</v>
      </c>
      <c r="FL24" s="135">
        <v>1094292</v>
      </c>
      <c r="FM24" s="133">
        <v>1517184</v>
      </c>
      <c r="FN24" s="132">
        <v>0</v>
      </c>
      <c r="FO24" s="135">
        <v>2260323</v>
      </c>
      <c r="FP24" s="135">
        <v>3584628</v>
      </c>
      <c r="FQ24" s="135">
        <v>3050865</v>
      </c>
      <c r="FR24" s="135">
        <v>2195757</v>
      </c>
      <c r="FS24" s="135">
        <v>2037105</v>
      </c>
      <c r="FT24" s="134">
        <v>13128678</v>
      </c>
      <c r="FU24" s="130">
        <v>14645862</v>
      </c>
      <c r="FV24" s="136">
        <v>0</v>
      </c>
      <c r="FW24" s="135">
        <v>53550</v>
      </c>
      <c r="FX24" s="133">
        <v>53550</v>
      </c>
      <c r="FY24" s="132">
        <v>0</v>
      </c>
      <c r="FZ24" s="135">
        <v>379970</v>
      </c>
      <c r="GA24" s="135">
        <v>128903</v>
      </c>
      <c r="GB24" s="135">
        <v>140805</v>
      </c>
      <c r="GC24" s="135">
        <v>0</v>
      </c>
      <c r="GD24" s="135">
        <v>0</v>
      </c>
      <c r="GE24" s="134">
        <v>649678</v>
      </c>
      <c r="GF24" s="137">
        <v>703228</v>
      </c>
      <c r="GG24" s="131">
        <v>430200</v>
      </c>
      <c r="GH24" s="135">
        <v>277128</v>
      </c>
      <c r="GI24" s="134">
        <v>707328</v>
      </c>
      <c r="GJ24" s="131">
        <v>0</v>
      </c>
      <c r="GK24" s="135">
        <v>626682</v>
      </c>
      <c r="GL24" s="135">
        <v>215685</v>
      </c>
      <c r="GM24" s="135">
        <v>66600</v>
      </c>
      <c r="GN24" s="135">
        <v>63000</v>
      </c>
      <c r="GO24" s="135">
        <v>0</v>
      </c>
      <c r="GP24" s="133">
        <v>971967</v>
      </c>
      <c r="GQ24" s="137">
        <v>1679295</v>
      </c>
      <c r="GR24" s="131">
        <v>693622</v>
      </c>
      <c r="GS24" s="135">
        <v>2433565</v>
      </c>
      <c r="GT24" s="133">
        <v>3127187</v>
      </c>
      <c r="GU24" s="132">
        <v>0</v>
      </c>
      <c r="GV24" s="135">
        <v>7344192</v>
      </c>
      <c r="GW24" s="135">
        <v>6271126</v>
      </c>
      <c r="GX24" s="135">
        <v>8269636</v>
      </c>
      <c r="GY24" s="135">
        <v>5969409</v>
      </c>
      <c r="GZ24" s="135">
        <v>3216876</v>
      </c>
      <c r="HA24" s="134">
        <v>31071239</v>
      </c>
      <c r="HB24" s="130">
        <v>34198426</v>
      </c>
      <c r="HC24" s="136">
        <v>1143147</v>
      </c>
      <c r="HD24" s="135">
        <v>1756671</v>
      </c>
      <c r="HE24" s="134">
        <v>2899818</v>
      </c>
      <c r="HF24" s="131">
        <v>0</v>
      </c>
      <c r="HG24" s="135">
        <v>6763684</v>
      </c>
      <c r="HH24" s="135">
        <v>4786728</v>
      </c>
      <c r="HI24" s="135">
        <v>3608983</v>
      </c>
      <c r="HJ24" s="135">
        <v>1963552</v>
      </c>
      <c r="HK24" s="135">
        <v>1403840</v>
      </c>
      <c r="HL24" s="133">
        <v>18526787</v>
      </c>
      <c r="HM24" s="137">
        <v>21426605</v>
      </c>
    </row>
    <row r="25" spans="1:221" ht="23.25" customHeight="1">
      <c r="A25" s="75" t="s">
        <v>22</v>
      </c>
      <c r="B25" s="131">
        <v>8708948</v>
      </c>
      <c r="C25" s="135">
        <v>17838821</v>
      </c>
      <c r="D25" s="134">
        <v>26547769</v>
      </c>
      <c r="E25" s="130">
        <v>0</v>
      </c>
      <c r="F25" s="135">
        <v>46074957</v>
      </c>
      <c r="G25" s="135">
        <v>58535512</v>
      </c>
      <c r="H25" s="135">
        <v>47030249</v>
      </c>
      <c r="I25" s="135">
        <v>45940728</v>
      </c>
      <c r="J25" s="135">
        <v>33638611</v>
      </c>
      <c r="K25" s="222">
        <v>231220057</v>
      </c>
      <c r="L25" s="137">
        <v>257767826</v>
      </c>
      <c r="M25" s="131">
        <v>2848568</v>
      </c>
      <c r="N25" s="135">
        <v>4666136</v>
      </c>
      <c r="O25" s="134">
        <v>7514704</v>
      </c>
      <c r="P25" s="131">
        <v>0</v>
      </c>
      <c r="Q25" s="135">
        <v>9689693</v>
      </c>
      <c r="R25" s="135">
        <v>15077305</v>
      </c>
      <c r="S25" s="135">
        <v>13639931</v>
      </c>
      <c r="T25" s="135">
        <v>14140840</v>
      </c>
      <c r="U25" s="135">
        <v>15323318</v>
      </c>
      <c r="V25" s="134">
        <v>67871087</v>
      </c>
      <c r="W25" s="137">
        <v>75385791</v>
      </c>
      <c r="X25" s="131">
        <v>2272351</v>
      </c>
      <c r="Y25" s="135">
        <v>3663903</v>
      </c>
      <c r="Z25" s="134">
        <v>5936254</v>
      </c>
      <c r="AA25" s="131">
        <v>0</v>
      </c>
      <c r="AB25" s="135">
        <v>6459008</v>
      </c>
      <c r="AC25" s="135">
        <v>10414350</v>
      </c>
      <c r="AD25" s="135">
        <v>9707693</v>
      </c>
      <c r="AE25" s="135">
        <v>8967678</v>
      </c>
      <c r="AF25" s="135">
        <v>9530845</v>
      </c>
      <c r="AG25" s="134">
        <v>45079574</v>
      </c>
      <c r="AH25" s="137">
        <v>51015828</v>
      </c>
      <c r="AI25" s="131">
        <v>0</v>
      </c>
      <c r="AJ25" s="135">
        <v>0</v>
      </c>
      <c r="AK25" s="134">
        <v>0</v>
      </c>
      <c r="AL25" s="131">
        <v>0</v>
      </c>
      <c r="AM25" s="135">
        <v>76381</v>
      </c>
      <c r="AN25" s="135">
        <v>500999</v>
      </c>
      <c r="AO25" s="135">
        <v>404691</v>
      </c>
      <c r="AP25" s="135">
        <v>1928573</v>
      </c>
      <c r="AQ25" s="135">
        <v>2146602</v>
      </c>
      <c r="AR25" s="134">
        <v>5057246</v>
      </c>
      <c r="AS25" s="137">
        <v>5057246</v>
      </c>
      <c r="AT25" s="131">
        <v>435439</v>
      </c>
      <c r="AU25" s="135">
        <v>765790</v>
      </c>
      <c r="AV25" s="134">
        <v>1201229</v>
      </c>
      <c r="AW25" s="131">
        <v>0</v>
      </c>
      <c r="AX25" s="135">
        <v>1579425</v>
      </c>
      <c r="AY25" s="135">
        <v>2661389</v>
      </c>
      <c r="AZ25" s="135">
        <v>2237645</v>
      </c>
      <c r="BA25" s="135">
        <v>1893690</v>
      </c>
      <c r="BB25" s="135">
        <v>2260565</v>
      </c>
      <c r="BC25" s="134">
        <v>10632714</v>
      </c>
      <c r="BD25" s="137">
        <v>11833943</v>
      </c>
      <c r="BE25" s="131">
        <v>0</v>
      </c>
      <c r="BF25" s="135">
        <v>86737</v>
      </c>
      <c r="BG25" s="133">
        <v>86737</v>
      </c>
      <c r="BH25" s="132">
        <v>0</v>
      </c>
      <c r="BI25" s="135">
        <v>248648</v>
      </c>
      <c r="BJ25" s="135">
        <v>205278</v>
      </c>
      <c r="BK25" s="135">
        <v>197158</v>
      </c>
      <c r="BL25" s="135">
        <v>149714</v>
      </c>
      <c r="BM25" s="135">
        <v>118538</v>
      </c>
      <c r="BN25" s="134">
        <v>919336</v>
      </c>
      <c r="BO25" s="137">
        <v>1006073</v>
      </c>
      <c r="BP25" s="131">
        <v>140778</v>
      </c>
      <c r="BQ25" s="135">
        <v>149706</v>
      </c>
      <c r="BR25" s="134">
        <v>290484</v>
      </c>
      <c r="BS25" s="131">
        <v>0</v>
      </c>
      <c r="BT25" s="135">
        <v>1326231</v>
      </c>
      <c r="BU25" s="135">
        <v>1295289</v>
      </c>
      <c r="BV25" s="135">
        <v>1092744</v>
      </c>
      <c r="BW25" s="135">
        <v>1201185</v>
      </c>
      <c r="BX25" s="135">
        <v>1266768</v>
      </c>
      <c r="BY25" s="134">
        <v>6182217</v>
      </c>
      <c r="BZ25" s="137">
        <v>6472701</v>
      </c>
      <c r="CA25" s="131">
        <v>3161308</v>
      </c>
      <c r="CB25" s="135">
        <v>8761750</v>
      </c>
      <c r="CC25" s="134">
        <v>11923058</v>
      </c>
      <c r="CD25" s="131">
        <v>0</v>
      </c>
      <c r="CE25" s="135">
        <v>17686026</v>
      </c>
      <c r="CF25" s="135">
        <v>23563295</v>
      </c>
      <c r="CG25" s="135">
        <v>15985035</v>
      </c>
      <c r="CH25" s="135">
        <v>11112996</v>
      </c>
      <c r="CI25" s="135">
        <v>5118224</v>
      </c>
      <c r="CJ25" s="134">
        <v>73465576</v>
      </c>
      <c r="CK25" s="137">
        <v>85388634</v>
      </c>
      <c r="CL25" s="131">
        <v>2633231</v>
      </c>
      <c r="CM25" s="135">
        <v>7809410</v>
      </c>
      <c r="CN25" s="134">
        <v>10442641</v>
      </c>
      <c r="CO25" s="132">
        <v>0</v>
      </c>
      <c r="CP25" s="135">
        <v>15651853</v>
      </c>
      <c r="CQ25" s="135">
        <v>20430333</v>
      </c>
      <c r="CR25" s="135">
        <v>14070914</v>
      </c>
      <c r="CS25" s="135">
        <v>9421846</v>
      </c>
      <c r="CT25" s="135">
        <v>4505168</v>
      </c>
      <c r="CU25" s="134">
        <v>64080114</v>
      </c>
      <c r="CV25" s="137">
        <v>74522755</v>
      </c>
      <c r="CW25" s="131">
        <v>528077</v>
      </c>
      <c r="CX25" s="135">
        <v>952340</v>
      </c>
      <c r="CY25" s="134">
        <v>1480417</v>
      </c>
      <c r="CZ25" s="131">
        <v>0</v>
      </c>
      <c r="DA25" s="135">
        <v>2034173</v>
      </c>
      <c r="DB25" s="135">
        <v>3132962</v>
      </c>
      <c r="DC25" s="135">
        <v>1914121</v>
      </c>
      <c r="DD25" s="135">
        <v>1691150</v>
      </c>
      <c r="DE25" s="135">
        <v>613056</v>
      </c>
      <c r="DF25" s="134">
        <v>9385462</v>
      </c>
      <c r="DG25" s="137">
        <v>10865879</v>
      </c>
      <c r="DH25" s="131">
        <v>69163</v>
      </c>
      <c r="DI25" s="135">
        <v>82121</v>
      </c>
      <c r="DJ25" s="133">
        <v>151284</v>
      </c>
      <c r="DK25" s="132">
        <v>0</v>
      </c>
      <c r="DL25" s="135">
        <v>1720635</v>
      </c>
      <c r="DM25" s="135">
        <v>3027150</v>
      </c>
      <c r="DN25" s="135">
        <v>5298167</v>
      </c>
      <c r="DO25" s="135">
        <v>6803018</v>
      </c>
      <c r="DP25" s="135">
        <v>3321063</v>
      </c>
      <c r="DQ25" s="134">
        <v>20170033</v>
      </c>
      <c r="DR25" s="137">
        <v>20321317</v>
      </c>
      <c r="DS25" s="131">
        <v>69163</v>
      </c>
      <c r="DT25" s="135">
        <v>82121</v>
      </c>
      <c r="DU25" s="134">
        <v>151284</v>
      </c>
      <c r="DV25" s="131">
        <v>0</v>
      </c>
      <c r="DW25" s="135">
        <v>1629371</v>
      </c>
      <c r="DX25" s="135">
        <v>2975705</v>
      </c>
      <c r="DY25" s="135">
        <v>5298167</v>
      </c>
      <c r="DZ25" s="135">
        <v>6410176</v>
      </c>
      <c r="EA25" s="135">
        <v>2905177</v>
      </c>
      <c r="EB25" s="134">
        <v>19218596</v>
      </c>
      <c r="EC25" s="137">
        <v>19369880</v>
      </c>
      <c r="ED25" s="131">
        <v>0</v>
      </c>
      <c r="EE25" s="133">
        <v>0</v>
      </c>
      <c r="EF25" s="134">
        <v>0</v>
      </c>
      <c r="EG25" s="131">
        <v>0</v>
      </c>
      <c r="EH25" s="135">
        <v>91264</v>
      </c>
      <c r="EI25" s="135">
        <v>51445</v>
      </c>
      <c r="EJ25" s="135">
        <v>0</v>
      </c>
      <c r="EK25" s="135">
        <v>392842</v>
      </c>
      <c r="EL25" s="135">
        <v>415886</v>
      </c>
      <c r="EM25" s="133">
        <v>951437</v>
      </c>
      <c r="EN25" s="137">
        <v>951437</v>
      </c>
      <c r="EO25" s="131">
        <v>0</v>
      </c>
      <c r="EP25" s="135">
        <v>0</v>
      </c>
      <c r="EQ25" s="133">
        <v>0</v>
      </c>
      <c r="ER25" s="132">
        <v>0</v>
      </c>
      <c r="ES25" s="135">
        <v>0</v>
      </c>
      <c r="ET25" s="135">
        <v>0</v>
      </c>
      <c r="EU25" s="135">
        <v>0</v>
      </c>
      <c r="EV25" s="135">
        <v>0</v>
      </c>
      <c r="EW25" s="135">
        <v>0</v>
      </c>
      <c r="EX25" s="134">
        <v>0</v>
      </c>
      <c r="EY25" s="137">
        <v>0</v>
      </c>
      <c r="EZ25" s="131">
        <v>701902</v>
      </c>
      <c r="FA25" s="135">
        <v>1190168</v>
      </c>
      <c r="FB25" s="134">
        <v>1892070</v>
      </c>
      <c r="FC25" s="131">
        <v>0</v>
      </c>
      <c r="FD25" s="135">
        <v>2136169</v>
      </c>
      <c r="FE25" s="135">
        <v>3984219</v>
      </c>
      <c r="FF25" s="135">
        <v>3558105</v>
      </c>
      <c r="FG25" s="135">
        <v>3988007</v>
      </c>
      <c r="FH25" s="135">
        <v>3465964</v>
      </c>
      <c r="FI25" s="134">
        <v>17132464</v>
      </c>
      <c r="FJ25" s="137">
        <v>19024534</v>
      </c>
      <c r="FK25" s="131">
        <v>323550</v>
      </c>
      <c r="FL25" s="135">
        <v>908244</v>
      </c>
      <c r="FM25" s="133">
        <v>1231794</v>
      </c>
      <c r="FN25" s="132">
        <v>0</v>
      </c>
      <c r="FO25" s="135">
        <v>1695015</v>
      </c>
      <c r="FP25" s="135">
        <v>3722058</v>
      </c>
      <c r="FQ25" s="135">
        <v>3120894</v>
      </c>
      <c r="FR25" s="135">
        <v>3249171</v>
      </c>
      <c r="FS25" s="135">
        <v>3171660</v>
      </c>
      <c r="FT25" s="134">
        <v>14958798</v>
      </c>
      <c r="FU25" s="130">
        <v>16190592</v>
      </c>
      <c r="FV25" s="136">
        <v>83512</v>
      </c>
      <c r="FW25" s="135">
        <v>42524</v>
      </c>
      <c r="FX25" s="133">
        <v>126036</v>
      </c>
      <c r="FY25" s="132">
        <v>0</v>
      </c>
      <c r="FZ25" s="135">
        <v>156302</v>
      </c>
      <c r="GA25" s="135">
        <v>146286</v>
      </c>
      <c r="GB25" s="135">
        <v>124911</v>
      </c>
      <c r="GC25" s="135">
        <v>240371</v>
      </c>
      <c r="GD25" s="135">
        <v>115654</v>
      </c>
      <c r="GE25" s="134">
        <v>783524</v>
      </c>
      <c r="GF25" s="137">
        <v>909560</v>
      </c>
      <c r="GG25" s="131">
        <v>294840</v>
      </c>
      <c r="GH25" s="135">
        <v>239400</v>
      </c>
      <c r="GI25" s="134">
        <v>534240</v>
      </c>
      <c r="GJ25" s="131">
        <v>0</v>
      </c>
      <c r="GK25" s="135">
        <v>284852</v>
      </c>
      <c r="GL25" s="135">
        <v>115875</v>
      </c>
      <c r="GM25" s="135">
        <v>312300</v>
      </c>
      <c r="GN25" s="135">
        <v>498465</v>
      </c>
      <c r="GO25" s="135">
        <v>178650</v>
      </c>
      <c r="GP25" s="133">
        <v>1390142</v>
      </c>
      <c r="GQ25" s="137">
        <v>1924382</v>
      </c>
      <c r="GR25" s="131">
        <v>675951</v>
      </c>
      <c r="GS25" s="135">
        <v>1370263</v>
      </c>
      <c r="GT25" s="133">
        <v>2046214</v>
      </c>
      <c r="GU25" s="132">
        <v>0</v>
      </c>
      <c r="GV25" s="135">
        <v>8372623</v>
      </c>
      <c r="GW25" s="135">
        <v>5923235</v>
      </c>
      <c r="GX25" s="135">
        <v>4031515</v>
      </c>
      <c r="GY25" s="135">
        <v>6573848</v>
      </c>
      <c r="GZ25" s="135">
        <v>4290286</v>
      </c>
      <c r="HA25" s="134">
        <v>29191507</v>
      </c>
      <c r="HB25" s="130">
        <v>31237721</v>
      </c>
      <c r="HC25" s="136">
        <v>1252056</v>
      </c>
      <c r="HD25" s="135">
        <v>1768383</v>
      </c>
      <c r="HE25" s="134">
        <v>3020439</v>
      </c>
      <c r="HF25" s="131">
        <v>0</v>
      </c>
      <c r="HG25" s="135">
        <v>6469811</v>
      </c>
      <c r="HH25" s="135">
        <v>6960308</v>
      </c>
      <c r="HI25" s="135">
        <v>4517496</v>
      </c>
      <c r="HJ25" s="135">
        <v>3322019</v>
      </c>
      <c r="HK25" s="135">
        <v>2119756</v>
      </c>
      <c r="HL25" s="133">
        <v>23389390</v>
      </c>
      <c r="HM25" s="137">
        <v>26409829</v>
      </c>
    </row>
    <row r="26" spans="1:221" ht="23.25" customHeight="1">
      <c r="A26" s="75" t="s">
        <v>23</v>
      </c>
      <c r="B26" s="131">
        <v>2586024</v>
      </c>
      <c r="C26" s="135">
        <v>5211434</v>
      </c>
      <c r="D26" s="134">
        <v>7797458</v>
      </c>
      <c r="E26" s="130">
        <v>0</v>
      </c>
      <c r="F26" s="135">
        <v>16887573</v>
      </c>
      <c r="G26" s="135">
        <v>25614056</v>
      </c>
      <c r="H26" s="135">
        <v>20943712</v>
      </c>
      <c r="I26" s="135">
        <v>18991048</v>
      </c>
      <c r="J26" s="135">
        <v>12371172</v>
      </c>
      <c r="K26" s="222">
        <v>94807561</v>
      </c>
      <c r="L26" s="137">
        <v>102605019</v>
      </c>
      <c r="M26" s="131">
        <v>507112</v>
      </c>
      <c r="N26" s="135">
        <v>1133363</v>
      </c>
      <c r="O26" s="134">
        <v>1640475</v>
      </c>
      <c r="P26" s="131">
        <v>0</v>
      </c>
      <c r="Q26" s="135">
        <v>3080421</v>
      </c>
      <c r="R26" s="135">
        <v>3394935</v>
      </c>
      <c r="S26" s="135">
        <v>2291536</v>
      </c>
      <c r="T26" s="135">
        <v>3898566</v>
      </c>
      <c r="U26" s="135">
        <v>4419767</v>
      </c>
      <c r="V26" s="134">
        <v>17085225</v>
      </c>
      <c r="W26" s="137">
        <v>18725700</v>
      </c>
      <c r="X26" s="131">
        <v>391192</v>
      </c>
      <c r="Y26" s="135">
        <v>961301</v>
      </c>
      <c r="Z26" s="134">
        <v>1352493</v>
      </c>
      <c r="AA26" s="131">
        <v>0</v>
      </c>
      <c r="AB26" s="135">
        <v>1779603</v>
      </c>
      <c r="AC26" s="135">
        <v>2198410</v>
      </c>
      <c r="AD26" s="135">
        <v>1195689</v>
      </c>
      <c r="AE26" s="135">
        <v>2045624</v>
      </c>
      <c r="AF26" s="135">
        <v>2259027</v>
      </c>
      <c r="AG26" s="134">
        <v>9478353</v>
      </c>
      <c r="AH26" s="137">
        <v>10830846</v>
      </c>
      <c r="AI26" s="131">
        <v>0</v>
      </c>
      <c r="AJ26" s="135">
        <v>10962</v>
      </c>
      <c r="AK26" s="134">
        <v>10962</v>
      </c>
      <c r="AL26" s="131">
        <v>0</v>
      </c>
      <c r="AM26" s="135">
        <v>80172</v>
      </c>
      <c r="AN26" s="135">
        <v>80172</v>
      </c>
      <c r="AO26" s="135">
        <v>309222</v>
      </c>
      <c r="AP26" s="135">
        <v>442579</v>
      </c>
      <c r="AQ26" s="135">
        <v>839658</v>
      </c>
      <c r="AR26" s="134">
        <v>1751803</v>
      </c>
      <c r="AS26" s="137">
        <v>1762765</v>
      </c>
      <c r="AT26" s="131">
        <v>91422</v>
      </c>
      <c r="AU26" s="135">
        <v>161100</v>
      </c>
      <c r="AV26" s="134">
        <v>252522</v>
      </c>
      <c r="AW26" s="131">
        <v>0</v>
      </c>
      <c r="AX26" s="135">
        <v>1108059</v>
      </c>
      <c r="AY26" s="135">
        <v>959213</v>
      </c>
      <c r="AZ26" s="135">
        <v>676483</v>
      </c>
      <c r="BA26" s="135">
        <v>1176291</v>
      </c>
      <c r="BB26" s="135">
        <v>1145654</v>
      </c>
      <c r="BC26" s="134">
        <v>5065700</v>
      </c>
      <c r="BD26" s="137">
        <v>5318222</v>
      </c>
      <c r="BE26" s="131">
        <v>0</v>
      </c>
      <c r="BF26" s="135">
        <v>0</v>
      </c>
      <c r="BG26" s="133">
        <v>0</v>
      </c>
      <c r="BH26" s="132">
        <v>0</v>
      </c>
      <c r="BI26" s="135">
        <v>17079</v>
      </c>
      <c r="BJ26" s="135">
        <v>0</v>
      </c>
      <c r="BK26" s="135">
        <v>0</v>
      </c>
      <c r="BL26" s="135">
        <v>82962</v>
      </c>
      <c r="BM26" s="135">
        <v>0</v>
      </c>
      <c r="BN26" s="134">
        <v>100041</v>
      </c>
      <c r="BO26" s="137">
        <v>100041</v>
      </c>
      <c r="BP26" s="131">
        <v>24498</v>
      </c>
      <c r="BQ26" s="135">
        <v>0</v>
      </c>
      <c r="BR26" s="134">
        <v>24498</v>
      </c>
      <c r="BS26" s="131">
        <v>0</v>
      </c>
      <c r="BT26" s="135">
        <v>95508</v>
      </c>
      <c r="BU26" s="135">
        <v>157140</v>
      </c>
      <c r="BV26" s="135">
        <v>110142</v>
      </c>
      <c r="BW26" s="135">
        <v>151110</v>
      </c>
      <c r="BX26" s="135">
        <v>175428</v>
      </c>
      <c r="BY26" s="134">
        <v>689328</v>
      </c>
      <c r="BZ26" s="137">
        <v>713826</v>
      </c>
      <c r="CA26" s="131">
        <v>1140516</v>
      </c>
      <c r="CB26" s="135">
        <v>2851017</v>
      </c>
      <c r="CC26" s="134">
        <v>3991533</v>
      </c>
      <c r="CD26" s="131">
        <v>0</v>
      </c>
      <c r="CE26" s="135">
        <v>7392612</v>
      </c>
      <c r="CF26" s="135">
        <v>12753098</v>
      </c>
      <c r="CG26" s="135">
        <v>9996188</v>
      </c>
      <c r="CH26" s="135">
        <v>7356430</v>
      </c>
      <c r="CI26" s="135">
        <v>3132048</v>
      </c>
      <c r="CJ26" s="134">
        <v>40630376</v>
      </c>
      <c r="CK26" s="137">
        <v>44621909</v>
      </c>
      <c r="CL26" s="131">
        <v>912644</v>
      </c>
      <c r="CM26" s="135">
        <v>2471697</v>
      </c>
      <c r="CN26" s="134">
        <v>3384341</v>
      </c>
      <c r="CO26" s="132">
        <v>0</v>
      </c>
      <c r="CP26" s="135">
        <v>6392163</v>
      </c>
      <c r="CQ26" s="135">
        <v>10815670</v>
      </c>
      <c r="CR26" s="135">
        <v>8947130</v>
      </c>
      <c r="CS26" s="135">
        <v>6189689</v>
      </c>
      <c r="CT26" s="135">
        <v>2486469</v>
      </c>
      <c r="CU26" s="134">
        <v>34831121</v>
      </c>
      <c r="CV26" s="137">
        <v>38215462</v>
      </c>
      <c r="CW26" s="131">
        <v>227872</v>
      </c>
      <c r="CX26" s="135">
        <v>379320</v>
      </c>
      <c r="CY26" s="134">
        <v>607192</v>
      </c>
      <c r="CZ26" s="131">
        <v>0</v>
      </c>
      <c r="DA26" s="135">
        <v>1000449</v>
      </c>
      <c r="DB26" s="135">
        <v>1937428</v>
      </c>
      <c r="DC26" s="135">
        <v>1049058</v>
      </c>
      <c r="DD26" s="135">
        <v>1166741</v>
      </c>
      <c r="DE26" s="135">
        <v>645579</v>
      </c>
      <c r="DF26" s="134">
        <v>5799255</v>
      </c>
      <c r="DG26" s="137">
        <v>6406447</v>
      </c>
      <c r="DH26" s="131">
        <v>16155</v>
      </c>
      <c r="DI26" s="135">
        <v>137157</v>
      </c>
      <c r="DJ26" s="133">
        <v>153312</v>
      </c>
      <c r="DK26" s="132">
        <v>0</v>
      </c>
      <c r="DL26" s="135">
        <v>470173</v>
      </c>
      <c r="DM26" s="135">
        <v>2280016</v>
      </c>
      <c r="DN26" s="135">
        <v>3117136</v>
      </c>
      <c r="DO26" s="135">
        <v>2036998</v>
      </c>
      <c r="DP26" s="135">
        <v>960169</v>
      </c>
      <c r="DQ26" s="134">
        <v>8864492</v>
      </c>
      <c r="DR26" s="137">
        <v>9017804</v>
      </c>
      <c r="DS26" s="131">
        <v>16155</v>
      </c>
      <c r="DT26" s="135">
        <v>137157</v>
      </c>
      <c r="DU26" s="134">
        <v>153312</v>
      </c>
      <c r="DV26" s="131">
        <v>0</v>
      </c>
      <c r="DW26" s="135">
        <v>470173</v>
      </c>
      <c r="DX26" s="135">
        <v>1848159</v>
      </c>
      <c r="DY26" s="135">
        <v>2726887</v>
      </c>
      <c r="DZ26" s="135">
        <v>1892581</v>
      </c>
      <c r="EA26" s="135">
        <v>809740</v>
      </c>
      <c r="EB26" s="134">
        <v>7747540</v>
      </c>
      <c r="EC26" s="137">
        <v>7900852</v>
      </c>
      <c r="ED26" s="131">
        <v>0</v>
      </c>
      <c r="EE26" s="133">
        <v>0</v>
      </c>
      <c r="EF26" s="134">
        <v>0</v>
      </c>
      <c r="EG26" s="131">
        <v>0</v>
      </c>
      <c r="EH26" s="135">
        <v>0</v>
      </c>
      <c r="EI26" s="135">
        <v>431857</v>
      </c>
      <c r="EJ26" s="135">
        <v>390249</v>
      </c>
      <c r="EK26" s="135">
        <v>144417</v>
      </c>
      <c r="EL26" s="135">
        <v>150429</v>
      </c>
      <c r="EM26" s="133">
        <v>1116952</v>
      </c>
      <c r="EN26" s="137">
        <v>1116952</v>
      </c>
      <c r="EO26" s="131">
        <v>0</v>
      </c>
      <c r="EP26" s="135">
        <v>0</v>
      </c>
      <c r="EQ26" s="133">
        <v>0</v>
      </c>
      <c r="ER26" s="132">
        <v>0</v>
      </c>
      <c r="ES26" s="135">
        <v>0</v>
      </c>
      <c r="ET26" s="135">
        <v>0</v>
      </c>
      <c r="EU26" s="135">
        <v>0</v>
      </c>
      <c r="EV26" s="135">
        <v>0</v>
      </c>
      <c r="EW26" s="135">
        <v>0</v>
      </c>
      <c r="EX26" s="134">
        <v>0</v>
      </c>
      <c r="EY26" s="137">
        <v>0</v>
      </c>
      <c r="EZ26" s="131">
        <v>285030</v>
      </c>
      <c r="FA26" s="135">
        <v>464638</v>
      </c>
      <c r="FB26" s="134">
        <v>749668</v>
      </c>
      <c r="FC26" s="131">
        <v>0</v>
      </c>
      <c r="FD26" s="135">
        <v>550089</v>
      </c>
      <c r="FE26" s="135">
        <v>2040894</v>
      </c>
      <c r="FF26" s="135">
        <v>1287405</v>
      </c>
      <c r="FG26" s="135">
        <v>1837134</v>
      </c>
      <c r="FH26" s="135">
        <v>1019079</v>
      </c>
      <c r="FI26" s="134">
        <v>6734601</v>
      </c>
      <c r="FJ26" s="137">
        <v>7484269</v>
      </c>
      <c r="FK26" s="131">
        <v>122490</v>
      </c>
      <c r="FL26" s="135">
        <v>243900</v>
      </c>
      <c r="FM26" s="133">
        <v>366390</v>
      </c>
      <c r="FN26" s="132">
        <v>0</v>
      </c>
      <c r="FO26" s="135">
        <v>404892</v>
      </c>
      <c r="FP26" s="135">
        <v>1797930</v>
      </c>
      <c r="FQ26" s="135">
        <v>1287405</v>
      </c>
      <c r="FR26" s="135">
        <v>1450836</v>
      </c>
      <c r="FS26" s="135">
        <v>1019079</v>
      </c>
      <c r="FT26" s="134">
        <v>5960142</v>
      </c>
      <c r="FU26" s="130">
        <v>6326532</v>
      </c>
      <c r="FV26" s="136">
        <v>0</v>
      </c>
      <c r="FW26" s="135">
        <v>11700</v>
      </c>
      <c r="FX26" s="133">
        <v>11700</v>
      </c>
      <c r="FY26" s="132">
        <v>0</v>
      </c>
      <c r="FZ26" s="135">
        <v>66762</v>
      </c>
      <c r="GA26" s="135">
        <v>53244</v>
      </c>
      <c r="GB26" s="135">
        <v>0</v>
      </c>
      <c r="GC26" s="135">
        <v>62748</v>
      </c>
      <c r="GD26" s="135">
        <v>0</v>
      </c>
      <c r="GE26" s="134">
        <v>182754</v>
      </c>
      <c r="GF26" s="137">
        <v>194454</v>
      </c>
      <c r="GG26" s="131">
        <v>162540</v>
      </c>
      <c r="GH26" s="135">
        <v>209038</v>
      </c>
      <c r="GI26" s="134">
        <v>371578</v>
      </c>
      <c r="GJ26" s="131">
        <v>0</v>
      </c>
      <c r="GK26" s="135">
        <v>78435</v>
      </c>
      <c r="GL26" s="135">
        <v>189720</v>
      </c>
      <c r="GM26" s="135">
        <v>0</v>
      </c>
      <c r="GN26" s="135">
        <v>323550</v>
      </c>
      <c r="GO26" s="135">
        <v>0</v>
      </c>
      <c r="GP26" s="133">
        <v>591705</v>
      </c>
      <c r="GQ26" s="137">
        <v>963283</v>
      </c>
      <c r="GR26" s="131">
        <v>269011</v>
      </c>
      <c r="GS26" s="135">
        <v>119979</v>
      </c>
      <c r="GT26" s="133">
        <v>388990</v>
      </c>
      <c r="GU26" s="132">
        <v>0</v>
      </c>
      <c r="GV26" s="135">
        <v>2733636</v>
      </c>
      <c r="GW26" s="135">
        <v>2031173</v>
      </c>
      <c r="GX26" s="135">
        <v>2265232</v>
      </c>
      <c r="GY26" s="135">
        <v>2323605</v>
      </c>
      <c r="GZ26" s="135">
        <v>2006775</v>
      </c>
      <c r="HA26" s="134">
        <v>11360421</v>
      </c>
      <c r="HB26" s="130">
        <v>11749411</v>
      </c>
      <c r="HC26" s="136">
        <v>368200</v>
      </c>
      <c r="HD26" s="135">
        <v>505280</v>
      </c>
      <c r="HE26" s="134">
        <v>873480</v>
      </c>
      <c r="HF26" s="131">
        <v>0</v>
      </c>
      <c r="HG26" s="135">
        <v>2660642</v>
      </c>
      <c r="HH26" s="135">
        <v>3113940</v>
      </c>
      <c r="HI26" s="135">
        <v>1986215</v>
      </c>
      <c r="HJ26" s="135">
        <v>1538315</v>
      </c>
      <c r="HK26" s="135">
        <v>833334</v>
      </c>
      <c r="HL26" s="133">
        <v>10132446</v>
      </c>
      <c r="HM26" s="137">
        <v>11005926</v>
      </c>
    </row>
    <row r="27" spans="1:221" ht="23.25" customHeight="1">
      <c r="A27" s="75" t="s">
        <v>24</v>
      </c>
      <c r="B27" s="131">
        <v>3727414</v>
      </c>
      <c r="C27" s="135">
        <v>6956450</v>
      </c>
      <c r="D27" s="134">
        <v>10683864</v>
      </c>
      <c r="E27" s="130">
        <v>0</v>
      </c>
      <c r="F27" s="135">
        <v>26944431</v>
      </c>
      <c r="G27" s="135">
        <v>31679751</v>
      </c>
      <c r="H27" s="135">
        <v>27172417</v>
      </c>
      <c r="I27" s="135">
        <v>20626234</v>
      </c>
      <c r="J27" s="135">
        <v>22811208</v>
      </c>
      <c r="K27" s="222">
        <v>129234041</v>
      </c>
      <c r="L27" s="137">
        <v>139917905</v>
      </c>
      <c r="M27" s="131">
        <v>1021148</v>
      </c>
      <c r="N27" s="135">
        <v>1383273</v>
      </c>
      <c r="O27" s="134">
        <v>2404421</v>
      </c>
      <c r="P27" s="131">
        <v>0</v>
      </c>
      <c r="Q27" s="135">
        <v>4718042</v>
      </c>
      <c r="R27" s="135">
        <v>4670837</v>
      </c>
      <c r="S27" s="135">
        <v>5271212</v>
      </c>
      <c r="T27" s="135">
        <v>4217236</v>
      </c>
      <c r="U27" s="135">
        <v>7755885</v>
      </c>
      <c r="V27" s="134">
        <v>26633212</v>
      </c>
      <c r="W27" s="137">
        <v>29037633</v>
      </c>
      <c r="X27" s="131">
        <v>834243</v>
      </c>
      <c r="Y27" s="135">
        <v>1202785</v>
      </c>
      <c r="Z27" s="134">
        <v>2037028</v>
      </c>
      <c r="AA27" s="131">
        <v>0</v>
      </c>
      <c r="AB27" s="135">
        <v>2873185</v>
      </c>
      <c r="AC27" s="135">
        <v>2762839</v>
      </c>
      <c r="AD27" s="135">
        <v>3434852</v>
      </c>
      <c r="AE27" s="135">
        <v>2345100</v>
      </c>
      <c r="AF27" s="135">
        <v>3433702</v>
      </c>
      <c r="AG27" s="134">
        <v>14849678</v>
      </c>
      <c r="AH27" s="137">
        <v>16886706</v>
      </c>
      <c r="AI27" s="131">
        <v>0</v>
      </c>
      <c r="AJ27" s="135">
        <v>0</v>
      </c>
      <c r="AK27" s="134">
        <v>0</v>
      </c>
      <c r="AL27" s="131">
        <v>0</v>
      </c>
      <c r="AM27" s="135">
        <v>0</v>
      </c>
      <c r="AN27" s="135">
        <v>35803</v>
      </c>
      <c r="AO27" s="135">
        <v>179010</v>
      </c>
      <c r="AP27" s="135">
        <v>584737</v>
      </c>
      <c r="AQ27" s="135">
        <v>2005309</v>
      </c>
      <c r="AR27" s="134">
        <v>2804859</v>
      </c>
      <c r="AS27" s="137">
        <v>2804859</v>
      </c>
      <c r="AT27" s="131">
        <v>143431</v>
      </c>
      <c r="AU27" s="135">
        <v>145276</v>
      </c>
      <c r="AV27" s="134">
        <v>288707</v>
      </c>
      <c r="AW27" s="131">
        <v>0</v>
      </c>
      <c r="AX27" s="135">
        <v>1056371</v>
      </c>
      <c r="AY27" s="135">
        <v>1016517</v>
      </c>
      <c r="AZ27" s="135">
        <v>820706</v>
      </c>
      <c r="BA27" s="135">
        <v>625212</v>
      </c>
      <c r="BB27" s="135">
        <v>1231204</v>
      </c>
      <c r="BC27" s="134">
        <v>4750010</v>
      </c>
      <c r="BD27" s="137">
        <v>5038717</v>
      </c>
      <c r="BE27" s="131">
        <v>5782</v>
      </c>
      <c r="BF27" s="135">
        <v>28912</v>
      </c>
      <c r="BG27" s="133">
        <v>34694</v>
      </c>
      <c r="BH27" s="132">
        <v>0</v>
      </c>
      <c r="BI27" s="135">
        <v>75173</v>
      </c>
      <c r="BJ27" s="135">
        <v>163020</v>
      </c>
      <c r="BK27" s="135">
        <v>130108</v>
      </c>
      <c r="BL27" s="135">
        <v>52041</v>
      </c>
      <c r="BM27" s="135">
        <v>271782</v>
      </c>
      <c r="BN27" s="134">
        <v>692124</v>
      </c>
      <c r="BO27" s="137">
        <v>726818</v>
      </c>
      <c r="BP27" s="131">
        <v>37692</v>
      </c>
      <c r="BQ27" s="135">
        <v>6300</v>
      </c>
      <c r="BR27" s="134">
        <v>43992</v>
      </c>
      <c r="BS27" s="131">
        <v>0</v>
      </c>
      <c r="BT27" s="135">
        <v>713313</v>
      </c>
      <c r="BU27" s="135">
        <v>692658</v>
      </c>
      <c r="BV27" s="135">
        <v>706536</v>
      </c>
      <c r="BW27" s="135">
        <v>610146</v>
      </c>
      <c r="BX27" s="135">
        <v>813888</v>
      </c>
      <c r="BY27" s="134">
        <v>3536541</v>
      </c>
      <c r="BZ27" s="137">
        <v>3580533</v>
      </c>
      <c r="CA27" s="131">
        <v>1300736</v>
      </c>
      <c r="CB27" s="135">
        <v>3817303</v>
      </c>
      <c r="CC27" s="134">
        <v>5118039</v>
      </c>
      <c r="CD27" s="131">
        <v>0</v>
      </c>
      <c r="CE27" s="135">
        <v>12267124</v>
      </c>
      <c r="CF27" s="135">
        <v>13117783</v>
      </c>
      <c r="CG27" s="135">
        <v>9512825</v>
      </c>
      <c r="CH27" s="135">
        <v>6232278</v>
      </c>
      <c r="CI27" s="135">
        <v>4629204</v>
      </c>
      <c r="CJ27" s="134">
        <v>45759214</v>
      </c>
      <c r="CK27" s="137">
        <v>50877253</v>
      </c>
      <c r="CL27" s="131">
        <v>1197358</v>
      </c>
      <c r="CM27" s="135">
        <v>3378211</v>
      </c>
      <c r="CN27" s="134">
        <v>4575569</v>
      </c>
      <c r="CO27" s="132">
        <v>0</v>
      </c>
      <c r="CP27" s="135">
        <v>10276732</v>
      </c>
      <c r="CQ27" s="135">
        <v>10110854</v>
      </c>
      <c r="CR27" s="135">
        <v>7807750</v>
      </c>
      <c r="CS27" s="135">
        <v>4693885</v>
      </c>
      <c r="CT27" s="135">
        <v>3748333</v>
      </c>
      <c r="CU27" s="134">
        <v>36637554</v>
      </c>
      <c r="CV27" s="137">
        <v>41213123</v>
      </c>
      <c r="CW27" s="131">
        <v>103378</v>
      </c>
      <c r="CX27" s="135">
        <v>439092</v>
      </c>
      <c r="CY27" s="134">
        <v>542470</v>
      </c>
      <c r="CZ27" s="131">
        <v>0</v>
      </c>
      <c r="DA27" s="135">
        <v>1990392</v>
      </c>
      <c r="DB27" s="135">
        <v>3006929</v>
      </c>
      <c r="DC27" s="135">
        <v>1705075</v>
      </c>
      <c r="DD27" s="135">
        <v>1538393</v>
      </c>
      <c r="DE27" s="135">
        <v>880871</v>
      </c>
      <c r="DF27" s="134">
        <v>9121660</v>
      </c>
      <c r="DG27" s="137">
        <v>9664130</v>
      </c>
      <c r="DH27" s="131">
        <v>19594</v>
      </c>
      <c r="DI27" s="135">
        <v>93603</v>
      </c>
      <c r="DJ27" s="133">
        <v>113197</v>
      </c>
      <c r="DK27" s="132">
        <v>0</v>
      </c>
      <c r="DL27" s="135">
        <v>599432</v>
      </c>
      <c r="DM27" s="135">
        <v>2641285</v>
      </c>
      <c r="DN27" s="135">
        <v>2767188</v>
      </c>
      <c r="DO27" s="135">
        <v>2911414</v>
      </c>
      <c r="DP27" s="135">
        <v>2326801</v>
      </c>
      <c r="DQ27" s="134">
        <v>11246120</v>
      </c>
      <c r="DR27" s="137">
        <v>11359317</v>
      </c>
      <c r="DS27" s="131">
        <v>19594</v>
      </c>
      <c r="DT27" s="135">
        <v>93603</v>
      </c>
      <c r="DU27" s="134">
        <v>113197</v>
      </c>
      <c r="DV27" s="131">
        <v>0</v>
      </c>
      <c r="DW27" s="135">
        <v>459827</v>
      </c>
      <c r="DX27" s="135">
        <v>2385573</v>
      </c>
      <c r="DY27" s="135">
        <v>2554009</v>
      </c>
      <c r="DZ27" s="135">
        <v>2494312</v>
      </c>
      <c r="EA27" s="135">
        <v>2064747</v>
      </c>
      <c r="EB27" s="134">
        <v>9958468</v>
      </c>
      <c r="EC27" s="137">
        <v>10071665</v>
      </c>
      <c r="ED27" s="131">
        <v>0</v>
      </c>
      <c r="EE27" s="133">
        <v>0</v>
      </c>
      <c r="EF27" s="134">
        <v>0</v>
      </c>
      <c r="EG27" s="131">
        <v>0</v>
      </c>
      <c r="EH27" s="135">
        <v>139605</v>
      </c>
      <c r="EI27" s="135">
        <v>255712</v>
      </c>
      <c r="EJ27" s="135">
        <v>213179</v>
      </c>
      <c r="EK27" s="135">
        <v>417102</v>
      </c>
      <c r="EL27" s="135">
        <v>262054</v>
      </c>
      <c r="EM27" s="133">
        <v>1287652</v>
      </c>
      <c r="EN27" s="137">
        <v>1287652</v>
      </c>
      <c r="EO27" s="131">
        <v>0</v>
      </c>
      <c r="EP27" s="135">
        <v>0</v>
      </c>
      <c r="EQ27" s="133">
        <v>0</v>
      </c>
      <c r="ER27" s="132">
        <v>0</v>
      </c>
      <c r="ES27" s="135">
        <v>0</v>
      </c>
      <c r="ET27" s="135">
        <v>0</v>
      </c>
      <c r="EU27" s="135">
        <v>0</v>
      </c>
      <c r="EV27" s="135">
        <v>0</v>
      </c>
      <c r="EW27" s="135">
        <v>0</v>
      </c>
      <c r="EX27" s="134">
        <v>0</v>
      </c>
      <c r="EY27" s="137">
        <v>0</v>
      </c>
      <c r="EZ27" s="131">
        <v>535963</v>
      </c>
      <c r="FA27" s="135">
        <v>589307</v>
      </c>
      <c r="FB27" s="134">
        <v>1125270</v>
      </c>
      <c r="FC27" s="131">
        <v>0</v>
      </c>
      <c r="FD27" s="135">
        <v>1472463</v>
      </c>
      <c r="FE27" s="135">
        <v>3014407</v>
      </c>
      <c r="FF27" s="135">
        <v>1612309</v>
      </c>
      <c r="FG27" s="135">
        <v>1833975</v>
      </c>
      <c r="FH27" s="135">
        <v>2558751</v>
      </c>
      <c r="FI27" s="134">
        <v>10491905</v>
      </c>
      <c r="FJ27" s="137">
        <v>11617175</v>
      </c>
      <c r="FK27" s="131">
        <v>229950</v>
      </c>
      <c r="FL27" s="135">
        <v>386460</v>
      </c>
      <c r="FM27" s="133">
        <v>616410</v>
      </c>
      <c r="FN27" s="132">
        <v>0</v>
      </c>
      <c r="FO27" s="135">
        <v>876456</v>
      </c>
      <c r="FP27" s="135">
        <v>2506788</v>
      </c>
      <c r="FQ27" s="135">
        <v>1591236</v>
      </c>
      <c r="FR27" s="135">
        <v>1579464</v>
      </c>
      <c r="FS27" s="135">
        <v>2126997</v>
      </c>
      <c r="FT27" s="134">
        <v>8680941</v>
      </c>
      <c r="FU27" s="130">
        <v>9297351</v>
      </c>
      <c r="FV27" s="136">
        <v>10800</v>
      </c>
      <c r="FW27" s="135">
        <v>34969</v>
      </c>
      <c r="FX27" s="133">
        <v>45769</v>
      </c>
      <c r="FY27" s="132">
        <v>0</v>
      </c>
      <c r="FZ27" s="135">
        <v>39177</v>
      </c>
      <c r="GA27" s="135">
        <v>121999</v>
      </c>
      <c r="GB27" s="135">
        <v>21073</v>
      </c>
      <c r="GC27" s="135">
        <v>74511</v>
      </c>
      <c r="GD27" s="135">
        <v>18711</v>
      </c>
      <c r="GE27" s="134">
        <v>275471</v>
      </c>
      <c r="GF27" s="137">
        <v>321240</v>
      </c>
      <c r="GG27" s="131">
        <v>295213</v>
      </c>
      <c r="GH27" s="135">
        <v>167878</v>
      </c>
      <c r="GI27" s="134">
        <v>463091</v>
      </c>
      <c r="GJ27" s="131">
        <v>0</v>
      </c>
      <c r="GK27" s="135">
        <v>556830</v>
      </c>
      <c r="GL27" s="135">
        <v>385620</v>
      </c>
      <c r="GM27" s="135">
        <v>0</v>
      </c>
      <c r="GN27" s="135">
        <v>180000</v>
      </c>
      <c r="GO27" s="135">
        <v>413043</v>
      </c>
      <c r="GP27" s="133">
        <v>1535493</v>
      </c>
      <c r="GQ27" s="137">
        <v>1998584</v>
      </c>
      <c r="GR27" s="131">
        <v>252037</v>
      </c>
      <c r="GS27" s="135">
        <v>363035</v>
      </c>
      <c r="GT27" s="133">
        <v>615072</v>
      </c>
      <c r="GU27" s="132">
        <v>0</v>
      </c>
      <c r="GV27" s="135">
        <v>3324654</v>
      </c>
      <c r="GW27" s="135">
        <v>3954756</v>
      </c>
      <c r="GX27" s="135">
        <v>5265952</v>
      </c>
      <c r="GY27" s="135">
        <v>3556582</v>
      </c>
      <c r="GZ27" s="135">
        <v>4000483</v>
      </c>
      <c r="HA27" s="134">
        <v>20102427</v>
      </c>
      <c r="HB27" s="130">
        <v>20717499</v>
      </c>
      <c r="HC27" s="136">
        <v>597936</v>
      </c>
      <c r="HD27" s="135">
        <v>709929</v>
      </c>
      <c r="HE27" s="134">
        <v>1307865</v>
      </c>
      <c r="HF27" s="131">
        <v>0</v>
      </c>
      <c r="HG27" s="135">
        <v>4562716</v>
      </c>
      <c r="HH27" s="135">
        <v>4280683</v>
      </c>
      <c r="HI27" s="135">
        <v>2742931</v>
      </c>
      <c r="HJ27" s="135">
        <v>1874749</v>
      </c>
      <c r="HK27" s="135">
        <v>1540084</v>
      </c>
      <c r="HL27" s="133">
        <v>15001163</v>
      </c>
      <c r="HM27" s="137">
        <v>16309028</v>
      </c>
    </row>
    <row r="28" spans="1:221" ht="23.25" customHeight="1">
      <c r="A28" s="75" t="s">
        <v>25</v>
      </c>
      <c r="B28" s="131">
        <v>4091394</v>
      </c>
      <c r="C28" s="135">
        <v>5799216</v>
      </c>
      <c r="D28" s="134">
        <v>9890610</v>
      </c>
      <c r="E28" s="130">
        <v>0</v>
      </c>
      <c r="F28" s="135">
        <v>20800076</v>
      </c>
      <c r="G28" s="135">
        <v>18486194</v>
      </c>
      <c r="H28" s="135">
        <v>15788576</v>
      </c>
      <c r="I28" s="135">
        <v>13803153</v>
      </c>
      <c r="J28" s="135">
        <v>12878116</v>
      </c>
      <c r="K28" s="222">
        <v>81756115</v>
      </c>
      <c r="L28" s="137">
        <v>91646725</v>
      </c>
      <c r="M28" s="131">
        <v>956493</v>
      </c>
      <c r="N28" s="135">
        <v>844409</v>
      </c>
      <c r="O28" s="134">
        <v>1800902</v>
      </c>
      <c r="P28" s="131">
        <v>0</v>
      </c>
      <c r="Q28" s="135">
        <v>3765516</v>
      </c>
      <c r="R28" s="135">
        <v>3268026</v>
      </c>
      <c r="S28" s="135">
        <v>4129000</v>
      </c>
      <c r="T28" s="135">
        <v>2641897</v>
      </c>
      <c r="U28" s="135">
        <v>5077580</v>
      </c>
      <c r="V28" s="134">
        <v>18882019</v>
      </c>
      <c r="W28" s="137">
        <v>20682921</v>
      </c>
      <c r="X28" s="131">
        <v>798243</v>
      </c>
      <c r="Y28" s="135">
        <v>621025</v>
      </c>
      <c r="Z28" s="134">
        <v>1419268</v>
      </c>
      <c r="AA28" s="131">
        <v>0</v>
      </c>
      <c r="AB28" s="135">
        <v>2823832</v>
      </c>
      <c r="AC28" s="135">
        <v>2246197</v>
      </c>
      <c r="AD28" s="135">
        <v>3310505</v>
      </c>
      <c r="AE28" s="135">
        <v>1698571</v>
      </c>
      <c r="AF28" s="135">
        <v>3189255</v>
      </c>
      <c r="AG28" s="134">
        <v>13268360</v>
      </c>
      <c r="AH28" s="137">
        <v>14687628</v>
      </c>
      <c r="AI28" s="131">
        <v>0</v>
      </c>
      <c r="AJ28" s="135">
        <v>0</v>
      </c>
      <c r="AK28" s="134">
        <v>0</v>
      </c>
      <c r="AL28" s="131">
        <v>0</v>
      </c>
      <c r="AM28" s="135">
        <v>0</v>
      </c>
      <c r="AN28" s="135">
        <v>120615</v>
      </c>
      <c r="AO28" s="135">
        <v>95467</v>
      </c>
      <c r="AP28" s="135">
        <v>325580</v>
      </c>
      <c r="AQ28" s="135">
        <v>729395</v>
      </c>
      <c r="AR28" s="134">
        <v>1271057</v>
      </c>
      <c r="AS28" s="137">
        <v>1271057</v>
      </c>
      <c r="AT28" s="131">
        <v>37517</v>
      </c>
      <c r="AU28" s="135">
        <v>101427</v>
      </c>
      <c r="AV28" s="134">
        <v>138944</v>
      </c>
      <c r="AW28" s="131">
        <v>0</v>
      </c>
      <c r="AX28" s="135">
        <v>456187</v>
      </c>
      <c r="AY28" s="135">
        <v>371229</v>
      </c>
      <c r="AZ28" s="135">
        <v>183589</v>
      </c>
      <c r="BA28" s="135">
        <v>173130</v>
      </c>
      <c r="BB28" s="135">
        <v>668947</v>
      </c>
      <c r="BC28" s="134">
        <v>1853082</v>
      </c>
      <c r="BD28" s="137">
        <v>1992026</v>
      </c>
      <c r="BE28" s="131">
        <v>23623</v>
      </c>
      <c r="BF28" s="135">
        <v>23623</v>
      </c>
      <c r="BG28" s="133">
        <v>47246</v>
      </c>
      <c r="BH28" s="132">
        <v>0</v>
      </c>
      <c r="BI28" s="135">
        <v>59527</v>
      </c>
      <c r="BJ28" s="135">
        <v>41339</v>
      </c>
      <c r="BK28" s="135">
        <v>106305</v>
      </c>
      <c r="BL28" s="135">
        <v>23623</v>
      </c>
      <c r="BM28" s="135">
        <v>23621</v>
      </c>
      <c r="BN28" s="134">
        <v>254415</v>
      </c>
      <c r="BO28" s="137">
        <v>301661</v>
      </c>
      <c r="BP28" s="131">
        <v>97110</v>
      </c>
      <c r="BQ28" s="135">
        <v>98334</v>
      </c>
      <c r="BR28" s="134">
        <v>195444</v>
      </c>
      <c r="BS28" s="131">
        <v>0</v>
      </c>
      <c r="BT28" s="135">
        <v>425970</v>
      </c>
      <c r="BU28" s="135">
        <v>488646</v>
      </c>
      <c r="BV28" s="135">
        <v>433134</v>
      </c>
      <c r="BW28" s="135">
        <v>420993</v>
      </c>
      <c r="BX28" s="135">
        <v>466362</v>
      </c>
      <c r="BY28" s="134">
        <v>2235105</v>
      </c>
      <c r="BZ28" s="137">
        <v>2430549</v>
      </c>
      <c r="CA28" s="131">
        <v>1744653</v>
      </c>
      <c r="CB28" s="135">
        <v>2869210</v>
      </c>
      <c r="CC28" s="134">
        <v>4613863</v>
      </c>
      <c r="CD28" s="131">
        <v>0</v>
      </c>
      <c r="CE28" s="135">
        <v>8768915</v>
      </c>
      <c r="CF28" s="135">
        <v>7065078</v>
      </c>
      <c r="CG28" s="135">
        <v>4419074</v>
      </c>
      <c r="CH28" s="135">
        <v>2510368</v>
      </c>
      <c r="CI28" s="135">
        <v>1861981</v>
      </c>
      <c r="CJ28" s="134">
        <v>24625416</v>
      </c>
      <c r="CK28" s="137">
        <v>29239279</v>
      </c>
      <c r="CL28" s="131">
        <v>995650</v>
      </c>
      <c r="CM28" s="135">
        <v>1601734</v>
      </c>
      <c r="CN28" s="134">
        <v>2597384</v>
      </c>
      <c r="CO28" s="132">
        <v>0</v>
      </c>
      <c r="CP28" s="135">
        <v>5930455</v>
      </c>
      <c r="CQ28" s="135">
        <v>4397183</v>
      </c>
      <c r="CR28" s="135">
        <v>2909408</v>
      </c>
      <c r="CS28" s="135">
        <v>1839091</v>
      </c>
      <c r="CT28" s="135">
        <v>1024942</v>
      </c>
      <c r="CU28" s="134">
        <v>16101079</v>
      </c>
      <c r="CV28" s="137">
        <v>18698463</v>
      </c>
      <c r="CW28" s="131">
        <v>749003</v>
      </c>
      <c r="CX28" s="135">
        <v>1267476</v>
      </c>
      <c r="CY28" s="134">
        <v>2016479</v>
      </c>
      <c r="CZ28" s="131">
        <v>0</v>
      </c>
      <c r="DA28" s="135">
        <v>2838460</v>
      </c>
      <c r="DB28" s="135">
        <v>2667895</v>
      </c>
      <c r="DC28" s="135">
        <v>1509666</v>
      </c>
      <c r="DD28" s="135">
        <v>671277</v>
      </c>
      <c r="DE28" s="135">
        <v>837039</v>
      </c>
      <c r="DF28" s="134">
        <v>8524337</v>
      </c>
      <c r="DG28" s="137">
        <v>10540816</v>
      </c>
      <c r="DH28" s="131">
        <v>37867</v>
      </c>
      <c r="DI28" s="135">
        <v>0</v>
      </c>
      <c r="DJ28" s="133">
        <v>37867</v>
      </c>
      <c r="DK28" s="132">
        <v>0</v>
      </c>
      <c r="DL28" s="135">
        <v>1252310</v>
      </c>
      <c r="DM28" s="135">
        <v>1045974</v>
      </c>
      <c r="DN28" s="135">
        <v>1692957</v>
      </c>
      <c r="DO28" s="135">
        <v>1884976</v>
      </c>
      <c r="DP28" s="135">
        <v>957900</v>
      </c>
      <c r="DQ28" s="134">
        <v>6834117</v>
      </c>
      <c r="DR28" s="137">
        <v>6871984</v>
      </c>
      <c r="DS28" s="131">
        <v>37867</v>
      </c>
      <c r="DT28" s="135">
        <v>0</v>
      </c>
      <c r="DU28" s="134">
        <v>37867</v>
      </c>
      <c r="DV28" s="131">
        <v>0</v>
      </c>
      <c r="DW28" s="135">
        <v>1078654</v>
      </c>
      <c r="DX28" s="135">
        <v>983973</v>
      </c>
      <c r="DY28" s="135">
        <v>1292228</v>
      </c>
      <c r="DZ28" s="135">
        <v>1740149</v>
      </c>
      <c r="EA28" s="135">
        <v>915356</v>
      </c>
      <c r="EB28" s="134">
        <v>6010360</v>
      </c>
      <c r="EC28" s="137">
        <v>6048227</v>
      </c>
      <c r="ED28" s="131">
        <v>0</v>
      </c>
      <c r="EE28" s="133">
        <v>0</v>
      </c>
      <c r="EF28" s="134">
        <v>0</v>
      </c>
      <c r="EG28" s="131">
        <v>0</v>
      </c>
      <c r="EH28" s="135">
        <v>173656</v>
      </c>
      <c r="EI28" s="135">
        <v>62001</v>
      </c>
      <c r="EJ28" s="135">
        <v>400729</v>
      </c>
      <c r="EK28" s="135">
        <v>144827</v>
      </c>
      <c r="EL28" s="135">
        <v>42544</v>
      </c>
      <c r="EM28" s="133">
        <v>823757</v>
      </c>
      <c r="EN28" s="137">
        <v>823757</v>
      </c>
      <c r="EO28" s="131">
        <v>0</v>
      </c>
      <c r="EP28" s="135">
        <v>0</v>
      </c>
      <c r="EQ28" s="133">
        <v>0</v>
      </c>
      <c r="ER28" s="132">
        <v>0</v>
      </c>
      <c r="ES28" s="135">
        <v>0</v>
      </c>
      <c r="ET28" s="135">
        <v>0</v>
      </c>
      <c r="EU28" s="135">
        <v>0</v>
      </c>
      <c r="EV28" s="135">
        <v>0</v>
      </c>
      <c r="EW28" s="135">
        <v>0</v>
      </c>
      <c r="EX28" s="134">
        <v>0</v>
      </c>
      <c r="EY28" s="137">
        <v>0</v>
      </c>
      <c r="EZ28" s="131">
        <v>242730</v>
      </c>
      <c r="FA28" s="135">
        <v>412218</v>
      </c>
      <c r="FB28" s="134">
        <v>654948</v>
      </c>
      <c r="FC28" s="131">
        <v>0</v>
      </c>
      <c r="FD28" s="135">
        <v>374670</v>
      </c>
      <c r="FE28" s="135">
        <v>1141443</v>
      </c>
      <c r="FF28" s="135">
        <v>1022859</v>
      </c>
      <c r="FG28" s="135">
        <v>693693</v>
      </c>
      <c r="FH28" s="135">
        <v>1067139</v>
      </c>
      <c r="FI28" s="134">
        <v>4299804</v>
      </c>
      <c r="FJ28" s="137">
        <v>4954752</v>
      </c>
      <c r="FK28" s="131">
        <v>93330</v>
      </c>
      <c r="FL28" s="135">
        <v>140175</v>
      </c>
      <c r="FM28" s="133">
        <v>233505</v>
      </c>
      <c r="FN28" s="132">
        <v>0</v>
      </c>
      <c r="FO28" s="135">
        <v>344430</v>
      </c>
      <c r="FP28" s="135">
        <v>1020933</v>
      </c>
      <c r="FQ28" s="135">
        <v>969939</v>
      </c>
      <c r="FR28" s="135">
        <v>693693</v>
      </c>
      <c r="FS28" s="135">
        <v>1000233</v>
      </c>
      <c r="FT28" s="134">
        <v>4029228</v>
      </c>
      <c r="FU28" s="130">
        <v>4262733</v>
      </c>
      <c r="FV28" s="136">
        <v>0</v>
      </c>
      <c r="FW28" s="135">
        <v>13608</v>
      </c>
      <c r="FX28" s="133">
        <v>13608</v>
      </c>
      <c r="FY28" s="132">
        <v>0</v>
      </c>
      <c r="FZ28" s="135">
        <v>30240</v>
      </c>
      <c r="GA28" s="135">
        <v>120510</v>
      </c>
      <c r="GB28" s="135">
        <v>52920</v>
      </c>
      <c r="GC28" s="135">
        <v>0</v>
      </c>
      <c r="GD28" s="135">
        <v>23436</v>
      </c>
      <c r="GE28" s="134">
        <v>227106</v>
      </c>
      <c r="GF28" s="137">
        <v>240714</v>
      </c>
      <c r="GG28" s="131">
        <v>149400</v>
      </c>
      <c r="GH28" s="135">
        <v>258435</v>
      </c>
      <c r="GI28" s="134">
        <v>407835</v>
      </c>
      <c r="GJ28" s="131">
        <v>0</v>
      </c>
      <c r="GK28" s="135">
        <v>0</v>
      </c>
      <c r="GL28" s="135">
        <v>0</v>
      </c>
      <c r="GM28" s="135">
        <v>0</v>
      </c>
      <c r="GN28" s="135">
        <v>0</v>
      </c>
      <c r="GO28" s="135">
        <v>43470</v>
      </c>
      <c r="GP28" s="133">
        <v>43470</v>
      </c>
      <c r="GQ28" s="137">
        <v>451305</v>
      </c>
      <c r="GR28" s="131">
        <v>520301</v>
      </c>
      <c r="GS28" s="135">
        <v>1247580</v>
      </c>
      <c r="GT28" s="133">
        <v>1767881</v>
      </c>
      <c r="GU28" s="132">
        <v>0</v>
      </c>
      <c r="GV28" s="135">
        <v>3888032</v>
      </c>
      <c r="GW28" s="135">
        <v>4230857</v>
      </c>
      <c r="GX28" s="135">
        <v>3063318</v>
      </c>
      <c r="GY28" s="135">
        <v>5289293</v>
      </c>
      <c r="GZ28" s="135">
        <v>3112888</v>
      </c>
      <c r="HA28" s="134">
        <v>19584388</v>
      </c>
      <c r="HB28" s="130">
        <v>21352269</v>
      </c>
      <c r="HC28" s="136">
        <v>589350</v>
      </c>
      <c r="HD28" s="135">
        <v>425799</v>
      </c>
      <c r="HE28" s="134">
        <v>1015149</v>
      </c>
      <c r="HF28" s="131">
        <v>0</v>
      </c>
      <c r="HG28" s="135">
        <v>2750633</v>
      </c>
      <c r="HH28" s="135">
        <v>1734816</v>
      </c>
      <c r="HI28" s="135">
        <v>1461368</v>
      </c>
      <c r="HJ28" s="135">
        <v>782926</v>
      </c>
      <c r="HK28" s="135">
        <v>800628</v>
      </c>
      <c r="HL28" s="133">
        <v>7530371</v>
      </c>
      <c r="HM28" s="137">
        <v>8545520</v>
      </c>
    </row>
    <row r="29" spans="1:221" ht="23.25" customHeight="1">
      <c r="A29" s="75" t="s">
        <v>26</v>
      </c>
      <c r="B29" s="131">
        <v>2596004</v>
      </c>
      <c r="C29" s="135">
        <v>5396605</v>
      </c>
      <c r="D29" s="134">
        <v>7992609</v>
      </c>
      <c r="E29" s="130">
        <v>0</v>
      </c>
      <c r="F29" s="135">
        <v>13178324</v>
      </c>
      <c r="G29" s="135">
        <v>17402790</v>
      </c>
      <c r="H29" s="135">
        <v>14896102</v>
      </c>
      <c r="I29" s="135">
        <v>15177378</v>
      </c>
      <c r="J29" s="135">
        <v>12035413</v>
      </c>
      <c r="K29" s="222">
        <v>72690007</v>
      </c>
      <c r="L29" s="137">
        <v>80682616</v>
      </c>
      <c r="M29" s="131">
        <v>905254</v>
      </c>
      <c r="N29" s="135">
        <v>1235034</v>
      </c>
      <c r="O29" s="134">
        <v>2140288</v>
      </c>
      <c r="P29" s="131">
        <v>0</v>
      </c>
      <c r="Q29" s="135">
        <v>2780134</v>
      </c>
      <c r="R29" s="135">
        <v>3040016</v>
      </c>
      <c r="S29" s="135">
        <v>2865893</v>
      </c>
      <c r="T29" s="135">
        <v>5064169</v>
      </c>
      <c r="U29" s="135">
        <v>6335164</v>
      </c>
      <c r="V29" s="134">
        <v>20085376</v>
      </c>
      <c r="W29" s="137">
        <v>22225664</v>
      </c>
      <c r="X29" s="131">
        <v>797566</v>
      </c>
      <c r="Y29" s="135">
        <v>930838</v>
      </c>
      <c r="Z29" s="134">
        <v>1728404</v>
      </c>
      <c r="AA29" s="131">
        <v>0</v>
      </c>
      <c r="AB29" s="135">
        <v>1686771</v>
      </c>
      <c r="AC29" s="135">
        <v>2001431</v>
      </c>
      <c r="AD29" s="135">
        <v>2032835</v>
      </c>
      <c r="AE29" s="135">
        <v>3220645</v>
      </c>
      <c r="AF29" s="135">
        <v>3765128</v>
      </c>
      <c r="AG29" s="134">
        <v>12706810</v>
      </c>
      <c r="AH29" s="137">
        <v>14435214</v>
      </c>
      <c r="AI29" s="131">
        <v>0</v>
      </c>
      <c r="AJ29" s="135">
        <v>0</v>
      </c>
      <c r="AK29" s="134">
        <v>0</v>
      </c>
      <c r="AL29" s="131">
        <v>0</v>
      </c>
      <c r="AM29" s="135">
        <v>83538</v>
      </c>
      <c r="AN29" s="135">
        <v>95466</v>
      </c>
      <c r="AO29" s="135">
        <v>81173</v>
      </c>
      <c r="AP29" s="135">
        <v>704070</v>
      </c>
      <c r="AQ29" s="135">
        <v>1153997</v>
      </c>
      <c r="AR29" s="134">
        <v>2118244</v>
      </c>
      <c r="AS29" s="137">
        <v>2118244</v>
      </c>
      <c r="AT29" s="131">
        <v>93288</v>
      </c>
      <c r="AU29" s="135">
        <v>289580</v>
      </c>
      <c r="AV29" s="134">
        <v>382868</v>
      </c>
      <c r="AW29" s="131">
        <v>0</v>
      </c>
      <c r="AX29" s="135">
        <v>425746</v>
      </c>
      <c r="AY29" s="135">
        <v>620522</v>
      </c>
      <c r="AZ29" s="135">
        <v>252118</v>
      </c>
      <c r="BA29" s="135">
        <v>649032</v>
      </c>
      <c r="BB29" s="135">
        <v>1070534</v>
      </c>
      <c r="BC29" s="134">
        <v>3017952</v>
      </c>
      <c r="BD29" s="137">
        <v>3400820</v>
      </c>
      <c r="BE29" s="131">
        <v>0</v>
      </c>
      <c r="BF29" s="135">
        <v>0</v>
      </c>
      <c r="BG29" s="133">
        <v>0</v>
      </c>
      <c r="BH29" s="132">
        <v>0</v>
      </c>
      <c r="BI29" s="135">
        <v>45276</v>
      </c>
      <c r="BJ29" s="135">
        <v>11341</v>
      </c>
      <c r="BK29" s="135">
        <v>108474</v>
      </c>
      <c r="BL29" s="135">
        <v>137946</v>
      </c>
      <c r="BM29" s="135">
        <v>41557</v>
      </c>
      <c r="BN29" s="134">
        <v>344594</v>
      </c>
      <c r="BO29" s="137">
        <v>344594</v>
      </c>
      <c r="BP29" s="131">
        <v>14400</v>
      </c>
      <c r="BQ29" s="135">
        <v>14616</v>
      </c>
      <c r="BR29" s="134">
        <v>29016</v>
      </c>
      <c r="BS29" s="131">
        <v>0</v>
      </c>
      <c r="BT29" s="135">
        <v>538803</v>
      </c>
      <c r="BU29" s="135">
        <v>311256</v>
      </c>
      <c r="BV29" s="135">
        <v>391293</v>
      </c>
      <c r="BW29" s="135">
        <v>352476</v>
      </c>
      <c r="BX29" s="135">
        <v>303948</v>
      </c>
      <c r="BY29" s="134">
        <v>1897776</v>
      </c>
      <c r="BZ29" s="137">
        <v>1926792</v>
      </c>
      <c r="CA29" s="131">
        <v>867574</v>
      </c>
      <c r="CB29" s="135">
        <v>2966255</v>
      </c>
      <c r="CC29" s="134">
        <v>3833829</v>
      </c>
      <c r="CD29" s="131">
        <v>0</v>
      </c>
      <c r="CE29" s="135">
        <v>5169125</v>
      </c>
      <c r="CF29" s="135">
        <v>6830450</v>
      </c>
      <c r="CG29" s="135">
        <v>4705084</v>
      </c>
      <c r="CH29" s="135">
        <v>4103173</v>
      </c>
      <c r="CI29" s="135">
        <v>1192094</v>
      </c>
      <c r="CJ29" s="134">
        <v>21999926</v>
      </c>
      <c r="CK29" s="137">
        <v>25833755</v>
      </c>
      <c r="CL29" s="131">
        <v>764409</v>
      </c>
      <c r="CM29" s="135">
        <v>1807938</v>
      </c>
      <c r="CN29" s="134">
        <v>2572347</v>
      </c>
      <c r="CO29" s="132">
        <v>0</v>
      </c>
      <c r="CP29" s="135">
        <v>3805512</v>
      </c>
      <c r="CQ29" s="135">
        <v>4389762</v>
      </c>
      <c r="CR29" s="135">
        <v>3504444</v>
      </c>
      <c r="CS29" s="135">
        <v>2423603</v>
      </c>
      <c r="CT29" s="135">
        <v>709136</v>
      </c>
      <c r="CU29" s="134">
        <v>14832457</v>
      </c>
      <c r="CV29" s="137">
        <v>17404804</v>
      </c>
      <c r="CW29" s="131">
        <v>103165</v>
      </c>
      <c r="CX29" s="135">
        <v>1158317</v>
      </c>
      <c r="CY29" s="134">
        <v>1261482</v>
      </c>
      <c r="CZ29" s="131">
        <v>0</v>
      </c>
      <c r="DA29" s="135">
        <v>1363613</v>
      </c>
      <c r="DB29" s="135">
        <v>2440688</v>
      </c>
      <c r="DC29" s="135">
        <v>1200640</v>
      </c>
      <c r="DD29" s="135">
        <v>1679570</v>
      </c>
      <c r="DE29" s="135">
        <v>482958</v>
      </c>
      <c r="DF29" s="134">
        <v>7167469</v>
      </c>
      <c r="DG29" s="137">
        <v>8428951</v>
      </c>
      <c r="DH29" s="131">
        <v>38718</v>
      </c>
      <c r="DI29" s="135">
        <v>28837</v>
      </c>
      <c r="DJ29" s="133">
        <v>67555</v>
      </c>
      <c r="DK29" s="132">
        <v>0</v>
      </c>
      <c r="DL29" s="135">
        <v>550976</v>
      </c>
      <c r="DM29" s="135">
        <v>1143394</v>
      </c>
      <c r="DN29" s="135">
        <v>2063643</v>
      </c>
      <c r="DO29" s="135">
        <v>918895</v>
      </c>
      <c r="DP29" s="135">
        <v>995813</v>
      </c>
      <c r="DQ29" s="134">
        <v>5672721</v>
      </c>
      <c r="DR29" s="137">
        <v>5740276</v>
      </c>
      <c r="DS29" s="131">
        <v>38718</v>
      </c>
      <c r="DT29" s="135">
        <v>28837</v>
      </c>
      <c r="DU29" s="134">
        <v>67555</v>
      </c>
      <c r="DV29" s="131">
        <v>0</v>
      </c>
      <c r="DW29" s="135">
        <v>550976</v>
      </c>
      <c r="DX29" s="135">
        <v>1072521</v>
      </c>
      <c r="DY29" s="135">
        <v>2063643</v>
      </c>
      <c r="DZ29" s="135">
        <v>918895</v>
      </c>
      <c r="EA29" s="135">
        <v>842593</v>
      </c>
      <c r="EB29" s="134">
        <v>5448628</v>
      </c>
      <c r="EC29" s="137">
        <v>5516183</v>
      </c>
      <c r="ED29" s="131">
        <v>0</v>
      </c>
      <c r="EE29" s="133">
        <v>0</v>
      </c>
      <c r="EF29" s="134">
        <v>0</v>
      </c>
      <c r="EG29" s="131">
        <v>0</v>
      </c>
      <c r="EH29" s="135">
        <v>0</v>
      </c>
      <c r="EI29" s="135">
        <v>70873</v>
      </c>
      <c r="EJ29" s="135">
        <v>0</v>
      </c>
      <c r="EK29" s="135">
        <v>0</v>
      </c>
      <c r="EL29" s="135">
        <v>153220</v>
      </c>
      <c r="EM29" s="133">
        <v>224093</v>
      </c>
      <c r="EN29" s="137">
        <v>224093</v>
      </c>
      <c r="EO29" s="131">
        <v>0</v>
      </c>
      <c r="EP29" s="135">
        <v>0</v>
      </c>
      <c r="EQ29" s="133">
        <v>0</v>
      </c>
      <c r="ER29" s="132">
        <v>0</v>
      </c>
      <c r="ES29" s="135">
        <v>0</v>
      </c>
      <c r="ET29" s="135">
        <v>0</v>
      </c>
      <c r="EU29" s="135">
        <v>0</v>
      </c>
      <c r="EV29" s="135">
        <v>0</v>
      </c>
      <c r="EW29" s="135">
        <v>0</v>
      </c>
      <c r="EX29" s="134">
        <v>0</v>
      </c>
      <c r="EY29" s="137">
        <v>0</v>
      </c>
      <c r="EZ29" s="131">
        <v>124200</v>
      </c>
      <c r="FA29" s="135">
        <v>209610</v>
      </c>
      <c r="FB29" s="134">
        <v>333810</v>
      </c>
      <c r="FC29" s="131">
        <v>0</v>
      </c>
      <c r="FD29" s="135">
        <v>342068</v>
      </c>
      <c r="FE29" s="135">
        <v>1895804</v>
      </c>
      <c r="FF29" s="135">
        <v>1181879</v>
      </c>
      <c r="FG29" s="135">
        <v>1534413</v>
      </c>
      <c r="FH29" s="135">
        <v>948474</v>
      </c>
      <c r="FI29" s="134">
        <v>5902638</v>
      </c>
      <c r="FJ29" s="137">
        <v>6236448</v>
      </c>
      <c r="FK29" s="131">
        <v>55350</v>
      </c>
      <c r="FL29" s="135">
        <v>192600</v>
      </c>
      <c r="FM29" s="133">
        <v>247950</v>
      </c>
      <c r="FN29" s="132">
        <v>0</v>
      </c>
      <c r="FO29" s="135">
        <v>261900</v>
      </c>
      <c r="FP29" s="135">
        <v>1203813</v>
      </c>
      <c r="FQ29" s="135">
        <v>1145871</v>
      </c>
      <c r="FR29" s="135">
        <v>1197405</v>
      </c>
      <c r="FS29" s="135">
        <v>907650</v>
      </c>
      <c r="FT29" s="134">
        <v>4716639</v>
      </c>
      <c r="FU29" s="130">
        <v>4964589</v>
      </c>
      <c r="FV29" s="136">
        <v>0</v>
      </c>
      <c r="FW29" s="135">
        <v>17010</v>
      </c>
      <c r="FX29" s="133">
        <v>17010</v>
      </c>
      <c r="FY29" s="132">
        <v>0</v>
      </c>
      <c r="FZ29" s="135">
        <v>55868</v>
      </c>
      <c r="GA29" s="135">
        <v>42241</v>
      </c>
      <c r="GB29" s="135">
        <v>0</v>
      </c>
      <c r="GC29" s="135">
        <v>119448</v>
      </c>
      <c r="GD29" s="135">
        <v>40824</v>
      </c>
      <c r="GE29" s="134">
        <v>258381</v>
      </c>
      <c r="GF29" s="137">
        <v>275391</v>
      </c>
      <c r="GG29" s="131">
        <v>68850</v>
      </c>
      <c r="GH29" s="135">
        <v>0</v>
      </c>
      <c r="GI29" s="134">
        <v>68850</v>
      </c>
      <c r="GJ29" s="131">
        <v>0</v>
      </c>
      <c r="GK29" s="135">
        <v>24300</v>
      </c>
      <c r="GL29" s="135">
        <v>649750</v>
      </c>
      <c r="GM29" s="135">
        <v>36008</v>
      </c>
      <c r="GN29" s="135">
        <v>217560</v>
      </c>
      <c r="GO29" s="135">
        <v>0</v>
      </c>
      <c r="GP29" s="133">
        <v>927618</v>
      </c>
      <c r="GQ29" s="137">
        <v>996468</v>
      </c>
      <c r="GR29" s="131">
        <v>266844</v>
      </c>
      <c r="GS29" s="135">
        <v>486181</v>
      </c>
      <c r="GT29" s="133">
        <v>753025</v>
      </c>
      <c r="GU29" s="132">
        <v>0</v>
      </c>
      <c r="GV29" s="135">
        <v>2414775</v>
      </c>
      <c r="GW29" s="135">
        <v>2539040</v>
      </c>
      <c r="GX29" s="135">
        <v>2537393</v>
      </c>
      <c r="GY29" s="135">
        <v>2376117</v>
      </c>
      <c r="GZ29" s="135">
        <v>1837304</v>
      </c>
      <c r="HA29" s="134">
        <v>11704629</v>
      </c>
      <c r="HB29" s="130">
        <v>12457654</v>
      </c>
      <c r="HC29" s="136">
        <v>393414</v>
      </c>
      <c r="HD29" s="135">
        <v>470688</v>
      </c>
      <c r="HE29" s="134">
        <v>864102</v>
      </c>
      <c r="HF29" s="131">
        <v>0</v>
      </c>
      <c r="HG29" s="135">
        <v>1921246</v>
      </c>
      <c r="HH29" s="135">
        <v>1954086</v>
      </c>
      <c r="HI29" s="135">
        <v>1542210</v>
      </c>
      <c r="HJ29" s="135">
        <v>1180611</v>
      </c>
      <c r="HK29" s="135">
        <v>726564</v>
      </c>
      <c r="HL29" s="133">
        <v>7324717</v>
      </c>
      <c r="HM29" s="137">
        <v>8188819</v>
      </c>
    </row>
    <row r="30" spans="1:221" ht="23.25" customHeight="1">
      <c r="A30" s="75" t="s">
        <v>27</v>
      </c>
      <c r="B30" s="131">
        <v>3908739</v>
      </c>
      <c r="C30" s="135">
        <v>6518263</v>
      </c>
      <c r="D30" s="134">
        <v>10427002</v>
      </c>
      <c r="E30" s="130">
        <v>0</v>
      </c>
      <c r="F30" s="135">
        <v>16229618</v>
      </c>
      <c r="G30" s="135">
        <v>20624303</v>
      </c>
      <c r="H30" s="135">
        <v>17130599</v>
      </c>
      <c r="I30" s="135">
        <v>14797981</v>
      </c>
      <c r="J30" s="135">
        <v>17126272</v>
      </c>
      <c r="K30" s="222">
        <v>85908773</v>
      </c>
      <c r="L30" s="137">
        <v>96335775</v>
      </c>
      <c r="M30" s="131">
        <v>1097669</v>
      </c>
      <c r="N30" s="135">
        <v>1226593</v>
      </c>
      <c r="O30" s="134">
        <v>2324262</v>
      </c>
      <c r="P30" s="131">
        <v>0</v>
      </c>
      <c r="Q30" s="135">
        <v>3830486</v>
      </c>
      <c r="R30" s="135">
        <v>4908075</v>
      </c>
      <c r="S30" s="135">
        <v>2873437</v>
      </c>
      <c r="T30" s="135">
        <v>3810504</v>
      </c>
      <c r="U30" s="135">
        <v>8542737</v>
      </c>
      <c r="V30" s="134">
        <v>23965239</v>
      </c>
      <c r="W30" s="137">
        <v>26289501</v>
      </c>
      <c r="X30" s="131">
        <v>975557</v>
      </c>
      <c r="Y30" s="135">
        <v>1021788</v>
      </c>
      <c r="Z30" s="134">
        <v>1997345</v>
      </c>
      <c r="AA30" s="131">
        <v>0</v>
      </c>
      <c r="AB30" s="135">
        <v>2728177</v>
      </c>
      <c r="AC30" s="135">
        <v>3411488</v>
      </c>
      <c r="AD30" s="135">
        <v>1854618</v>
      </c>
      <c r="AE30" s="135">
        <v>1972790</v>
      </c>
      <c r="AF30" s="135">
        <v>4794728</v>
      </c>
      <c r="AG30" s="134">
        <v>14761801</v>
      </c>
      <c r="AH30" s="137">
        <v>16759146</v>
      </c>
      <c r="AI30" s="131">
        <v>0</v>
      </c>
      <c r="AJ30" s="135">
        <v>0</v>
      </c>
      <c r="AK30" s="134">
        <v>0</v>
      </c>
      <c r="AL30" s="131">
        <v>0</v>
      </c>
      <c r="AM30" s="135">
        <v>0</v>
      </c>
      <c r="AN30" s="135">
        <v>0</v>
      </c>
      <c r="AO30" s="135">
        <v>176118</v>
      </c>
      <c r="AP30" s="135">
        <v>612612</v>
      </c>
      <c r="AQ30" s="135">
        <v>1254143</v>
      </c>
      <c r="AR30" s="134">
        <v>2042873</v>
      </c>
      <c r="AS30" s="137">
        <v>2042873</v>
      </c>
      <c r="AT30" s="131">
        <v>82818</v>
      </c>
      <c r="AU30" s="135">
        <v>177589</v>
      </c>
      <c r="AV30" s="134">
        <v>260407</v>
      </c>
      <c r="AW30" s="131">
        <v>0</v>
      </c>
      <c r="AX30" s="135">
        <v>743036</v>
      </c>
      <c r="AY30" s="135">
        <v>1018829</v>
      </c>
      <c r="AZ30" s="135">
        <v>489944</v>
      </c>
      <c r="BA30" s="135">
        <v>809629</v>
      </c>
      <c r="BB30" s="135">
        <v>1826215</v>
      </c>
      <c r="BC30" s="134">
        <v>4887653</v>
      </c>
      <c r="BD30" s="137">
        <v>5148060</v>
      </c>
      <c r="BE30" s="131">
        <v>0</v>
      </c>
      <c r="BF30" s="135">
        <v>0</v>
      </c>
      <c r="BG30" s="133">
        <v>0</v>
      </c>
      <c r="BH30" s="132">
        <v>0</v>
      </c>
      <c r="BI30" s="135">
        <v>59744</v>
      </c>
      <c r="BJ30" s="135">
        <v>45992</v>
      </c>
      <c r="BK30" s="135">
        <v>97031</v>
      </c>
      <c r="BL30" s="135">
        <v>76857</v>
      </c>
      <c r="BM30" s="135">
        <v>176485</v>
      </c>
      <c r="BN30" s="134">
        <v>456109</v>
      </c>
      <c r="BO30" s="137">
        <v>456109</v>
      </c>
      <c r="BP30" s="131">
        <v>39294</v>
      </c>
      <c r="BQ30" s="135">
        <v>27216</v>
      </c>
      <c r="BR30" s="134">
        <v>66510</v>
      </c>
      <c r="BS30" s="131">
        <v>0</v>
      </c>
      <c r="BT30" s="135">
        <v>299529</v>
      </c>
      <c r="BU30" s="135">
        <v>431766</v>
      </c>
      <c r="BV30" s="135">
        <v>255726</v>
      </c>
      <c r="BW30" s="135">
        <v>338616</v>
      </c>
      <c r="BX30" s="135">
        <v>491166</v>
      </c>
      <c r="BY30" s="134">
        <v>1816803</v>
      </c>
      <c r="BZ30" s="137">
        <v>1883313</v>
      </c>
      <c r="CA30" s="131">
        <v>1586741</v>
      </c>
      <c r="CB30" s="135">
        <v>3640241</v>
      </c>
      <c r="CC30" s="134">
        <v>5226982</v>
      </c>
      <c r="CD30" s="131">
        <v>0</v>
      </c>
      <c r="CE30" s="135">
        <v>5953138</v>
      </c>
      <c r="CF30" s="135">
        <v>6634551</v>
      </c>
      <c r="CG30" s="135">
        <v>6379636</v>
      </c>
      <c r="CH30" s="135">
        <v>3493566</v>
      </c>
      <c r="CI30" s="135">
        <v>1430187</v>
      </c>
      <c r="CJ30" s="134">
        <v>23891078</v>
      </c>
      <c r="CK30" s="137">
        <v>29118060</v>
      </c>
      <c r="CL30" s="131">
        <v>1437278</v>
      </c>
      <c r="CM30" s="135">
        <v>3452932</v>
      </c>
      <c r="CN30" s="134">
        <v>4890210</v>
      </c>
      <c r="CO30" s="132">
        <v>0</v>
      </c>
      <c r="CP30" s="135">
        <v>5425282</v>
      </c>
      <c r="CQ30" s="135">
        <v>5845599</v>
      </c>
      <c r="CR30" s="135">
        <v>5546480</v>
      </c>
      <c r="CS30" s="135">
        <v>2739475</v>
      </c>
      <c r="CT30" s="135">
        <v>1313880</v>
      </c>
      <c r="CU30" s="134">
        <v>20870716</v>
      </c>
      <c r="CV30" s="137">
        <v>25760926</v>
      </c>
      <c r="CW30" s="131">
        <v>149463</v>
      </c>
      <c r="CX30" s="135">
        <v>187309</v>
      </c>
      <c r="CY30" s="134">
        <v>336772</v>
      </c>
      <c r="CZ30" s="131">
        <v>0</v>
      </c>
      <c r="DA30" s="135">
        <v>527856</v>
      </c>
      <c r="DB30" s="135">
        <v>788952</v>
      </c>
      <c r="DC30" s="135">
        <v>833156</v>
      </c>
      <c r="DD30" s="135">
        <v>754091</v>
      </c>
      <c r="DE30" s="135">
        <v>116307</v>
      </c>
      <c r="DF30" s="134">
        <v>3020362</v>
      </c>
      <c r="DG30" s="137">
        <v>3357134</v>
      </c>
      <c r="DH30" s="131">
        <v>0</v>
      </c>
      <c r="DI30" s="135">
        <v>88513</v>
      </c>
      <c r="DJ30" s="133">
        <v>88513</v>
      </c>
      <c r="DK30" s="132">
        <v>0</v>
      </c>
      <c r="DL30" s="135">
        <v>826117</v>
      </c>
      <c r="DM30" s="135">
        <v>1862445</v>
      </c>
      <c r="DN30" s="135">
        <v>2625832</v>
      </c>
      <c r="DO30" s="135">
        <v>2175988</v>
      </c>
      <c r="DP30" s="135">
        <v>1397407</v>
      </c>
      <c r="DQ30" s="134">
        <v>8887789</v>
      </c>
      <c r="DR30" s="137">
        <v>8976302</v>
      </c>
      <c r="DS30" s="131">
        <v>0</v>
      </c>
      <c r="DT30" s="135">
        <v>88513</v>
      </c>
      <c r="DU30" s="134">
        <v>88513</v>
      </c>
      <c r="DV30" s="131">
        <v>0</v>
      </c>
      <c r="DW30" s="135">
        <v>802078</v>
      </c>
      <c r="DX30" s="135">
        <v>1530066</v>
      </c>
      <c r="DY30" s="135">
        <v>2234053</v>
      </c>
      <c r="DZ30" s="135">
        <v>1555829</v>
      </c>
      <c r="EA30" s="135">
        <v>1352560</v>
      </c>
      <c r="EB30" s="134">
        <v>7474586</v>
      </c>
      <c r="EC30" s="137">
        <v>7563099</v>
      </c>
      <c r="ED30" s="131">
        <v>0</v>
      </c>
      <c r="EE30" s="133">
        <v>0</v>
      </c>
      <c r="EF30" s="134">
        <v>0</v>
      </c>
      <c r="EG30" s="131">
        <v>0</v>
      </c>
      <c r="EH30" s="135">
        <v>24039</v>
      </c>
      <c r="EI30" s="135">
        <v>332379</v>
      </c>
      <c r="EJ30" s="135">
        <v>391779</v>
      </c>
      <c r="EK30" s="135">
        <v>620159</v>
      </c>
      <c r="EL30" s="135">
        <v>44847</v>
      </c>
      <c r="EM30" s="133">
        <v>1413203</v>
      </c>
      <c r="EN30" s="137">
        <v>1413203</v>
      </c>
      <c r="EO30" s="131">
        <v>0</v>
      </c>
      <c r="EP30" s="135">
        <v>0</v>
      </c>
      <c r="EQ30" s="133">
        <v>0</v>
      </c>
      <c r="ER30" s="132">
        <v>0</v>
      </c>
      <c r="ES30" s="135">
        <v>0</v>
      </c>
      <c r="ET30" s="135">
        <v>0</v>
      </c>
      <c r="EU30" s="135">
        <v>0</v>
      </c>
      <c r="EV30" s="135">
        <v>0</v>
      </c>
      <c r="EW30" s="135">
        <v>0</v>
      </c>
      <c r="EX30" s="134">
        <v>0</v>
      </c>
      <c r="EY30" s="137">
        <v>0</v>
      </c>
      <c r="EZ30" s="131">
        <v>194688</v>
      </c>
      <c r="FA30" s="135">
        <v>254592</v>
      </c>
      <c r="FB30" s="134">
        <v>449280</v>
      </c>
      <c r="FC30" s="131">
        <v>0</v>
      </c>
      <c r="FD30" s="135">
        <v>404739</v>
      </c>
      <c r="FE30" s="135">
        <v>1515987</v>
      </c>
      <c r="FF30" s="135">
        <v>1406704</v>
      </c>
      <c r="FG30" s="135">
        <v>1356489</v>
      </c>
      <c r="FH30" s="135">
        <v>1529370</v>
      </c>
      <c r="FI30" s="134">
        <v>6213289</v>
      </c>
      <c r="FJ30" s="137">
        <v>6662569</v>
      </c>
      <c r="FK30" s="131">
        <v>60750</v>
      </c>
      <c r="FL30" s="135">
        <v>187875</v>
      </c>
      <c r="FM30" s="133">
        <v>248625</v>
      </c>
      <c r="FN30" s="132">
        <v>0</v>
      </c>
      <c r="FO30" s="135">
        <v>371475</v>
      </c>
      <c r="FP30" s="135">
        <v>1479321</v>
      </c>
      <c r="FQ30" s="135">
        <v>1116873</v>
      </c>
      <c r="FR30" s="135">
        <v>1356489</v>
      </c>
      <c r="FS30" s="135">
        <v>1493370</v>
      </c>
      <c r="FT30" s="134">
        <v>5817528</v>
      </c>
      <c r="FU30" s="130">
        <v>6066153</v>
      </c>
      <c r="FV30" s="136">
        <v>31338</v>
      </c>
      <c r="FW30" s="135">
        <v>41202</v>
      </c>
      <c r="FX30" s="133">
        <v>72540</v>
      </c>
      <c r="FY30" s="132">
        <v>0</v>
      </c>
      <c r="FZ30" s="135">
        <v>33264</v>
      </c>
      <c r="GA30" s="135">
        <v>36666</v>
      </c>
      <c r="GB30" s="135">
        <v>60858</v>
      </c>
      <c r="GC30" s="135">
        <v>0</v>
      </c>
      <c r="GD30" s="135">
        <v>0</v>
      </c>
      <c r="GE30" s="134">
        <v>130788</v>
      </c>
      <c r="GF30" s="137">
        <v>203328</v>
      </c>
      <c r="GG30" s="131">
        <v>102600</v>
      </c>
      <c r="GH30" s="135">
        <v>25515</v>
      </c>
      <c r="GI30" s="134">
        <v>128115</v>
      </c>
      <c r="GJ30" s="131">
        <v>0</v>
      </c>
      <c r="GK30" s="135">
        <v>0</v>
      </c>
      <c r="GL30" s="135">
        <v>0</v>
      </c>
      <c r="GM30" s="135">
        <v>228973</v>
      </c>
      <c r="GN30" s="135">
        <v>0</v>
      </c>
      <c r="GO30" s="135">
        <v>36000</v>
      </c>
      <c r="GP30" s="133">
        <v>264973</v>
      </c>
      <c r="GQ30" s="137">
        <v>393088</v>
      </c>
      <c r="GR30" s="131">
        <v>525121</v>
      </c>
      <c r="GS30" s="135">
        <v>721404</v>
      </c>
      <c r="GT30" s="133">
        <v>1246525</v>
      </c>
      <c r="GU30" s="132">
        <v>0</v>
      </c>
      <c r="GV30" s="135">
        <v>2639630</v>
      </c>
      <c r="GW30" s="135">
        <v>3336572</v>
      </c>
      <c r="GX30" s="135">
        <v>2093542</v>
      </c>
      <c r="GY30" s="135">
        <v>2849129</v>
      </c>
      <c r="GZ30" s="135">
        <v>3211626</v>
      </c>
      <c r="HA30" s="134">
        <v>14130499</v>
      </c>
      <c r="HB30" s="130">
        <v>15377024</v>
      </c>
      <c r="HC30" s="136">
        <v>504520</v>
      </c>
      <c r="HD30" s="135">
        <v>586920</v>
      </c>
      <c r="HE30" s="134">
        <v>1091440</v>
      </c>
      <c r="HF30" s="131">
        <v>0</v>
      </c>
      <c r="HG30" s="135">
        <v>2575508</v>
      </c>
      <c r="HH30" s="135">
        <v>2366673</v>
      </c>
      <c r="HI30" s="135">
        <v>1751448</v>
      </c>
      <c r="HJ30" s="135">
        <v>1112305</v>
      </c>
      <c r="HK30" s="135">
        <v>1014945</v>
      </c>
      <c r="HL30" s="133">
        <v>8820879</v>
      </c>
      <c r="HM30" s="137">
        <v>9912319</v>
      </c>
    </row>
    <row r="31" spans="1:221" ht="23.25" customHeight="1">
      <c r="A31" s="75" t="s">
        <v>28</v>
      </c>
      <c r="B31" s="131">
        <v>3358989</v>
      </c>
      <c r="C31" s="135">
        <v>7281514</v>
      </c>
      <c r="D31" s="134">
        <v>10640503</v>
      </c>
      <c r="E31" s="130">
        <v>0</v>
      </c>
      <c r="F31" s="135">
        <v>11365805</v>
      </c>
      <c r="G31" s="135">
        <v>12629567</v>
      </c>
      <c r="H31" s="135">
        <v>16897392</v>
      </c>
      <c r="I31" s="135">
        <v>10533002</v>
      </c>
      <c r="J31" s="135">
        <v>10852910</v>
      </c>
      <c r="K31" s="222">
        <v>62278676</v>
      </c>
      <c r="L31" s="137">
        <v>72919179</v>
      </c>
      <c r="M31" s="131">
        <v>649656</v>
      </c>
      <c r="N31" s="135">
        <v>1414326</v>
      </c>
      <c r="O31" s="134">
        <v>2063982</v>
      </c>
      <c r="P31" s="131">
        <v>0</v>
      </c>
      <c r="Q31" s="135">
        <v>2259031</v>
      </c>
      <c r="R31" s="135">
        <v>2892965</v>
      </c>
      <c r="S31" s="135">
        <v>4006189</v>
      </c>
      <c r="T31" s="135">
        <v>2929481</v>
      </c>
      <c r="U31" s="135">
        <v>4121223</v>
      </c>
      <c r="V31" s="134">
        <v>16208889</v>
      </c>
      <c r="W31" s="137">
        <v>18272871</v>
      </c>
      <c r="X31" s="131">
        <v>465205</v>
      </c>
      <c r="Y31" s="135">
        <v>976077</v>
      </c>
      <c r="Z31" s="134">
        <v>1441282</v>
      </c>
      <c r="AA31" s="131">
        <v>0</v>
      </c>
      <c r="AB31" s="135">
        <v>1773934</v>
      </c>
      <c r="AC31" s="135">
        <v>1740093</v>
      </c>
      <c r="AD31" s="135">
        <v>2208620</v>
      </c>
      <c r="AE31" s="135">
        <v>1721692</v>
      </c>
      <c r="AF31" s="135">
        <v>1882581</v>
      </c>
      <c r="AG31" s="134">
        <v>9326920</v>
      </c>
      <c r="AH31" s="137">
        <v>10768202</v>
      </c>
      <c r="AI31" s="131">
        <v>0</v>
      </c>
      <c r="AJ31" s="135">
        <v>96507</v>
      </c>
      <c r="AK31" s="134">
        <v>96507</v>
      </c>
      <c r="AL31" s="131">
        <v>0</v>
      </c>
      <c r="AM31" s="135">
        <v>0</v>
      </c>
      <c r="AN31" s="135">
        <v>233864</v>
      </c>
      <c r="AO31" s="135">
        <v>410553</v>
      </c>
      <c r="AP31" s="135">
        <v>210717</v>
      </c>
      <c r="AQ31" s="135">
        <v>845500</v>
      </c>
      <c r="AR31" s="134">
        <v>1700634</v>
      </c>
      <c r="AS31" s="137">
        <v>1797141</v>
      </c>
      <c r="AT31" s="131">
        <v>105161</v>
      </c>
      <c r="AU31" s="135">
        <v>154200</v>
      </c>
      <c r="AV31" s="134">
        <v>259361</v>
      </c>
      <c r="AW31" s="131">
        <v>0</v>
      </c>
      <c r="AX31" s="135">
        <v>196881</v>
      </c>
      <c r="AY31" s="135">
        <v>456458</v>
      </c>
      <c r="AZ31" s="135">
        <v>762596</v>
      </c>
      <c r="BA31" s="135">
        <v>519246</v>
      </c>
      <c r="BB31" s="135">
        <v>819230</v>
      </c>
      <c r="BC31" s="134">
        <v>2754411</v>
      </c>
      <c r="BD31" s="137">
        <v>3013772</v>
      </c>
      <c r="BE31" s="131">
        <v>0</v>
      </c>
      <c r="BF31" s="135">
        <v>0</v>
      </c>
      <c r="BG31" s="133">
        <v>0</v>
      </c>
      <c r="BH31" s="132">
        <v>0</v>
      </c>
      <c r="BI31" s="135">
        <v>0</v>
      </c>
      <c r="BJ31" s="135">
        <v>8374</v>
      </c>
      <c r="BK31" s="135">
        <v>0</v>
      </c>
      <c r="BL31" s="135">
        <v>80764</v>
      </c>
      <c r="BM31" s="135">
        <v>111015</v>
      </c>
      <c r="BN31" s="134">
        <v>200153</v>
      </c>
      <c r="BO31" s="137">
        <v>200153</v>
      </c>
      <c r="BP31" s="131">
        <v>79290</v>
      </c>
      <c r="BQ31" s="135">
        <v>187542</v>
      </c>
      <c r="BR31" s="134">
        <v>266832</v>
      </c>
      <c r="BS31" s="131">
        <v>0</v>
      </c>
      <c r="BT31" s="135">
        <v>288216</v>
      </c>
      <c r="BU31" s="135">
        <v>454176</v>
      </c>
      <c r="BV31" s="135">
        <v>624420</v>
      </c>
      <c r="BW31" s="135">
        <v>397062</v>
      </c>
      <c r="BX31" s="135">
        <v>462897</v>
      </c>
      <c r="BY31" s="134">
        <v>2226771</v>
      </c>
      <c r="BZ31" s="137">
        <v>2493603</v>
      </c>
      <c r="CA31" s="131">
        <v>1471132</v>
      </c>
      <c r="CB31" s="135">
        <v>3407670</v>
      </c>
      <c r="CC31" s="134">
        <v>4878802</v>
      </c>
      <c r="CD31" s="131">
        <v>0</v>
      </c>
      <c r="CE31" s="135">
        <v>3673862</v>
      </c>
      <c r="CF31" s="135">
        <v>3674719</v>
      </c>
      <c r="CG31" s="135">
        <v>4161070</v>
      </c>
      <c r="CH31" s="135">
        <v>2083002</v>
      </c>
      <c r="CI31" s="135">
        <v>1611654</v>
      </c>
      <c r="CJ31" s="134">
        <v>15204307</v>
      </c>
      <c r="CK31" s="137">
        <v>20083109</v>
      </c>
      <c r="CL31" s="131">
        <v>1446364</v>
      </c>
      <c r="CM31" s="135">
        <v>3267313</v>
      </c>
      <c r="CN31" s="134">
        <v>4713677</v>
      </c>
      <c r="CO31" s="132">
        <v>0</v>
      </c>
      <c r="CP31" s="135">
        <v>3470971</v>
      </c>
      <c r="CQ31" s="135">
        <v>3254586</v>
      </c>
      <c r="CR31" s="135">
        <v>3730007</v>
      </c>
      <c r="CS31" s="135">
        <v>1966716</v>
      </c>
      <c r="CT31" s="135">
        <v>1405452</v>
      </c>
      <c r="CU31" s="134">
        <v>13827732</v>
      </c>
      <c r="CV31" s="137">
        <v>18541409</v>
      </c>
      <c r="CW31" s="131">
        <v>24768</v>
      </c>
      <c r="CX31" s="135">
        <v>140357</v>
      </c>
      <c r="CY31" s="134">
        <v>165125</v>
      </c>
      <c r="CZ31" s="131">
        <v>0</v>
      </c>
      <c r="DA31" s="135">
        <v>202891</v>
      </c>
      <c r="DB31" s="135">
        <v>420133</v>
      </c>
      <c r="DC31" s="135">
        <v>431063</v>
      </c>
      <c r="DD31" s="135">
        <v>116286</v>
      </c>
      <c r="DE31" s="135">
        <v>206202</v>
      </c>
      <c r="DF31" s="134">
        <v>1376575</v>
      </c>
      <c r="DG31" s="137">
        <v>1541700</v>
      </c>
      <c r="DH31" s="131">
        <v>49410</v>
      </c>
      <c r="DI31" s="135">
        <v>35037</v>
      </c>
      <c r="DJ31" s="133">
        <v>84447</v>
      </c>
      <c r="DK31" s="132">
        <v>0</v>
      </c>
      <c r="DL31" s="135">
        <v>241126</v>
      </c>
      <c r="DM31" s="135">
        <v>887011</v>
      </c>
      <c r="DN31" s="135">
        <v>1343336</v>
      </c>
      <c r="DO31" s="135">
        <v>1310798</v>
      </c>
      <c r="DP31" s="135">
        <v>844612</v>
      </c>
      <c r="DQ31" s="134">
        <v>4626883</v>
      </c>
      <c r="DR31" s="137">
        <v>4711330</v>
      </c>
      <c r="DS31" s="131">
        <v>49410</v>
      </c>
      <c r="DT31" s="135">
        <v>35037</v>
      </c>
      <c r="DU31" s="134">
        <v>84447</v>
      </c>
      <c r="DV31" s="131">
        <v>0</v>
      </c>
      <c r="DW31" s="135">
        <v>193984</v>
      </c>
      <c r="DX31" s="135">
        <v>869435</v>
      </c>
      <c r="DY31" s="135">
        <v>1181060</v>
      </c>
      <c r="DZ31" s="135">
        <v>1213947</v>
      </c>
      <c r="EA31" s="135">
        <v>844612</v>
      </c>
      <c r="EB31" s="134">
        <v>4303038</v>
      </c>
      <c r="EC31" s="137">
        <v>4387485</v>
      </c>
      <c r="ED31" s="131">
        <v>0</v>
      </c>
      <c r="EE31" s="133">
        <v>0</v>
      </c>
      <c r="EF31" s="134">
        <v>0</v>
      </c>
      <c r="EG31" s="131">
        <v>0</v>
      </c>
      <c r="EH31" s="135">
        <v>47142</v>
      </c>
      <c r="EI31" s="135">
        <v>17576</v>
      </c>
      <c r="EJ31" s="135">
        <v>162276</v>
      </c>
      <c r="EK31" s="135">
        <v>96851</v>
      </c>
      <c r="EL31" s="135">
        <v>0</v>
      </c>
      <c r="EM31" s="133">
        <v>323845</v>
      </c>
      <c r="EN31" s="137">
        <v>323845</v>
      </c>
      <c r="EO31" s="131">
        <v>0</v>
      </c>
      <c r="EP31" s="135">
        <v>0</v>
      </c>
      <c r="EQ31" s="133">
        <v>0</v>
      </c>
      <c r="ER31" s="132">
        <v>0</v>
      </c>
      <c r="ES31" s="135">
        <v>0</v>
      </c>
      <c r="ET31" s="135">
        <v>0</v>
      </c>
      <c r="EU31" s="135">
        <v>0</v>
      </c>
      <c r="EV31" s="135">
        <v>0</v>
      </c>
      <c r="EW31" s="135">
        <v>0</v>
      </c>
      <c r="EX31" s="134">
        <v>0</v>
      </c>
      <c r="EY31" s="137">
        <v>0</v>
      </c>
      <c r="EZ31" s="131">
        <v>219888</v>
      </c>
      <c r="FA31" s="135">
        <v>521622</v>
      </c>
      <c r="FB31" s="134">
        <v>741510</v>
      </c>
      <c r="FC31" s="131">
        <v>0</v>
      </c>
      <c r="FD31" s="135">
        <v>236470</v>
      </c>
      <c r="FE31" s="135">
        <v>961101</v>
      </c>
      <c r="FF31" s="135">
        <v>1639026</v>
      </c>
      <c r="FG31" s="135">
        <v>825444</v>
      </c>
      <c r="FH31" s="135">
        <v>712206</v>
      </c>
      <c r="FI31" s="134">
        <v>4374247</v>
      </c>
      <c r="FJ31" s="137">
        <v>5115757</v>
      </c>
      <c r="FK31" s="131">
        <v>136350</v>
      </c>
      <c r="FL31" s="135">
        <v>355500</v>
      </c>
      <c r="FM31" s="133">
        <v>491850</v>
      </c>
      <c r="FN31" s="132">
        <v>0</v>
      </c>
      <c r="FO31" s="135">
        <v>167580</v>
      </c>
      <c r="FP31" s="135">
        <v>945981</v>
      </c>
      <c r="FQ31" s="135">
        <v>1241298</v>
      </c>
      <c r="FR31" s="135">
        <v>780840</v>
      </c>
      <c r="FS31" s="135">
        <v>712206</v>
      </c>
      <c r="FT31" s="134">
        <v>3847905</v>
      </c>
      <c r="FU31" s="130">
        <v>4339755</v>
      </c>
      <c r="FV31" s="136">
        <v>49518</v>
      </c>
      <c r="FW31" s="135">
        <v>126432</v>
      </c>
      <c r="FX31" s="133">
        <v>175950</v>
      </c>
      <c r="FY31" s="132">
        <v>0</v>
      </c>
      <c r="FZ31" s="135">
        <v>40068</v>
      </c>
      <c r="GA31" s="135">
        <v>15120</v>
      </c>
      <c r="GB31" s="135">
        <v>38178</v>
      </c>
      <c r="GC31" s="135">
        <v>44604</v>
      </c>
      <c r="GD31" s="135">
        <v>0</v>
      </c>
      <c r="GE31" s="134">
        <v>137970</v>
      </c>
      <c r="GF31" s="137">
        <v>313920</v>
      </c>
      <c r="GG31" s="131">
        <v>34020</v>
      </c>
      <c r="GH31" s="135">
        <v>39690</v>
      </c>
      <c r="GI31" s="134">
        <v>73710</v>
      </c>
      <c r="GJ31" s="131">
        <v>0</v>
      </c>
      <c r="GK31" s="135">
        <v>28822</v>
      </c>
      <c r="GL31" s="135">
        <v>0</v>
      </c>
      <c r="GM31" s="135">
        <v>359550</v>
      </c>
      <c r="GN31" s="135">
        <v>0</v>
      </c>
      <c r="GO31" s="135">
        <v>0</v>
      </c>
      <c r="GP31" s="133">
        <v>388372</v>
      </c>
      <c r="GQ31" s="137">
        <v>462082</v>
      </c>
      <c r="GR31" s="131">
        <v>524210</v>
      </c>
      <c r="GS31" s="135">
        <v>1300624</v>
      </c>
      <c r="GT31" s="133">
        <v>1824834</v>
      </c>
      <c r="GU31" s="132">
        <v>0</v>
      </c>
      <c r="GV31" s="135">
        <v>3512644</v>
      </c>
      <c r="GW31" s="135">
        <v>2867572</v>
      </c>
      <c r="GX31" s="135">
        <v>4229222</v>
      </c>
      <c r="GY31" s="135">
        <v>2657863</v>
      </c>
      <c r="GZ31" s="135">
        <v>2926645</v>
      </c>
      <c r="HA31" s="134">
        <v>16193946</v>
      </c>
      <c r="HB31" s="130">
        <v>18018780</v>
      </c>
      <c r="HC31" s="136">
        <v>444693</v>
      </c>
      <c r="HD31" s="135">
        <v>602235</v>
      </c>
      <c r="HE31" s="134">
        <v>1046928</v>
      </c>
      <c r="HF31" s="131">
        <v>0</v>
      </c>
      <c r="HG31" s="135">
        <v>1442672</v>
      </c>
      <c r="HH31" s="135">
        <v>1346199</v>
      </c>
      <c r="HI31" s="135">
        <v>1518549</v>
      </c>
      <c r="HJ31" s="135">
        <v>726414</v>
      </c>
      <c r="HK31" s="135">
        <v>636570</v>
      </c>
      <c r="HL31" s="133">
        <v>5670404</v>
      </c>
      <c r="HM31" s="137">
        <v>6717332</v>
      </c>
    </row>
    <row r="32" spans="1:221" ht="23.25" customHeight="1">
      <c r="A32" s="75" t="s">
        <v>29</v>
      </c>
      <c r="B32" s="131">
        <v>9519</v>
      </c>
      <c r="C32" s="135">
        <v>1174971</v>
      </c>
      <c r="D32" s="134">
        <v>1184490</v>
      </c>
      <c r="E32" s="130">
        <v>0</v>
      </c>
      <c r="F32" s="135">
        <v>1984739</v>
      </c>
      <c r="G32" s="135">
        <v>7013415</v>
      </c>
      <c r="H32" s="135">
        <v>5041691</v>
      </c>
      <c r="I32" s="135">
        <v>4478359</v>
      </c>
      <c r="J32" s="135">
        <v>4474114</v>
      </c>
      <c r="K32" s="222">
        <v>22992318</v>
      </c>
      <c r="L32" s="137">
        <v>24176808</v>
      </c>
      <c r="M32" s="131">
        <v>0</v>
      </c>
      <c r="N32" s="135">
        <v>83625</v>
      </c>
      <c r="O32" s="134">
        <v>83625</v>
      </c>
      <c r="P32" s="131">
        <v>0</v>
      </c>
      <c r="Q32" s="135">
        <v>446189</v>
      </c>
      <c r="R32" s="135">
        <v>1021928</v>
      </c>
      <c r="S32" s="135">
        <v>751936</v>
      </c>
      <c r="T32" s="135">
        <v>778459</v>
      </c>
      <c r="U32" s="135">
        <v>1046149</v>
      </c>
      <c r="V32" s="134">
        <v>4044661</v>
      </c>
      <c r="W32" s="137">
        <v>4128286</v>
      </c>
      <c r="X32" s="131">
        <v>0</v>
      </c>
      <c r="Y32" s="135">
        <v>83625</v>
      </c>
      <c r="Z32" s="134">
        <v>83625</v>
      </c>
      <c r="AA32" s="131">
        <v>0</v>
      </c>
      <c r="AB32" s="135">
        <v>212790</v>
      </c>
      <c r="AC32" s="135">
        <v>652006</v>
      </c>
      <c r="AD32" s="135">
        <v>435708</v>
      </c>
      <c r="AE32" s="135">
        <v>297741</v>
      </c>
      <c r="AF32" s="135">
        <v>199403</v>
      </c>
      <c r="AG32" s="134">
        <v>1797648</v>
      </c>
      <c r="AH32" s="137">
        <v>1881273</v>
      </c>
      <c r="AI32" s="131">
        <v>0</v>
      </c>
      <c r="AJ32" s="135">
        <v>0</v>
      </c>
      <c r="AK32" s="134">
        <v>0</v>
      </c>
      <c r="AL32" s="131">
        <v>0</v>
      </c>
      <c r="AM32" s="135">
        <v>0</v>
      </c>
      <c r="AN32" s="135">
        <v>0</v>
      </c>
      <c r="AO32" s="135">
        <v>81853</v>
      </c>
      <c r="AP32" s="135">
        <v>80892</v>
      </c>
      <c r="AQ32" s="135">
        <v>267977</v>
      </c>
      <c r="AR32" s="134">
        <v>430722</v>
      </c>
      <c r="AS32" s="137">
        <v>430722</v>
      </c>
      <c r="AT32" s="131">
        <v>0</v>
      </c>
      <c r="AU32" s="135">
        <v>0</v>
      </c>
      <c r="AV32" s="134">
        <v>0</v>
      </c>
      <c r="AW32" s="131">
        <v>0</v>
      </c>
      <c r="AX32" s="135">
        <v>190703</v>
      </c>
      <c r="AY32" s="135">
        <v>299938</v>
      </c>
      <c r="AZ32" s="135">
        <v>207159</v>
      </c>
      <c r="BA32" s="135">
        <v>302956</v>
      </c>
      <c r="BB32" s="135">
        <v>534939</v>
      </c>
      <c r="BC32" s="134">
        <v>1535695</v>
      </c>
      <c r="BD32" s="137">
        <v>1535695</v>
      </c>
      <c r="BE32" s="131">
        <v>0</v>
      </c>
      <c r="BF32" s="135">
        <v>0</v>
      </c>
      <c r="BG32" s="133">
        <v>0</v>
      </c>
      <c r="BH32" s="132">
        <v>0</v>
      </c>
      <c r="BI32" s="135">
        <v>0</v>
      </c>
      <c r="BJ32" s="135">
        <v>0</v>
      </c>
      <c r="BK32" s="135">
        <v>0</v>
      </c>
      <c r="BL32" s="135">
        <v>34158</v>
      </c>
      <c r="BM32" s="135">
        <v>0</v>
      </c>
      <c r="BN32" s="134">
        <v>34158</v>
      </c>
      <c r="BO32" s="137">
        <v>34158</v>
      </c>
      <c r="BP32" s="131">
        <v>0</v>
      </c>
      <c r="BQ32" s="135">
        <v>0</v>
      </c>
      <c r="BR32" s="134">
        <v>0</v>
      </c>
      <c r="BS32" s="131">
        <v>0</v>
      </c>
      <c r="BT32" s="135">
        <v>42696</v>
      </c>
      <c r="BU32" s="135">
        <v>69984</v>
      </c>
      <c r="BV32" s="135">
        <v>27216</v>
      </c>
      <c r="BW32" s="135">
        <v>62712</v>
      </c>
      <c r="BX32" s="135">
        <v>43830</v>
      </c>
      <c r="BY32" s="134">
        <v>246438</v>
      </c>
      <c r="BZ32" s="137">
        <v>246438</v>
      </c>
      <c r="CA32" s="131">
        <v>0</v>
      </c>
      <c r="CB32" s="135">
        <v>794601</v>
      </c>
      <c r="CC32" s="134">
        <v>794601</v>
      </c>
      <c r="CD32" s="131">
        <v>0</v>
      </c>
      <c r="CE32" s="135">
        <v>699298</v>
      </c>
      <c r="CF32" s="135">
        <v>3346118</v>
      </c>
      <c r="CG32" s="135">
        <v>2269321</v>
      </c>
      <c r="CH32" s="135">
        <v>1469934</v>
      </c>
      <c r="CI32" s="135">
        <v>833455</v>
      </c>
      <c r="CJ32" s="134">
        <v>8618126</v>
      </c>
      <c r="CK32" s="137">
        <v>9412727</v>
      </c>
      <c r="CL32" s="131">
        <v>0</v>
      </c>
      <c r="CM32" s="135">
        <v>650799</v>
      </c>
      <c r="CN32" s="134">
        <v>650799</v>
      </c>
      <c r="CO32" s="132">
        <v>0</v>
      </c>
      <c r="CP32" s="135">
        <v>619010</v>
      </c>
      <c r="CQ32" s="135">
        <v>2693042</v>
      </c>
      <c r="CR32" s="135">
        <v>1923380</v>
      </c>
      <c r="CS32" s="135">
        <v>1279282</v>
      </c>
      <c r="CT32" s="135">
        <v>530313</v>
      </c>
      <c r="CU32" s="134">
        <v>7045027</v>
      </c>
      <c r="CV32" s="137">
        <v>7695826</v>
      </c>
      <c r="CW32" s="131">
        <v>0</v>
      </c>
      <c r="CX32" s="135">
        <v>143802</v>
      </c>
      <c r="CY32" s="134">
        <v>143802</v>
      </c>
      <c r="CZ32" s="131">
        <v>0</v>
      </c>
      <c r="DA32" s="135">
        <v>80288</v>
      </c>
      <c r="DB32" s="135">
        <v>653076</v>
      </c>
      <c r="DC32" s="135">
        <v>345941</v>
      </c>
      <c r="DD32" s="135">
        <v>190652</v>
      </c>
      <c r="DE32" s="135">
        <v>303142</v>
      </c>
      <c r="DF32" s="134">
        <v>1573099</v>
      </c>
      <c r="DG32" s="137">
        <v>1716901</v>
      </c>
      <c r="DH32" s="131">
        <v>0</v>
      </c>
      <c r="DI32" s="135">
        <v>0</v>
      </c>
      <c r="DJ32" s="133">
        <v>0</v>
      </c>
      <c r="DK32" s="132">
        <v>0</v>
      </c>
      <c r="DL32" s="135">
        <v>101469</v>
      </c>
      <c r="DM32" s="135">
        <v>526891</v>
      </c>
      <c r="DN32" s="135">
        <v>734371</v>
      </c>
      <c r="DO32" s="135">
        <v>644467</v>
      </c>
      <c r="DP32" s="135">
        <v>825759</v>
      </c>
      <c r="DQ32" s="134">
        <v>2832957</v>
      </c>
      <c r="DR32" s="137">
        <v>2832957</v>
      </c>
      <c r="DS32" s="131">
        <v>0</v>
      </c>
      <c r="DT32" s="135">
        <v>0</v>
      </c>
      <c r="DU32" s="134">
        <v>0</v>
      </c>
      <c r="DV32" s="131">
        <v>0</v>
      </c>
      <c r="DW32" s="135">
        <v>101469</v>
      </c>
      <c r="DX32" s="135">
        <v>382513</v>
      </c>
      <c r="DY32" s="135">
        <v>682720</v>
      </c>
      <c r="DZ32" s="135">
        <v>574845</v>
      </c>
      <c r="EA32" s="135">
        <v>730831</v>
      </c>
      <c r="EB32" s="134">
        <v>2472378</v>
      </c>
      <c r="EC32" s="137">
        <v>2472378</v>
      </c>
      <c r="ED32" s="131">
        <v>0</v>
      </c>
      <c r="EE32" s="133">
        <v>0</v>
      </c>
      <c r="EF32" s="134">
        <v>0</v>
      </c>
      <c r="EG32" s="131">
        <v>0</v>
      </c>
      <c r="EH32" s="135">
        <v>0</v>
      </c>
      <c r="EI32" s="135">
        <v>144378</v>
      </c>
      <c r="EJ32" s="135">
        <v>51651</v>
      </c>
      <c r="EK32" s="135">
        <v>69622</v>
      </c>
      <c r="EL32" s="135">
        <v>94928</v>
      </c>
      <c r="EM32" s="133">
        <v>360579</v>
      </c>
      <c r="EN32" s="137">
        <v>360579</v>
      </c>
      <c r="EO32" s="131">
        <v>0</v>
      </c>
      <c r="EP32" s="135">
        <v>0</v>
      </c>
      <c r="EQ32" s="133">
        <v>0</v>
      </c>
      <c r="ER32" s="132">
        <v>0</v>
      </c>
      <c r="ES32" s="135">
        <v>0</v>
      </c>
      <c r="ET32" s="135">
        <v>0</v>
      </c>
      <c r="EU32" s="135">
        <v>0</v>
      </c>
      <c r="EV32" s="135">
        <v>0</v>
      </c>
      <c r="EW32" s="135">
        <v>0</v>
      </c>
      <c r="EX32" s="134">
        <v>0</v>
      </c>
      <c r="EY32" s="137">
        <v>0</v>
      </c>
      <c r="EZ32" s="131">
        <v>2250</v>
      </c>
      <c r="FA32" s="135">
        <v>201150</v>
      </c>
      <c r="FB32" s="134">
        <v>203400</v>
      </c>
      <c r="FC32" s="131">
        <v>0</v>
      </c>
      <c r="FD32" s="135">
        <v>60321</v>
      </c>
      <c r="FE32" s="135">
        <v>506025</v>
      </c>
      <c r="FF32" s="135">
        <v>345132</v>
      </c>
      <c r="FG32" s="135">
        <v>365430</v>
      </c>
      <c r="FH32" s="135">
        <v>334602</v>
      </c>
      <c r="FI32" s="134">
        <v>1611510</v>
      </c>
      <c r="FJ32" s="137">
        <v>1814910</v>
      </c>
      <c r="FK32" s="131">
        <v>2250</v>
      </c>
      <c r="FL32" s="135">
        <v>49950</v>
      </c>
      <c r="FM32" s="133">
        <v>52200</v>
      </c>
      <c r="FN32" s="132">
        <v>0</v>
      </c>
      <c r="FO32" s="135">
        <v>38700</v>
      </c>
      <c r="FP32" s="135">
        <v>386955</v>
      </c>
      <c r="FQ32" s="135">
        <v>345132</v>
      </c>
      <c r="FR32" s="135">
        <v>277434</v>
      </c>
      <c r="FS32" s="135">
        <v>334602</v>
      </c>
      <c r="FT32" s="134">
        <v>1382823</v>
      </c>
      <c r="FU32" s="130">
        <v>1435023</v>
      </c>
      <c r="FV32" s="136">
        <v>0</v>
      </c>
      <c r="FW32" s="135">
        <v>0</v>
      </c>
      <c r="FX32" s="133">
        <v>0</v>
      </c>
      <c r="FY32" s="132">
        <v>0</v>
      </c>
      <c r="FZ32" s="135">
        <v>21621</v>
      </c>
      <c r="GA32" s="135">
        <v>20070</v>
      </c>
      <c r="GB32" s="135">
        <v>0</v>
      </c>
      <c r="GC32" s="135">
        <v>41691</v>
      </c>
      <c r="GD32" s="135">
        <v>0</v>
      </c>
      <c r="GE32" s="134">
        <v>83382</v>
      </c>
      <c r="GF32" s="137">
        <v>83382</v>
      </c>
      <c r="GG32" s="131">
        <v>0</v>
      </c>
      <c r="GH32" s="135">
        <v>151200</v>
      </c>
      <c r="GI32" s="134">
        <v>151200</v>
      </c>
      <c r="GJ32" s="131">
        <v>0</v>
      </c>
      <c r="GK32" s="135">
        <v>0</v>
      </c>
      <c r="GL32" s="135">
        <v>99000</v>
      </c>
      <c r="GM32" s="135">
        <v>0</v>
      </c>
      <c r="GN32" s="135">
        <v>46305</v>
      </c>
      <c r="GO32" s="135">
        <v>0</v>
      </c>
      <c r="GP32" s="133">
        <v>145305</v>
      </c>
      <c r="GQ32" s="137">
        <v>296505</v>
      </c>
      <c r="GR32" s="131">
        <v>0</v>
      </c>
      <c r="GS32" s="135">
        <v>0</v>
      </c>
      <c r="GT32" s="133">
        <v>0</v>
      </c>
      <c r="GU32" s="132">
        <v>0</v>
      </c>
      <c r="GV32" s="135">
        <v>298181</v>
      </c>
      <c r="GW32" s="135">
        <v>673916</v>
      </c>
      <c r="GX32" s="135">
        <v>381091</v>
      </c>
      <c r="GY32" s="135">
        <v>862211</v>
      </c>
      <c r="GZ32" s="135">
        <v>1128364</v>
      </c>
      <c r="HA32" s="134">
        <v>3343763</v>
      </c>
      <c r="HB32" s="130">
        <v>3343763</v>
      </c>
      <c r="HC32" s="136">
        <v>7269</v>
      </c>
      <c r="HD32" s="135">
        <v>95595</v>
      </c>
      <c r="HE32" s="134">
        <v>102864</v>
      </c>
      <c r="HF32" s="131">
        <v>0</v>
      </c>
      <c r="HG32" s="135">
        <v>379281</v>
      </c>
      <c r="HH32" s="135">
        <v>938537</v>
      </c>
      <c r="HI32" s="135">
        <v>559840</v>
      </c>
      <c r="HJ32" s="135">
        <v>357858</v>
      </c>
      <c r="HK32" s="135">
        <v>305785</v>
      </c>
      <c r="HL32" s="133">
        <v>2541301</v>
      </c>
      <c r="HM32" s="137">
        <v>2644165</v>
      </c>
    </row>
    <row r="33" spans="1:221" ht="23.25" customHeight="1">
      <c r="A33" s="75" t="s">
        <v>30</v>
      </c>
      <c r="B33" s="131">
        <v>767086</v>
      </c>
      <c r="C33" s="135">
        <v>1758090</v>
      </c>
      <c r="D33" s="134">
        <v>2525176</v>
      </c>
      <c r="E33" s="130">
        <v>0</v>
      </c>
      <c r="F33" s="135">
        <v>5167367</v>
      </c>
      <c r="G33" s="135">
        <v>6338879</v>
      </c>
      <c r="H33" s="135">
        <v>9351616</v>
      </c>
      <c r="I33" s="135">
        <v>9325969</v>
      </c>
      <c r="J33" s="135">
        <v>4524010</v>
      </c>
      <c r="K33" s="222">
        <v>34707841</v>
      </c>
      <c r="L33" s="137">
        <v>37233017</v>
      </c>
      <c r="M33" s="131">
        <v>100780</v>
      </c>
      <c r="N33" s="135">
        <v>283106</v>
      </c>
      <c r="O33" s="134">
        <v>383886</v>
      </c>
      <c r="P33" s="131">
        <v>0</v>
      </c>
      <c r="Q33" s="135">
        <v>625994</v>
      </c>
      <c r="R33" s="135">
        <v>596169</v>
      </c>
      <c r="S33" s="135">
        <v>2000641</v>
      </c>
      <c r="T33" s="135">
        <v>2235331</v>
      </c>
      <c r="U33" s="135">
        <v>1356026</v>
      </c>
      <c r="V33" s="134">
        <v>6814161</v>
      </c>
      <c r="W33" s="137">
        <v>7198047</v>
      </c>
      <c r="X33" s="131">
        <v>81142</v>
      </c>
      <c r="Y33" s="135">
        <v>174422</v>
      </c>
      <c r="Z33" s="134">
        <v>255564</v>
      </c>
      <c r="AA33" s="131">
        <v>0</v>
      </c>
      <c r="AB33" s="135">
        <v>363088</v>
      </c>
      <c r="AC33" s="135">
        <v>409055</v>
      </c>
      <c r="AD33" s="135">
        <v>1069800</v>
      </c>
      <c r="AE33" s="135">
        <v>1394095</v>
      </c>
      <c r="AF33" s="135">
        <v>500617</v>
      </c>
      <c r="AG33" s="134">
        <v>3736655</v>
      </c>
      <c r="AH33" s="137">
        <v>3992219</v>
      </c>
      <c r="AI33" s="131">
        <v>0</v>
      </c>
      <c r="AJ33" s="135">
        <v>0</v>
      </c>
      <c r="AK33" s="134">
        <v>0</v>
      </c>
      <c r="AL33" s="131">
        <v>0</v>
      </c>
      <c r="AM33" s="135">
        <v>0</v>
      </c>
      <c r="AN33" s="135">
        <v>0</v>
      </c>
      <c r="AO33" s="135">
        <v>287517</v>
      </c>
      <c r="AP33" s="135">
        <v>137439</v>
      </c>
      <c r="AQ33" s="135">
        <v>360561</v>
      </c>
      <c r="AR33" s="134">
        <v>785517</v>
      </c>
      <c r="AS33" s="137">
        <v>785517</v>
      </c>
      <c r="AT33" s="131">
        <v>5688</v>
      </c>
      <c r="AU33" s="135">
        <v>97434</v>
      </c>
      <c r="AV33" s="134">
        <v>103122</v>
      </c>
      <c r="AW33" s="131">
        <v>0</v>
      </c>
      <c r="AX33" s="135">
        <v>209410</v>
      </c>
      <c r="AY33" s="135">
        <v>142168</v>
      </c>
      <c r="AZ33" s="135">
        <v>590458</v>
      </c>
      <c r="BA33" s="135">
        <v>541293</v>
      </c>
      <c r="BB33" s="135">
        <v>381340</v>
      </c>
      <c r="BC33" s="134">
        <v>1864669</v>
      </c>
      <c r="BD33" s="137">
        <v>1967791</v>
      </c>
      <c r="BE33" s="131">
        <v>0</v>
      </c>
      <c r="BF33" s="135">
        <v>0</v>
      </c>
      <c r="BG33" s="133">
        <v>0</v>
      </c>
      <c r="BH33" s="132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4">
        <v>0</v>
      </c>
      <c r="BO33" s="137">
        <v>0</v>
      </c>
      <c r="BP33" s="131">
        <v>13950</v>
      </c>
      <c r="BQ33" s="135">
        <v>11250</v>
      </c>
      <c r="BR33" s="134">
        <v>25200</v>
      </c>
      <c r="BS33" s="131">
        <v>0</v>
      </c>
      <c r="BT33" s="135">
        <v>53496</v>
      </c>
      <c r="BU33" s="135">
        <v>44946</v>
      </c>
      <c r="BV33" s="135">
        <v>52866</v>
      </c>
      <c r="BW33" s="135">
        <v>162504</v>
      </c>
      <c r="BX33" s="135">
        <v>113508</v>
      </c>
      <c r="BY33" s="134">
        <v>427320</v>
      </c>
      <c r="BZ33" s="137">
        <v>452520</v>
      </c>
      <c r="CA33" s="131">
        <v>294826</v>
      </c>
      <c r="CB33" s="135">
        <v>974139</v>
      </c>
      <c r="CC33" s="134">
        <v>1268965</v>
      </c>
      <c r="CD33" s="131">
        <v>0</v>
      </c>
      <c r="CE33" s="135">
        <v>2436720</v>
      </c>
      <c r="CF33" s="135">
        <v>3468691</v>
      </c>
      <c r="CG33" s="135">
        <v>4367587</v>
      </c>
      <c r="CH33" s="135">
        <v>3220637</v>
      </c>
      <c r="CI33" s="135">
        <v>1403124</v>
      </c>
      <c r="CJ33" s="134">
        <v>14896759</v>
      </c>
      <c r="CK33" s="137">
        <v>16165724</v>
      </c>
      <c r="CL33" s="131">
        <v>244363</v>
      </c>
      <c r="CM33" s="135">
        <v>827082</v>
      </c>
      <c r="CN33" s="134">
        <v>1071445</v>
      </c>
      <c r="CO33" s="132">
        <v>0</v>
      </c>
      <c r="CP33" s="135">
        <v>2103589</v>
      </c>
      <c r="CQ33" s="135">
        <v>2575801</v>
      </c>
      <c r="CR33" s="135">
        <v>3888123</v>
      </c>
      <c r="CS33" s="135">
        <v>2712485</v>
      </c>
      <c r="CT33" s="135">
        <v>998299</v>
      </c>
      <c r="CU33" s="134">
        <v>12278297</v>
      </c>
      <c r="CV33" s="137">
        <v>13349742</v>
      </c>
      <c r="CW33" s="131">
        <v>50463</v>
      </c>
      <c r="CX33" s="135">
        <v>147057</v>
      </c>
      <c r="CY33" s="134">
        <v>197520</v>
      </c>
      <c r="CZ33" s="131">
        <v>0</v>
      </c>
      <c r="DA33" s="135">
        <v>333131</v>
      </c>
      <c r="DB33" s="135">
        <v>892890</v>
      </c>
      <c r="DC33" s="135">
        <v>479464</v>
      </c>
      <c r="DD33" s="135">
        <v>508152</v>
      </c>
      <c r="DE33" s="135">
        <v>404825</v>
      </c>
      <c r="DF33" s="134">
        <v>2618462</v>
      </c>
      <c r="DG33" s="137">
        <v>2815982</v>
      </c>
      <c r="DH33" s="131">
        <v>0</v>
      </c>
      <c r="DI33" s="135">
        <v>21007</v>
      </c>
      <c r="DJ33" s="133">
        <v>21007</v>
      </c>
      <c r="DK33" s="132">
        <v>0</v>
      </c>
      <c r="DL33" s="135">
        <v>430121</v>
      </c>
      <c r="DM33" s="135">
        <v>410113</v>
      </c>
      <c r="DN33" s="135">
        <v>1174712</v>
      </c>
      <c r="DO33" s="135">
        <v>966980</v>
      </c>
      <c r="DP33" s="135">
        <v>660378</v>
      </c>
      <c r="DQ33" s="134">
        <v>3642304</v>
      </c>
      <c r="DR33" s="137">
        <v>3663311</v>
      </c>
      <c r="DS33" s="131">
        <v>0</v>
      </c>
      <c r="DT33" s="135">
        <v>21007</v>
      </c>
      <c r="DU33" s="134">
        <v>21007</v>
      </c>
      <c r="DV33" s="131">
        <v>0</v>
      </c>
      <c r="DW33" s="135">
        <v>430121</v>
      </c>
      <c r="DX33" s="135">
        <v>359547</v>
      </c>
      <c r="DY33" s="135">
        <v>1071226</v>
      </c>
      <c r="DZ33" s="135">
        <v>649591</v>
      </c>
      <c r="EA33" s="135">
        <v>533619</v>
      </c>
      <c r="EB33" s="134">
        <v>3044104</v>
      </c>
      <c r="EC33" s="137">
        <v>3065111</v>
      </c>
      <c r="ED33" s="131">
        <v>0</v>
      </c>
      <c r="EE33" s="133">
        <v>0</v>
      </c>
      <c r="EF33" s="134">
        <v>0</v>
      </c>
      <c r="EG33" s="131">
        <v>0</v>
      </c>
      <c r="EH33" s="135">
        <v>0</v>
      </c>
      <c r="EI33" s="135">
        <v>50566</v>
      </c>
      <c r="EJ33" s="135">
        <v>103486</v>
      </c>
      <c r="EK33" s="135">
        <v>317389</v>
      </c>
      <c r="EL33" s="135">
        <v>126759</v>
      </c>
      <c r="EM33" s="133">
        <v>598200</v>
      </c>
      <c r="EN33" s="137">
        <v>598200</v>
      </c>
      <c r="EO33" s="131">
        <v>0</v>
      </c>
      <c r="EP33" s="135">
        <v>0</v>
      </c>
      <c r="EQ33" s="133">
        <v>0</v>
      </c>
      <c r="ER33" s="132">
        <v>0</v>
      </c>
      <c r="ES33" s="135">
        <v>0</v>
      </c>
      <c r="ET33" s="135">
        <v>0</v>
      </c>
      <c r="EU33" s="135">
        <v>0</v>
      </c>
      <c r="EV33" s="135">
        <v>0</v>
      </c>
      <c r="EW33" s="135">
        <v>0</v>
      </c>
      <c r="EX33" s="134">
        <v>0</v>
      </c>
      <c r="EY33" s="137">
        <v>0</v>
      </c>
      <c r="EZ33" s="131">
        <v>175599</v>
      </c>
      <c r="FA33" s="135">
        <v>193810</v>
      </c>
      <c r="FB33" s="134">
        <v>369409</v>
      </c>
      <c r="FC33" s="131">
        <v>0</v>
      </c>
      <c r="FD33" s="135">
        <v>156322</v>
      </c>
      <c r="FE33" s="135">
        <v>557109</v>
      </c>
      <c r="FF33" s="135">
        <v>666900</v>
      </c>
      <c r="FG33" s="135">
        <v>948166</v>
      </c>
      <c r="FH33" s="135">
        <v>525609</v>
      </c>
      <c r="FI33" s="134">
        <v>2854106</v>
      </c>
      <c r="FJ33" s="137">
        <v>3223515</v>
      </c>
      <c r="FK33" s="131">
        <v>38250</v>
      </c>
      <c r="FL33" s="135">
        <v>83340</v>
      </c>
      <c r="FM33" s="133">
        <v>121590</v>
      </c>
      <c r="FN33" s="132">
        <v>0</v>
      </c>
      <c r="FO33" s="135">
        <v>113940</v>
      </c>
      <c r="FP33" s="135">
        <v>423747</v>
      </c>
      <c r="FQ33" s="135">
        <v>615114</v>
      </c>
      <c r="FR33" s="135">
        <v>739152</v>
      </c>
      <c r="FS33" s="135">
        <v>477981</v>
      </c>
      <c r="FT33" s="134">
        <v>2369934</v>
      </c>
      <c r="FU33" s="130">
        <v>2491524</v>
      </c>
      <c r="FV33" s="136">
        <v>0</v>
      </c>
      <c r="FW33" s="135">
        <v>13608</v>
      </c>
      <c r="FX33" s="133">
        <v>13608</v>
      </c>
      <c r="FY33" s="132">
        <v>0</v>
      </c>
      <c r="FZ33" s="135">
        <v>0</v>
      </c>
      <c r="GA33" s="135">
        <v>0</v>
      </c>
      <c r="GB33" s="135">
        <v>51786</v>
      </c>
      <c r="GC33" s="135">
        <v>101014</v>
      </c>
      <c r="GD33" s="135">
        <v>47628</v>
      </c>
      <c r="GE33" s="134">
        <v>200428</v>
      </c>
      <c r="GF33" s="137">
        <v>214036</v>
      </c>
      <c r="GG33" s="131">
        <v>137349</v>
      </c>
      <c r="GH33" s="135">
        <v>96862</v>
      </c>
      <c r="GI33" s="134">
        <v>234211</v>
      </c>
      <c r="GJ33" s="131">
        <v>0</v>
      </c>
      <c r="GK33" s="135">
        <v>42382</v>
      </c>
      <c r="GL33" s="135">
        <v>133362</v>
      </c>
      <c r="GM33" s="135">
        <v>0</v>
      </c>
      <c r="GN33" s="135">
        <v>108000</v>
      </c>
      <c r="GO33" s="135">
        <v>0</v>
      </c>
      <c r="GP33" s="133">
        <v>283744</v>
      </c>
      <c r="GQ33" s="137">
        <v>517955</v>
      </c>
      <c r="GR33" s="131">
        <v>108698</v>
      </c>
      <c r="GS33" s="135">
        <v>123137</v>
      </c>
      <c r="GT33" s="133">
        <v>231835</v>
      </c>
      <c r="GU33" s="132">
        <v>0</v>
      </c>
      <c r="GV33" s="135">
        <v>757982</v>
      </c>
      <c r="GW33" s="135">
        <v>501607</v>
      </c>
      <c r="GX33" s="135">
        <v>185031</v>
      </c>
      <c r="GY33" s="135">
        <v>1244539</v>
      </c>
      <c r="GZ33" s="135">
        <v>227099</v>
      </c>
      <c r="HA33" s="134">
        <v>2916258</v>
      </c>
      <c r="HB33" s="130">
        <v>3148093</v>
      </c>
      <c r="HC33" s="136">
        <v>87183</v>
      </c>
      <c r="HD33" s="135">
        <v>162891</v>
      </c>
      <c r="HE33" s="134">
        <v>250074</v>
      </c>
      <c r="HF33" s="131">
        <v>0</v>
      </c>
      <c r="HG33" s="135">
        <v>760228</v>
      </c>
      <c r="HH33" s="135">
        <v>805190</v>
      </c>
      <c r="HI33" s="135">
        <v>956745</v>
      </c>
      <c r="HJ33" s="135">
        <v>710316</v>
      </c>
      <c r="HK33" s="135">
        <v>351774</v>
      </c>
      <c r="HL33" s="133">
        <v>3584253</v>
      </c>
      <c r="HM33" s="137">
        <v>3834327</v>
      </c>
    </row>
    <row r="34" spans="1:221" ht="23.25" customHeight="1">
      <c r="A34" s="75" t="s">
        <v>31</v>
      </c>
      <c r="B34" s="131">
        <v>235156</v>
      </c>
      <c r="C34" s="135">
        <v>2174782</v>
      </c>
      <c r="D34" s="223">
        <v>2409938</v>
      </c>
      <c r="E34" s="224">
        <v>0</v>
      </c>
      <c r="F34" s="225">
        <v>4310762</v>
      </c>
      <c r="G34" s="225">
        <v>6842414</v>
      </c>
      <c r="H34" s="225">
        <v>7044814</v>
      </c>
      <c r="I34" s="225">
        <v>7199764</v>
      </c>
      <c r="J34" s="225">
        <v>6324707</v>
      </c>
      <c r="K34" s="226">
        <v>31722461</v>
      </c>
      <c r="L34" s="137">
        <v>34132399</v>
      </c>
      <c r="M34" s="131">
        <v>139997</v>
      </c>
      <c r="N34" s="135">
        <v>637575</v>
      </c>
      <c r="O34" s="134">
        <v>777572</v>
      </c>
      <c r="P34" s="131">
        <v>0</v>
      </c>
      <c r="Q34" s="135">
        <v>1159482</v>
      </c>
      <c r="R34" s="135">
        <v>1370856</v>
      </c>
      <c r="S34" s="135">
        <v>816769</v>
      </c>
      <c r="T34" s="135">
        <v>2503733</v>
      </c>
      <c r="U34" s="135">
        <v>2546004</v>
      </c>
      <c r="V34" s="134">
        <v>8396844</v>
      </c>
      <c r="W34" s="137">
        <v>9174416</v>
      </c>
      <c r="X34" s="131">
        <v>68765</v>
      </c>
      <c r="Y34" s="135">
        <v>318326</v>
      </c>
      <c r="Z34" s="134">
        <v>387091</v>
      </c>
      <c r="AA34" s="131">
        <v>0</v>
      </c>
      <c r="AB34" s="135">
        <v>564825</v>
      </c>
      <c r="AC34" s="135">
        <v>719138</v>
      </c>
      <c r="AD34" s="135">
        <v>259347</v>
      </c>
      <c r="AE34" s="135">
        <v>1481088</v>
      </c>
      <c r="AF34" s="135">
        <v>1063629</v>
      </c>
      <c r="AG34" s="134">
        <v>4088027</v>
      </c>
      <c r="AH34" s="137">
        <v>4475118</v>
      </c>
      <c r="AI34" s="131">
        <v>0</v>
      </c>
      <c r="AJ34" s="135">
        <v>0</v>
      </c>
      <c r="AK34" s="134">
        <v>0</v>
      </c>
      <c r="AL34" s="131">
        <v>0</v>
      </c>
      <c r="AM34" s="135">
        <v>45810</v>
      </c>
      <c r="AN34" s="135">
        <v>0</v>
      </c>
      <c r="AO34" s="135">
        <v>45810</v>
      </c>
      <c r="AP34" s="135">
        <v>264373</v>
      </c>
      <c r="AQ34" s="135">
        <v>601076</v>
      </c>
      <c r="AR34" s="134">
        <v>957069</v>
      </c>
      <c r="AS34" s="137">
        <v>957069</v>
      </c>
      <c r="AT34" s="131">
        <v>71232</v>
      </c>
      <c r="AU34" s="135">
        <v>319249</v>
      </c>
      <c r="AV34" s="134">
        <v>390481</v>
      </c>
      <c r="AW34" s="131">
        <v>0</v>
      </c>
      <c r="AX34" s="135">
        <v>494955</v>
      </c>
      <c r="AY34" s="135">
        <v>591652</v>
      </c>
      <c r="AZ34" s="135">
        <v>385648</v>
      </c>
      <c r="BA34" s="135">
        <v>513676</v>
      </c>
      <c r="BB34" s="135">
        <v>735508</v>
      </c>
      <c r="BC34" s="134">
        <v>2721439</v>
      </c>
      <c r="BD34" s="137">
        <v>3111920</v>
      </c>
      <c r="BE34" s="131">
        <v>0</v>
      </c>
      <c r="BF34" s="135">
        <v>0</v>
      </c>
      <c r="BG34" s="133">
        <v>0</v>
      </c>
      <c r="BH34" s="132">
        <v>0</v>
      </c>
      <c r="BI34" s="135">
        <v>0</v>
      </c>
      <c r="BJ34" s="135">
        <v>0</v>
      </c>
      <c r="BK34" s="135">
        <v>0</v>
      </c>
      <c r="BL34" s="135">
        <v>34158</v>
      </c>
      <c r="BM34" s="135">
        <v>51237</v>
      </c>
      <c r="BN34" s="134">
        <v>85395</v>
      </c>
      <c r="BO34" s="137">
        <v>85395</v>
      </c>
      <c r="BP34" s="131">
        <v>0</v>
      </c>
      <c r="BQ34" s="135">
        <v>0</v>
      </c>
      <c r="BR34" s="134">
        <v>0</v>
      </c>
      <c r="BS34" s="131">
        <v>0</v>
      </c>
      <c r="BT34" s="135">
        <v>53892</v>
      </c>
      <c r="BU34" s="135">
        <v>60066</v>
      </c>
      <c r="BV34" s="135">
        <v>125964</v>
      </c>
      <c r="BW34" s="135">
        <v>210438</v>
      </c>
      <c r="BX34" s="135">
        <v>94554</v>
      </c>
      <c r="BY34" s="134">
        <v>544914</v>
      </c>
      <c r="BZ34" s="137">
        <v>544914</v>
      </c>
      <c r="CA34" s="131">
        <v>41089</v>
      </c>
      <c r="CB34" s="135">
        <v>1115533</v>
      </c>
      <c r="CC34" s="134">
        <v>1156622</v>
      </c>
      <c r="CD34" s="131">
        <v>0</v>
      </c>
      <c r="CE34" s="135">
        <v>1547469</v>
      </c>
      <c r="CF34" s="135">
        <v>2634428</v>
      </c>
      <c r="CG34" s="135">
        <v>2391736</v>
      </c>
      <c r="CH34" s="135">
        <v>1695486</v>
      </c>
      <c r="CI34" s="135">
        <v>1395275</v>
      </c>
      <c r="CJ34" s="134">
        <v>9664394</v>
      </c>
      <c r="CK34" s="137">
        <v>10821016</v>
      </c>
      <c r="CL34" s="131">
        <v>41089</v>
      </c>
      <c r="CM34" s="135">
        <v>845153</v>
      </c>
      <c r="CN34" s="134">
        <v>886242</v>
      </c>
      <c r="CO34" s="132">
        <v>0</v>
      </c>
      <c r="CP34" s="135">
        <v>1256523</v>
      </c>
      <c r="CQ34" s="135">
        <v>2124051</v>
      </c>
      <c r="CR34" s="135">
        <v>2208577</v>
      </c>
      <c r="CS34" s="135">
        <v>1550120</v>
      </c>
      <c r="CT34" s="135">
        <v>1253808</v>
      </c>
      <c r="CU34" s="134">
        <v>8393079</v>
      </c>
      <c r="CV34" s="137">
        <v>9279321</v>
      </c>
      <c r="CW34" s="131">
        <v>0</v>
      </c>
      <c r="CX34" s="135">
        <v>270380</v>
      </c>
      <c r="CY34" s="134">
        <v>270380</v>
      </c>
      <c r="CZ34" s="131">
        <v>0</v>
      </c>
      <c r="DA34" s="135">
        <v>290946</v>
      </c>
      <c r="DB34" s="135">
        <v>510377</v>
      </c>
      <c r="DC34" s="135">
        <v>183159</v>
      </c>
      <c r="DD34" s="135">
        <v>145366</v>
      </c>
      <c r="DE34" s="135">
        <v>141467</v>
      </c>
      <c r="DF34" s="134">
        <v>1271315</v>
      </c>
      <c r="DG34" s="137">
        <v>1541695</v>
      </c>
      <c r="DH34" s="131">
        <v>0</v>
      </c>
      <c r="DI34" s="135">
        <v>40901</v>
      </c>
      <c r="DJ34" s="133">
        <v>40901</v>
      </c>
      <c r="DK34" s="132">
        <v>0</v>
      </c>
      <c r="DL34" s="135">
        <v>293664</v>
      </c>
      <c r="DM34" s="135">
        <v>304894</v>
      </c>
      <c r="DN34" s="135">
        <v>834843</v>
      </c>
      <c r="DO34" s="135">
        <v>732134</v>
      </c>
      <c r="DP34" s="135">
        <v>632071</v>
      </c>
      <c r="DQ34" s="134">
        <v>2797606</v>
      </c>
      <c r="DR34" s="137">
        <v>2838507</v>
      </c>
      <c r="DS34" s="131">
        <v>0</v>
      </c>
      <c r="DT34" s="135">
        <v>40901</v>
      </c>
      <c r="DU34" s="134">
        <v>40901</v>
      </c>
      <c r="DV34" s="131">
        <v>0</v>
      </c>
      <c r="DW34" s="135">
        <v>293664</v>
      </c>
      <c r="DX34" s="135">
        <v>304894</v>
      </c>
      <c r="DY34" s="135">
        <v>728280</v>
      </c>
      <c r="DZ34" s="135">
        <v>502198</v>
      </c>
      <c r="EA34" s="135">
        <v>576919</v>
      </c>
      <c r="EB34" s="134">
        <v>2405955</v>
      </c>
      <c r="EC34" s="137">
        <v>2446856</v>
      </c>
      <c r="ED34" s="131">
        <v>0</v>
      </c>
      <c r="EE34" s="133">
        <v>0</v>
      </c>
      <c r="EF34" s="134">
        <v>0</v>
      </c>
      <c r="EG34" s="131">
        <v>0</v>
      </c>
      <c r="EH34" s="135">
        <v>0</v>
      </c>
      <c r="EI34" s="135">
        <v>0</v>
      </c>
      <c r="EJ34" s="135">
        <v>106563</v>
      </c>
      <c r="EK34" s="135">
        <v>229936</v>
      </c>
      <c r="EL34" s="135">
        <v>0</v>
      </c>
      <c r="EM34" s="133">
        <v>336499</v>
      </c>
      <c r="EN34" s="137">
        <v>336499</v>
      </c>
      <c r="EO34" s="131">
        <v>0</v>
      </c>
      <c r="EP34" s="135">
        <v>0</v>
      </c>
      <c r="EQ34" s="133">
        <v>0</v>
      </c>
      <c r="ER34" s="132">
        <v>0</v>
      </c>
      <c r="ES34" s="135">
        <v>0</v>
      </c>
      <c r="ET34" s="135">
        <v>0</v>
      </c>
      <c r="EU34" s="135">
        <v>0</v>
      </c>
      <c r="EV34" s="135">
        <v>0</v>
      </c>
      <c r="EW34" s="135">
        <v>55152</v>
      </c>
      <c r="EX34" s="134">
        <v>55152</v>
      </c>
      <c r="EY34" s="137">
        <v>55152</v>
      </c>
      <c r="EZ34" s="131">
        <v>12870</v>
      </c>
      <c r="FA34" s="135">
        <v>166893</v>
      </c>
      <c r="FB34" s="134">
        <v>179763</v>
      </c>
      <c r="FC34" s="131">
        <v>0</v>
      </c>
      <c r="FD34" s="135">
        <v>223604</v>
      </c>
      <c r="FE34" s="135">
        <v>647182</v>
      </c>
      <c r="FF34" s="135">
        <v>661329</v>
      </c>
      <c r="FG34" s="135">
        <v>622980</v>
      </c>
      <c r="FH34" s="135">
        <v>658665</v>
      </c>
      <c r="FI34" s="134">
        <v>2813760</v>
      </c>
      <c r="FJ34" s="137">
        <v>2993523</v>
      </c>
      <c r="FK34" s="131">
        <v>12870</v>
      </c>
      <c r="FL34" s="135">
        <v>72675</v>
      </c>
      <c r="FM34" s="133">
        <v>85545</v>
      </c>
      <c r="FN34" s="132">
        <v>0</v>
      </c>
      <c r="FO34" s="135">
        <v>160596</v>
      </c>
      <c r="FP34" s="135">
        <v>569592</v>
      </c>
      <c r="FQ34" s="135">
        <v>473274</v>
      </c>
      <c r="FR34" s="135">
        <v>586314</v>
      </c>
      <c r="FS34" s="135">
        <v>648459</v>
      </c>
      <c r="FT34" s="134">
        <v>2438235</v>
      </c>
      <c r="FU34" s="130">
        <v>2523780</v>
      </c>
      <c r="FV34" s="136">
        <v>0</v>
      </c>
      <c r="FW34" s="135">
        <v>27216</v>
      </c>
      <c r="FX34" s="133">
        <v>27216</v>
      </c>
      <c r="FY34" s="132">
        <v>0</v>
      </c>
      <c r="FZ34" s="135">
        <v>17671</v>
      </c>
      <c r="GA34" s="135">
        <v>77590</v>
      </c>
      <c r="GB34" s="135">
        <v>0</v>
      </c>
      <c r="GC34" s="135">
        <v>36666</v>
      </c>
      <c r="GD34" s="135">
        <v>10206</v>
      </c>
      <c r="GE34" s="134">
        <v>142133</v>
      </c>
      <c r="GF34" s="137">
        <v>169349</v>
      </c>
      <c r="GG34" s="131">
        <v>0</v>
      </c>
      <c r="GH34" s="135">
        <v>67002</v>
      </c>
      <c r="GI34" s="134">
        <v>67002</v>
      </c>
      <c r="GJ34" s="131">
        <v>0</v>
      </c>
      <c r="GK34" s="135">
        <v>45337</v>
      </c>
      <c r="GL34" s="135">
        <v>0</v>
      </c>
      <c r="GM34" s="135">
        <v>188055</v>
      </c>
      <c r="GN34" s="135">
        <v>0</v>
      </c>
      <c r="GO34" s="135">
        <v>0</v>
      </c>
      <c r="GP34" s="133">
        <v>233392</v>
      </c>
      <c r="GQ34" s="137">
        <v>300394</v>
      </c>
      <c r="GR34" s="131">
        <v>0</v>
      </c>
      <c r="GS34" s="135">
        <v>0</v>
      </c>
      <c r="GT34" s="133">
        <v>0</v>
      </c>
      <c r="GU34" s="132">
        <v>0</v>
      </c>
      <c r="GV34" s="135">
        <v>296282</v>
      </c>
      <c r="GW34" s="135">
        <v>1199488</v>
      </c>
      <c r="GX34" s="135">
        <v>1718083</v>
      </c>
      <c r="GY34" s="135">
        <v>1159931</v>
      </c>
      <c r="GZ34" s="135">
        <v>663497</v>
      </c>
      <c r="HA34" s="134">
        <v>5037281</v>
      </c>
      <c r="HB34" s="130">
        <v>5037281</v>
      </c>
      <c r="HC34" s="136">
        <v>41200</v>
      </c>
      <c r="HD34" s="135">
        <v>213880</v>
      </c>
      <c r="HE34" s="134">
        <v>255080</v>
      </c>
      <c r="HF34" s="131">
        <v>0</v>
      </c>
      <c r="HG34" s="135">
        <v>790261</v>
      </c>
      <c r="HH34" s="135">
        <v>685566</v>
      </c>
      <c r="HI34" s="135">
        <v>622054</v>
      </c>
      <c r="HJ34" s="135">
        <v>485500</v>
      </c>
      <c r="HK34" s="135">
        <v>429195</v>
      </c>
      <c r="HL34" s="133">
        <v>3012576</v>
      </c>
      <c r="HM34" s="137">
        <v>3267656</v>
      </c>
    </row>
    <row r="35" spans="1:221" ht="23.25" customHeight="1">
      <c r="A35" s="75" t="s">
        <v>32</v>
      </c>
      <c r="B35" s="131">
        <v>390240</v>
      </c>
      <c r="C35" s="135">
        <v>2107382</v>
      </c>
      <c r="D35" s="134">
        <v>2497622</v>
      </c>
      <c r="E35" s="130">
        <v>0</v>
      </c>
      <c r="F35" s="135">
        <v>6320673</v>
      </c>
      <c r="G35" s="135">
        <v>7900449</v>
      </c>
      <c r="H35" s="135">
        <v>8405076</v>
      </c>
      <c r="I35" s="135">
        <v>3711148</v>
      </c>
      <c r="J35" s="135">
        <v>4160332</v>
      </c>
      <c r="K35" s="222">
        <v>30497678</v>
      </c>
      <c r="L35" s="137">
        <v>32995300</v>
      </c>
      <c r="M35" s="131">
        <v>107881</v>
      </c>
      <c r="N35" s="135">
        <v>463244</v>
      </c>
      <c r="O35" s="134">
        <v>571125</v>
      </c>
      <c r="P35" s="131">
        <v>0</v>
      </c>
      <c r="Q35" s="135">
        <v>1070811</v>
      </c>
      <c r="R35" s="135">
        <v>1393753</v>
      </c>
      <c r="S35" s="135">
        <v>1088824</v>
      </c>
      <c r="T35" s="135">
        <v>908683</v>
      </c>
      <c r="U35" s="135">
        <v>1189205</v>
      </c>
      <c r="V35" s="134">
        <v>5651276</v>
      </c>
      <c r="W35" s="137">
        <v>6222401</v>
      </c>
      <c r="X35" s="131">
        <v>102661</v>
      </c>
      <c r="Y35" s="135">
        <v>354038</v>
      </c>
      <c r="Z35" s="134">
        <v>456699</v>
      </c>
      <c r="AA35" s="131">
        <v>0</v>
      </c>
      <c r="AB35" s="135">
        <v>662865</v>
      </c>
      <c r="AC35" s="135">
        <v>634131</v>
      </c>
      <c r="AD35" s="135">
        <v>390077</v>
      </c>
      <c r="AE35" s="135">
        <v>404572</v>
      </c>
      <c r="AF35" s="135">
        <v>387804</v>
      </c>
      <c r="AG35" s="134">
        <v>2479449</v>
      </c>
      <c r="AH35" s="137">
        <v>2936148</v>
      </c>
      <c r="AI35" s="131">
        <v>0</v>
      </c>
      <c r="AJ35" s="135">
        <v>0</v>
      </c>
      <c r="AK35" s="134">
        <v>0</v>
      </c>
      <c r="AL35" s="131">
        <v>0</v>
      </c>
      <c r="AM35" s="135">
        <v>0</v>
      </c>
      <c r="AN35" s="135">
        <v>45810</v>
      </c>
      <c r="AO35" s="135">
        <v>103077</v>
      </c>
      <c r="AP35" s="135">
        <v>240507</v>
      </c>
      <c r="AQ35" s="135">
        <v>377937</v>
      </c>
      <c r="AR35" s="134">
        <v>767331</v>
      </c>
      <c r="AS35" s="137">
        <v>767331</v>
      </c>
      <c r="AT35" s="131">
        <v>0</v>
      </c>
      <c r="AU35" s="135">
        <v>109206</v>
      </c>
      <c r="AV35" s="134">
        <v>109206</v>
      </c>
      <c r="AW35" s="131">
        <v>0</v>
      </c>
      <c r="AX35" s="135">
        <v>334548</v>
      </c>
      <c r="AY35" s="135">
        <v>616906</v>
      </c>
      <c r="AZ35" s="135">
        <v>460076</v>
      </c>
      <c r="BA35" s="135">
        <v>208146</v>
      </c>
      <c r="BB35" s="135">
        <v>313695</v>
      </c>
      <c r="BC35" s="134">
        <v>1933371</v>
      </c>
      <c r="BD35" s="137">
        <v>2042577</v>
      </c>
      <c r="BE35" s="131">
        <v>0</v>
      </c>
      <c r="BF35" s="135">
        <v>0</v>
      </c>
      <c r="BG35" s="133">
        <v>0</v>
      </c>
      <c r="BH35" s="132">
        <v>0</v>
      </c>
      <c r="BI35" s="135">
        <v>34158</v>
      </c>
      <c r="BJ35" s="135">
        <v>34158</v>
      </c>
      <c r="BK35" s="135">
        <v>0</v>
      </c>
      <c r="BL35" s="135">
        <v>0</v>
      </c>
      <c r="BM35" s="135">
        <v>81131</v>
      </c>
      <c r="BN35" s="134">
        <v>149447</v>
      </c>
      <c r="BO35" s="137">
        <v>149447</v>
      </c>
      <c r="BP35" s="131">
        <v>5220</v>
      </c>
      <c r="BQ35" s="135">
        <v>0</v>
      </c>
      <c r="BR35" s="134">
        <v>5220</v>
      </c>
      <c r="BS35" s="131">
        <v>0</v>
      </c>
      <c r="BT35" s="135">
        <v>39240</v>
      </c>
      <c r="BU35" s="135">
        <v>62748</v>
      </c>
      <c r="BV35" s="135">
        <v>135594</v>
      </c>
      <c r="BW35" s="135">
        <v>55458</v>
      </c>
      <c r="BX35" s="135">
        <v>28638</v>
      </c>
      <c r="BY35" s="134">
        <v>321678</v>
      </c>
      <c r="BZ35" s="137">
        <v>326898</v>
      </c>
      <c r="CA35" s="131">
        <v>184601</v>
      </c>
      <c r="CB35" s="135">
        <v>1192599</v>
      </c>
      <c r="CC35" s="134">
        <v>1377200</v>
      </c>
      <c r="CD35" s="131">
        <v>0</v>
      </c>
      <c r="CE35" s="135">
        <v>2764294</v>
      </c>
      <c r="CF35" s="135">
        <v>3873091</v>
      </c>
      <c r="CG35" s="135">
        <v>3124016</v>
      </c>
      <c r="CH35" s="135">
        <v>785185</v>
      </c>
      <c r="CI35" s="135">
        <v>961086</v>
      </c>
      <c r="CJ35" s="134">
        <v>11507672</v>
      </c>
      <c r="CK35" s="137">
        <v>12884872</v>
      </c>
      <c r="CL35" s="131">
        <v>184601</v>
      </c>
      <c r="CM35" s="135">
        <v>957375</v>
      </c>
      <c r="CN35" s="134">
        <v>1141976</v>
      </c>
      <c r="CO35" s="132">
        <v>0</v>
      </c>
      <c r="CP35" s="135">
        <v>2625109</v>
      </c>
      <c r="CQ35" s="135">
        <v>3514787</v>
      </c>
      <c r="CR35" s="135">
        <v>2825558</v>
      </c>
      <c r="CS35" s="135">
        <v>673279</v>
      </c>
      <c r="CT35" s="135">
        <v>907464</v>
      </c>
      <c r="CU35" s="134">
        <v>10546197</v>
      </c>
      <c r="CV35" s="137">
        <v>11688173</v>
      </c>
      <c r="CW35" s="131">
        <v>0</v>
      </c>
      <c r="CX35" s="135">
        <v>235224</v>
      </c>
      <c r="CY35" s="134">
        <v>235224</v>
      </c>
      <c r="CZ35" s="131">
        <v>0</v>
      </c>
      <c r="DA35" s="135">
        <v>139185</v>
      </c>
      <c r="DB35" s="135">
        <v>358304</v>
      </c>
      <c r="DC35" s="135">
        <v>298458</v>
      </c>
      <c r="DD35" s="135">
        <v>111906</v>
      </c>
      <c r="DE35" s="135">
        <v>53622</v>
      </c>
      <c r="DF35" s="134">
        <v>961475</v>
      </c>
      <c r="DG35" s="137">
        <v>1196699</v>
      </c>
      <c r="DH35" s="131">
        <v>0</v>
      </c>
      <c r="DI35" s="135">
        <v>13059</v>
      </c>
      <c r="DJ35" s="133">
        <v>13059</v>
      </c>
      <c r="DK35" s="132">
        <v>0</v>
      </c>
      <c r="DL35" s="135">
        <v>270329</v>
      </c>
      <c r="DM35" s="135">
        <v>599464</v>
      </c>
      <c r="DN35" s="135">
        <v>1824724</v>
      </c>
      <c r="DO35" s="135">
        <v>961254</v>
      </c>
      <c r="DP35" s="135">
        <v>767734</v>
      </c>
      <c r="DQ35" s="134">
        <v>4423505</v>
      </c>
      <c r="DR35" s="137">
        <v>4436564</v>
      </c>
      <c r="DS35" s="131">
        <v>0</v>
      </c>
      <c r="DT35" s="135">
        <v>13059</v>
      </c>
      <c r="DU35" s="134">
        <v>13059</v>
      </c>
      <c r="DV35" s="131">
        <v>0</v>
      </c>
      <c r="DW35" s="135">
        <v>270329</v>
      </c>
      <c r="DX35" s="135">
        <v>599464</v>
      </c>
      <c r="DY35" s="135">
        <v>1793614</v>
      </c>
      <c r="DZ35" s="135">
        <v>961254</v>
      </c>
      <c r="EA35" s="135">
        <v>610777</v>
      </c>
      <c r="EB35" s="134">
        <v>4235438</v>
      </c>
      <c r="EC35" s="137">
        <v>4248497</v>
      </c>
      <c r="ED35" s="131">
        <v>0</v>
      </c>
      <c r="EE35" s="133">
        <v>0</v>
      </c>
      <c r="EF35" s="134">
        <v>0</v>
      </c>
      <c r="EG35" s="131">
        <v>0</v>
      </c>
      <c r="EH35" s="135">
        <v>0</v>
      </c>
      <c r="EI35" s="135">
        <v>0</v>
      </c>
      <c r="EJ35" s="135">
        <v>31110</v>
      </c>
      <c r="EK35" s="135">
        <v>0</v>
      </c>
      <c r="EL35" s="135">
        <v>156957</v>
      </c>
      <c r="EM35" s="133">
        <v>188067</v>
      </c>
      <c r="EN35" s="137">
        <v>188067</v>
      </c>
      <c r="EO35" s="131">
        <v>0</v>
      </c>
      <c r="EP35" s="135">
        <v>0</v>
      </c>
      <c r="EQ35" s="133">
        <v>0</v>
      </c>
      <c r="ER35" s="132">
        <v>0</v>
      </c>
      <c r="ES35" s="135">
        <v>0</v>
      </c>
      <c r="ET35" s="135">
        <v>0</v>
      </c>
      <c r="EU35" s="135">
        <v>0</v>
      </c>
      <c r="EV35" s="135">
        <v>0</v>
      </c>
      <c r="EW35" s="135">
        <v>0</v>
      </c>
      <c r="EX35" s="134">
        <v>0</v>
      </c>
      <c r="EY35" s="137">
        <v>0</v>
      </c>
      <c r="EZ35" s="131">
        <v>22050</v>
      </c>
      <c r="FA35" s="135">
        <v>122616</v>
      </c>
      <c r="FB35" s="134">
        <v>144666</v>
      </c>
      <c r="FC35" s="131">
        <v>0</v>
      </c>
      <c r="FD35" s="135">
        <v>477855</v>
      </c>
      <c r="FE35" s="135">
        <v>569331</v>
      </c>
      <c r="FF35" s="135">
        <v>838728</v>
      </c>
      <c r="FG35" s="135">
        <v>427032</v>
      </c>
      <c r="FH35" s="135">
        <v>507132</v>
      </c>
      <c r="FI35" s="134">
        <v>2820078</v>
      </c>
      <c r="FJ35" s="137">
        <v>2964744</v>
      </c>
      <c r="FK35" s="131">
        <v>22050</v>
      </c>
      <c r="FL35" s="135">
        <v>122616</v>
      </c>
      <c r="FM35" s="133">
        <v>144666</v>
      </c>
      <c r="FN35" s="132">
        <v>0</v>
      </c>
      <c r="FO35" s="135">
        <v>351225</v>
      </c>
      <c r="FP35" s="135">
        <v>536931</v>
      </c>
      <c r="FQ35" s="135">
        <v>610056</v>
      </c>
      <c r="FR35" s="135">
        <v>427032</v>
      </c>
      <c r="FS35" s="135">
        <v>507132</v>
      </c>
      <c r="FT35" s="134">
        <v>2432376</v>
      </c>
      <c r="FU35" s="130">
        <v>2577042</v>
      </c>
      <c r="FV35" s="136">
        <v>0</v>
      </c>
      <c r="FW35" s="135">
        <v>0</v>
      </c>
      <c r="FX35" s="133">
        <v>0</v>
      </c>
      <c r="FY35" s="132">
        <v>0</v>
      </c>
      <c r="FZ35" s="135">
        <v>19278</v>
      </c>
      <c r="GA35" s="135">
        <v>32400</v>
      </c>
      <c r="GB35" s="135">
        <v>46872</v>
      </c>
      <c r="GC35" s="135">
        <v>0</v>
      </c>
      <c r="GD35" s="135">
        <v>0</v>
      </c>
      <c r="GE35" s="134">
        <v>98550</v>
      </c>
      <c r="GF35" s="137">
        <v>98550</v>
      </c>
      <c r="GG35" s="131">
        <v>0</v>
      </c>
      <c r="GH35" s="135">
        <v>0</v>
      </c>
      <c r="GI35" s="134">
        <v>0</v>
      </c>
      <c r="GJ35" s="131">
        <v>0</v>
      </c>
      <c r="GK35" s="135">
        <v>107352</v>
      </c>
      <c r="GL35" s="135">
        <v>0</v>
      </c>
      <c r="GM35" s="135">
        <v>181800</v>
      </c>
      <c r="GN35" s="135">
        <v>0</v>
      </c>
      <c r="GO35" s="135">
        <v>0</v>
      </c>
      <c r="GP35" s="133">
        <v>289152</v>
      </c>
      <c r="GQ35" s="137">
        <v>289152</v>
      </c>
      <c r="GR35" s="131">
        <v>0</v>
      </c>
      <c r="GS35" s="135">
        <v>122388</v>
      </c>
      <c r="GT35" s="133">
        <v>122388</v>
      </c>
      <c r="GU35" s="132">
        <v>0</v>
      </c>
      <c r="GV35" s="135">
        <v>750888</v>
      </c>
      <c r="GW35" s="135">
        <v>557987</v>
      </c>
      <c r="GX35" s="135">
        <v>590606</v>
      </c>
      <c r="GY35" s="135">
        <v>139700</v>
      </c>
      <c r="GZ35" s="135">
        <v>447950</v>
      </c>
      <c r="HA35" s="134">
        <v>2487131</v>
      </c>
      <c r="HB35" s="130">
        <v>2609519</v>
      </c>
      <c r="HC35" s="136">
        <v>75708</v>
      </c>
      <c r="HD35" s="135">
        <v>193476</v>
      </c>
      <c r="HE35" s="134">
        <v>269184</v>
      </c>
      <c r="HF35" s="131">
        <v>0</v>
      </c>
      <c r="HG35" s="135">
        <v>986496</v>
      </c>
      <c r="HH35" s="135">
        <v>906823</v>
      </c>
      <c r="HI35" s="135">
        <v>938178</v>
      </c>
      <c r="HJ35" s="135">
        <v>489294</v>
      </c>
      <c r="HK35" s="135">
        <v>287225</v>
      </c>
      <c r="HL35" s="133">
        <v>3608016</v>
      </c>
      <c r="HM35" s="137">
        <v>3877200</v>
      </c>
    </row>
    <row r="36" spans="1:221" ht="23.25" customHeight="1">
      <c r="A36" s="75" t="s">
        <v>33</v>
      </c>
      <c r="B36" s="131">
        <v>455201</v>
      </c>
      <c r="C36" s="135">
        <v>1702024</v>
      </c>
      <c r="D36" s="223">
        <v>2157225</v>
      </c>
      <c r="E36" s="224">
        <v>0</v>
      </c>
      <c r="F36" s="225">
        <v>4211063</v>
      </c>
      <c r="G36" s="225">
        <v>6997670</v>
      </c>
      <c r="H36" s="225">
        <v>7844686</v>
      </c>
      <c r="I36" s="225">
        <v>5603255</v>
      </c>
      <c r="J36" s="225">
        <v>5176928</v>
      </c>
      <c r="K36" s="226">
        <v>29833602</v>
      </c>
      <c r="L36" s="137">
        <v>31990827</v>
      </c>
      <c r="M36" s="131">
        <v>77900</v>
      </c>
      <c r="N36" s="135">
        <v>181846</v>
      </c>
      <c r="O36" s="134">
        <v>259746</v>
      </c>
      <c r="P36" s="131">
        <v>0</v>
      </c>
      <c r="Q36" s="135">
        <v>663078</v>
      </c>
      <c r="R36" s="135">
        <v>1051480</v>
      </c>
      <c r="S36" s="135">
        <v>1656261</v>
      </c>
      <c r="T36" s="135">
        <v>1079819</v>
      </c>
      <c r="U36" s="135">
        <v>1901364</v>
      </c>
      <c r="V36" s="134">
        <v>6352002</v>
      </c>
      <c r="W36" s="137">
        <v>6611748</v>
      </c>
      <c r="X36" s="131">
        <v>45923</v>
      </c>
      <c r="Y36" s="135">
        <v>148069</v>
      </c>
      <c r="Z36" s="134">
        <v>193992</v>
      </c>
      <c r="AA36" s="131">
        <v>0</v>
      </c>
      <c r="AB36" s="135">
        <v>348420</v>
      </c>
      <c r="AC36" s="135">
        <v>473666</v>
      </c>
      <c r="AD36" s="135">
        <v>1009660</v>
      </c>
      <c r="AE36" s="135">
        <v>562150</v>
      </c>
      <c r="AF36" s="135">
        <v>812318</v>
      </c>
      <c r="AG36" s="134">
        <v>3206214</v>
      </c>
      <c r="AH36" s="137">
        <v>3400206</v>
      </c>
      <c r="AI36" s="131">
        <v>0</v>
      </c>
      <c r="AJ36" s="135">
        <v>0</v>
      </c>
      <c r="AK36" s="134">
        <v>0</v>
      </c>
      <c r="AL36" s="131">
        <v>0</v>
      </c>
      <c r="AM36" s="135">
        <v>0</v>
      </c>
      <c r="AN36" s="135">
        <v>114534</v>
      </c>
      <c r="AO36" s="135">
        <v>0</v>
      </c>
      <c r="AP36" s="135">
        <v>112057</v>
      </c>
      <c r="AQ36" s="135">
        <v>391084</v>
      </c>
      <c r="AR36" s="134">
        <v>617675</v>
      </c>
      <c r="AS36" s="137">
        <v>617675</v>
      </c>
      <c r="AT36" s="131">
        <v>31977</v>
      </c>
      <c r="AU36" s="135">
        <v>33777</v>
      </c>
      <c r="AV36" s="134">
        <v>65754</v>
      </c>
      <c r="AW36" s="131">
        <v>0</v>
      </c>
      <c r="AX36" s="135">
        <v>257616</v>
      </c>
      <c r="AY36" s="135">
        <v>431033</v>
      </c>
      <c r="AZ36" s="135">
        <v>466223</v>
      </c>
      <c r="BA36" s="135">
        <v>262602</v>
      </c>
      <c r="BB36" s="135">
        <v>625152</v>
      </c>
      <c r="BC36" s="134">
        <v>2042626</v>
      </c>
      <c r="BD36" s="137">
        <v>2108380</v>
      </c>
      <c r="BE36" s="131">
        <v>0</v>
      </c>
      <c r="BF36" s="135">
        <v>0</v>
      </c>
      <c r="BG36" s="133">
        <v>0</v>
      </c>
      <c r="BH36" s="132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4">
        <v>0</v>
      </c>
      <c r="BO36" s="137">
        <v>0</v>
      </c>
      <c r="BP36" s="131">
        <v>0</v>
      </c>
      <c r="BQ36" s="135">
        <v>0</v>
      </c>
      <c r="BR36" s="134">
        <v>0</v>
      </c>
      <c r="BS36" s="131">
        <v>0</v>
      </c>
      <c r="BT36" s="135">
        <v>57042</v>
      </c>
      <c r="BU36" s="135">
        <v>32247</v>
      </c>
      <c r="BV36" s="135">
        <v>180378</v>
      </c>
      <c r="BW36" s="135">
        <v>143010</v>
      </c>
      <c r="BX36" s="135">
        <v>72810</v>
      </c>
      <c r="BY36" s="134">
        <v>485487</v>
      </c>
      <c r="BZ36" s="137">
        <v>485487</v>
      </c>
      <c r="CA36" s="131">
        <v>150921</v>
      </c>
      <c r="CB36" s="135">
        <v>1038510</v>
      </c>
      <c r="CC36" s="134">
        <v>1189431</v>
      </c>
      <c r="CD36" s="131">
        <v>0</v>
      </c>
      <c r="CE36" s="135">
        <v>1892585</v>
      </c>
      <c r="CF36" s="135">
        <v>3301056</v>
      </c>
      <c r="CG36" s="135">
        <v>4477739</v>
      </c>
      <c r="CH36" s="135">
        <v>2319031</v>
      </c>
      <c r="CI36" s="135">
        <v>1134196</v>
      </c>
      <c r="CJ36" s="134">
        <v>13124607</v>
      </c>
      <c r="CK36" s="137">
        <v>14314038</v>
      </c>
      <c r="CL36" s="131">
        <v>124011</v>
      </c>
      <c r="CM36" s="135">
        <v>990723</v>
      </c>
      <c r="CN36" s="134">
        <v>1114734</v>
      </c>
      <c r="CO36" s="132">
        <v>0</v>
      </c>
      <c r="CP36" s="135">
        <v>1577122</v>
      </c>
      <c r="CQ36" s="135">
        <v>2686205</v>
      </c>
      <c r="CR36" s="135">
        <v>3937433</v>
      </c>
      <c r="CS36" s="135">
        <v>1873117</v>
      </c>
      <c r="CT36" s="135">
        <v>1134196</v>
      </c>
      <c r="CU36" s="134">
        <v>11208073</v>
      </c>
      <c r="CV36" s="137">
        <v>12322807</v>
      </c>
      <c r="CW36" s="131">
        <v>26910</v>
      </c>
      <c r="CX36" s="135">
        <v>47787</v>
      </c>
      <c r="CY36" s="134">
        <v>74697</v>
      </c>
      <c r="CZ36" s="131">
        <v>0</v>
      </c>
      <c r="DA36" s="135">
        <v>315463</v>
      </c>
      <c r="DB36" s="135">
        <v>614851</v>
      </c>
      <c r="DC36" s="135">
        <v>540306</v>
      </c>
      <c r="DD36" s="135">
        <v>445914</v>
      </c>
      <c r="DE36" s="135">
        <v>0</v>
      </c>
      <c r="DF36" s="134">
        <v>1916534</v>
      </c>
      <c r="DG36" s="137">
        <v>1991231</v>
      </c>
      <c r="DH36" s="131">
        <v>11917</v>
      </c>
      <c r="DI36" s="135">
        <v>14783</v>
      </c>
      <c r="DJ36" s="133">
        <v>26700</v>
      </c>
      <c r="DK36" s="132">
        <v>0</v>
      </c>
      <c r="DL36" s="135">
        <v>241690</v>
      </c>
      <c r="DM36" s="135">
        <v>519888</v>
      </c>
      <c r="DN36" s="135">
        <v>375863</v>
      </c>
      <c r="DO36" s="135">
        <v>837160</v>
      </c>
      <c r="DP36" s="135">
        <v>639589</v>
      </c>
      <c r="DQ36" s="134">
        <v>2614190</v>
      </c>
      <c r="DR36" s="137">
        <v>2640890</v>
      </c>
      <c r="DS36" s="131">
        <v>11917</v>
      </c>
      <c r="DT36" s="135">
        <v>14783</v>
      </c>
      <c r="DU36" s="134">
        <v>26700</v>
      </c>
      <c r="DV36" s="131">
        <v>0</v>
      </c>
      <c r="DW36" s="135">
        <v>241690</v>
      </c>
      <c r="DX36" s="135">
        <v>519888</v>
      </c>
      <c r="DY36" s="135">
        <v>342280</v>
      </c>
      <c r="DZ36" s="135">
        <v>765668</v>
      </c>
      <c r="EA36" s="135">
        <v>639589</v>
      </c>
      <c r="EB36" s="134">
        <v>2509115</v>
      </c>
      <c r="EC36" s="137">
        <v>2535815</v>
      </c>
      <c r="ED36" s="131">
        <v>0</v>
      </c>
      <c r="EE36" s="133">
        <v>0</v>
      </c>
      <c r="EF36" s="134">
        <v>0</v>
      </c>
      <c r="EG36" s="131">
        <v>0</v>
      </c>
      <c r="EH36" s="135">
        <v>0</v>
      </c>
      <c r="EI36" s="135">
        <v>0</v>
      </c>
      <c r="EJ36" s="135">
        <v>33583</v>
      </c>
      <c r="EK36" s="135">
        <v>71492</v>
      </c>
      <c r="EL36" s="135">
        <v>0</v>
      </c>
      <c r="EM36" s="133">
        <v>105075</v>
      </c>
      <c r="EN36" s="137">
        <v>105075</v>
      </c>
      <c r="EO36" s="131">
        <v>0</v>
      </c>
      <c r="EP36" s="135">
        <v>0</v>
      </c>
      <c r="EQ36" s="133">
        <v>0</v>
      </c>
      <c r="ER36" s="132">
        <v>0</v>
      </c>
      <c r="ES36" s="135">
        <v>0</v>
      </c>
      <c r="ET36" s="135">
        <v>0</v>
      </c>
      <c r="EU36" s="135">
        <v>0</v>
      </c>
      <c r="EV36" s="135">
        <v>0</v>
      </c>
      <c r="EW36" s="135">
        <v>0</v>
      </c>
      <c r="EX36" s="134">
        <v>0</v>
      </c>
      <c r="EY36" s="137">
        <v>0</v>
      </c>
      <c r="EZ36" s="131">
        <v>80847</v>
      </c>
      <c r="FA36" s="135">
        <v>177678</v>
      </c>
      <c r="FB36" s="134">
        <v>258525</v>
      </c>
      <c r="FC36" s="131">
        <v>0</v>
      </c>
      <c r="FD36" s="135">
        <v>329793</v>
      </c>
      <c r="FE36" s="135">
        <v>421515</v>
      </c>
      <c r="FF36" s="135">
        <v>612144</v>
      </c>
      <c r="FG36" s="135">
        <v>560457</v>
      </c>
      <c r="FH36" s="135">
        <v>455454</v>
      </c>
      <c r="FI36" s="134">
        <v>2379363</v>
      </c>
      <c r="FJ36" s="137">
        <v>2637888</v>
      </c>
      <c r="FK36" s="131">
        <v>46260</v>
      </c>
      <c r="FL36" s="135">
        <v>100260</v>
      </c>
      <c r="FM36" s="133">
        <v>146520</v>
      </c>
      <c r="FN36" s="132">
        <v>0</v>
      </c>
      <c r="FO36" s="135">
        <v>120312</v>
      </c>
      <c r="FP36" s="135">
        <v>421515</v>
      </c>
      <c r="FQ36" s="135">
        <v>518544</v>
      </c>
      <c r="FR36" s="135">
        <v>560457</v>
      </c>
      <c r="FS36" s="135">
        <v>455454</v>
      </c>
      <c r="FT36" s="134">
        <v>2076282</v>
      </c>
      <c r="FU36" s="130">
        <v>2222802</v>
      </c>
      <c r="FV36" s="136">
        <v>13608</v>
      </c>
      <c r="FW36" s="135">
        <v>19278</v>
      </c>
      <c r="FX36" s="133">
        <v>32886</v>
      </c>
      <c r="FY36" s="132">
        <v>0</v>
      </c>
      <c r="FZ36" s="135">
        <v>49281</v>
      </c>
      <c r="GA36" s="135">
        <v>0</v>
      </c>
      <c r="GB36" s="135">
        <v>0</v>
      </c>
      <c r="GC36" s="135">
        <v>0</v>
      </c>
      <c r="GD36" s="135">
        <v>0</v>
      </c>
      <c r="GE36" s="134">
        <v>49281</v>
      </c>
      <c r="GF36" s="137">
        <v>82167</v>
      </c>
      <c r="GG36" s="131">
        <v>20979</v>
      </c>
      <c r="GH36" s="135">
        <v>58140</v>
      </c>
      <c r="GI36" s="134">
        <v>79119</v>
      </c>
      <c r="GJ36" s="131">
        <v>0</v>
      </c>
      <c r="GK36" s="135">
        <v>160200</v>
      </c>
      <c r="GL36" s="135">
        <v>0</v>
      </c>
      <c r="GM36" s="135">
        <v>93600</v>
      </c>
      <c r="GN36" s="135">
        <v>0</v>
      </c>
      <c r="GO36" s="135">
        <v>0</v>
      </c>
      <c r="GP36" s="133">
        <v>253800</v>
      </c>
      <c r="GQ36" s="137">
        <v>332919</v>
      </c>
      <c r="GR36" s="131">
        <v>52336</v>
      </c>
      <c r="GS36" s="135">
        <v>123647</v>
      </c>
      <c r="GT36" s="133">
        <v>175983</v>
      </c>
      <c r="GU36" s="132">
        <v>0</v>
      </c>
      <c r="GV36" s="135">
        <v>410618</v>
      </c>
      <c r="GW36" s="135">
        <v>974743</v>
      </c>
      <c r="GX36" s="135">
        <v>0</v>
      </c>
      <c r="GY36" s="135">
        <v>402976</v>
      </c>
      <c r="GZ36" s="135">
        <v>710514</v>
      </c>
      <c r="HA36" s="134">
        <v>2498851</v>
      </c>
      <c r="HB36" s="130">
        <v>2674834</v>
      </c>
      <c r="HC36" s="136">
        <v>81280</v>
      </c>
      <c r="HD36" s="135">
        <v>165560</v>
      </c>
      <c r="HE36" s="134">
        <v>246840</v>
      </c>
      <c r="HF36" s="131">
        <v>0</v>
      </c>
      <c r="HG36" s="135">
        <v>673299</v>
      </c>
      <c r="HH36" s="135">
        <v>728988</v>
      </c>
      <c r="HI36" s="135">
        <v>722679</v>
      </c>
      <c r="HJ36" s="135">
        <v>403812</v>
      </c>
      <c r="HK36" s="135">
        <v>335811</v>
      </c>
      <c r="HL36" s="133">
        <v>2864589</v>
      </c>
      <c r="HM36" s="137">
        <v>3111429</v>
      </c>
    </row>
    <row r="37" spans="1:221" ht="23.25" customHeight="1">
      <c r="A37" s="75" t="s">
        <v>34</v>
      </c>
      <c r="B37" s="131">
        <v>930337</v>
      </c>
      <c r="C37" s="135">
        <v>2194952</v>
      </c>
      <c r="D37" s="134">
        <v>3125289</v>
      </c>
      <c r="E37" s="130">
        <v>0</v>
      </c>
      <c r="F37" s="135">
        <v>5187520</v>
      </c>
      <c r="G37" s="135">
        <v>6730269</v>
      </c>
      <c r="H37" s="135">
        <v>4476705</v>
      </c>
      <c r="I37" s="135">
        <v>4879860</v>
      </c>
      <c r="J37" s="135">
        <v>3232660</v>
      </c>
      <c r="K37" s="222">
        <v>24507014</v>
      </c>
      <c r="L37" s="137">
        <v>27632303</v>
      </c>
      <c r="M37" s="131">
        <v>252846</v>
      </c>
      <c r="N37" s="135">
        <v>472475</v>
      </c>
      <c r="O37" s="134">
        <v>725321</v>
      </c>
      <c r="P37" s="131">
        <v>0</v>
      </c>
      <c r="Q37" s="135">
        <v>1248471</v>
      </c>
      <c r="R37" s="135">
        <v>1191375</v>
      </c>
      <c r="S37" s="135">
        <v>859239</v>
      </c>
      <c r="T37" s="135">
        <v>1268398</v>
      </c>
      <c r="U37" s="135">
        <v>1174434</v>
      </c>
      <c r="V37" s="134">
        <v>5741917</v>
      </c>
      <c r="W37" s="137">
        <v>6467238</v>
      </c>
      <c r="X37" s="131">
        <v>222552</v>
      </c>
      <c r="Y37" s="135">
        <v>372161</v>
      </c>
      <c r="Z37" s="134">
        <v>594713</v>
      </c>
      <c r="AA37" s="131">
        <v>0</v>
      </c>
      <c r="AB37" s="135">
        <v>870262</v>
      </c>
      <c r="AC37" s="135">
        <v>752294</v>
      </c>
      <c r="AD37" s="135">
        <v>296926</v>
      </c>
      <c r="AE37" s="135">
        <v>499741</v>
      </c>
      <c r="AF37" s="135">
        <v>448105</v>
      </c>
      <c r="AG37" s="134">
        <v>2867328</v>
      </c>
      <c r="AH37" s="137">
        <v>3462041</v>
      </c>
      <c r="AI37" s="131">
        <v>0</v>
      </c>
      <c r="AJ37" s="135">
        <v>0</v>
      </c>
      <c r="AK37" s="134">
        <v>0</v>
      </c>
      <c r="AL37" s="131">
        <v>0</v>
      </c>
      <c r="AM37" s="135">
        <v>57267</v>
      </c>
      <c r="AN37" s="135">
        <v>0</v>
      </c>
      <c r="AO37" s="135">
        <v>46771</v>
      </c>
      <c r="AP37" s="135">
        <v>455072</v>
      </c>
      <c r="AQ37" s="135">
        <v>314749</v>
      </c>
      <c r="AR37" s="134">
        <v>873859</v>
      </c>
      <c r="AS37" s="137">
        <v>873859</v>
      </c>
      <c r="AT37" s="131">
        <v>0</v>
      </c>
      <c r="AU37" s="135">
        <v>79794</v>
      </c>
      <c r="AV37" s="134">
        <v>79794</v>
      </c>
      <c r="AW37" s="131">
        <v>0</v>
      </c>
      <c r="AX37" s="135">
        <v>179472</v>
      </c>
      <c r="AY37" s="135">
        <v>185777</v>
      </c>
      <c r="AZ37" s="135">
        <v>327928</v>
      </c>
      <c r="BA37" s="135">
        <v>278089</v>
      </c>
      <c r="BB37" s="135">
        <v>386632</v>
      </c>
      <c r="BC37" s="134">
        <v>1357898</v>
      </c>
      <c r="BD37" s="137">
        <v>1437692</v>
      </c>
      <c r="BE37" s="131">
        <v>0</v>
      </c>
      <c r="BF37" s="135">
        <v>0</v>
      </c>
      <c r="BG37" s="133">
        <v>0</v>
      </c>
      <c r="BH37" s="132">
        <v>0</v>
      </c>
      <c r="BI37" s="135">
        <v>73826</v>
      </c>
      <c r="BJ37" s="135">
        <v>56510</v>
      </c>
      <c r="BK37" s="135">
        <v>0</v>
      </c>
      <c r="BL37" s="135">
        <v>0</v>
      </c>
      <c r="BM37" s="135">
        <v>0</v>
      </c>
      <c r="BN37" s="134">
        <v>130336</v>
      </c>
      <c r="BO37" s="137">
        <v>130336</v>
      </c>
      <c r="BP37" s="131">
        <v>30294</v>
      </c>
      <c r="BQ37" s="135">
        <v>20520</v>
      </c>
      <c r="BR37" s="134">
        <v>50814</v>
      </c>
      <c r="BS37" s="131">
        <v>0</v>
      </c>
      <c r="BT37" s="135">
        <v>67644</v>
      </c>
      <c r="BU37" s="135">
        <v>196794</v>
      </c>
      <c r="BV37" s="135">
        <v>187614</v>
      </c>
      <c r="BW37" s="135">
        <v>35496</v>
      </c>
      <c r="BX37" s="135">
        <v>24948</v>
      </c>
      <c r="BY37" s="134">
        <v>512496</v>
      </c>
      <c r="BZ37" s="137">
        <v>563310</v>
      </c>
      <c r="CA37" s="131">
        <v>297479</v>
      </c>
      <c r="CB37" s="135">
        <v>966057</v>
      </c>
      <c r="CC37" s="134">
        <v>1263536</v>
      </c>
      <c r="CD37" s="131">
        <v>0</v>
      </c>
      <c r="CE37" s="135">
        <v>1733766</v>
      </c>
      <c r="CF37" s="135">
        <v>2519028</v>
      </c>
      <c r="CG37" s="135">
        <v>1151235</v>
      </c>
      <c r="CH37" s="135">
        <v>1282044</v>
      </c>
      <c r="CI37" s="135">
        <v>453473</v>
      </c>
      <c r="CJ37" s="134">
        <v>7139546</v>
      </c>
      <c r="CK37" s="137">
        <v>8403082</v>
      </c>
      <c r="CL37" s="131">
        <v>275027</v>
      </c>
      <c r="CM37" s="135">
        <v>741357</v>
      </c>
      <c r="CN37" s="134">
        <v>1016384</v>
      </c>
      <c r="CO37" s="132">
        <v>0</v>
      </c>
      <c r="CP37" s="135">
        <v>1622836</v>
      </c>
      <c r="CQ37" s="135">
        <v>2321247</v>
      </c>
      <c r="CR37" s="135">
        <v>1093902</v>
      </c>
      <c r="CS37" s="135">
        <v>1218058</v>
      </c>
      <c r="CT37" s="135">
        <v>267933</v>
      </c>
      <c r="CU37" s="134">
        <v>6523976</v>
      </c>
      <c r="CV37" s="137">
        <v>7540360</v>
      </c>
      <c r="CW37" s="131">
        <v>22452</v>
      </c>
      <c r="CX37" s="135">
        <v>224700</v>
      </c>
      <c r="CY37" s="134">
        <v>247152</v>
      </c>
      <c r="CZ37" s="131">
        <v>0</v>
      </c>
      <c r="DA37" s="135">
        <v>110930</v>
      </c>
      <c r="DB37" s="135">
        <v>197781</v>
      </c>
      <c r="DC37" s="135">
        <v>57333</v>
      </c>
      <c r="DD37" s="135">
        <v>63986</v>
      </c>
      <c r="DE37" s="135">
        <v>185540</v>
      </c>
      <c r="DF37" s="134">
        <v>615570</v>
      </c>
      <c r="DG37" s="137">
        <v>862722</v>
      </c>
      <c r="DH37" s="131">
        <v>0</v>
      </c>
      <c r="DI37" s="135">
        <v>25315</v>
      </c>
      <c r="DJ37" s="133">
        <v>25315</v>
      </c>
      <c r="DK37" s="132">
        <v>0</v>
      </c>
      <c r="DL37" s="135">
        <v>186123</v>
      </c>
      <c r="DM37" s="135">
        <v>642666</v>
      </c>
      <c r="DN37" s="135">
        <v>150677</v>
      </c>
      <c r="DO37" s="135">
        <v>259814</v>
      </c>
      <c r="DP37" s="135">
        <v>258793</v>
      </c>
      <c r="DQ37" s="134">
        <v>1498073</v>
      </c>
      <c r="DR37" s="137">
        <v>1523388</v>
      </c>
      <c r="DS37" s="131">
        <v>0</v>
      </c>
      <c r="DT37" s="135">
        <v>25315</v>
      </c>
      <c r="DU37" s="134">
        <v>25315</v>
      </c>
      <c r="DV37" s="131">
        <v>0</v>
      </c>
      <c r="DW37" s="135">
        <v>186123</v>
      </c>
      <c r="DX37" s="135">
        <v>579324</v>
      </c>
      <c r="DY37" s="135">
        <v>150677</v>
      </c>
      <c r="DZ37" s="135">
        <v>259814</v>
      </c>
      <c r="EA37" s="135">
        <v>258793</v>
      </c>
      <c r="EB37" s="134">
        <v>1434731</v>
      </c>
      <c r="EC37" s="137">
        <v>1460046</v>
      </c>
      <c r="ED37" s="131">
        <v>0</v>
      </c>
      <c r="EE37" s="133">
        <v>0</v>
      </c>
      <c r="EF37" s="134">
        <v>0</v>
      </c>
      <c r="EG37" s="131">
        <v>0</v>
      </c>
      <c r="EH37" s="135">
        <v>0</v>
      </c>
      <c r="EI37" s="135">
        <v>63342</v>
      </c>
      <c r="EJ37" s="135">
        <v>0</v>
      </c>
      <c r="EK37" s="135">
        <v>0</v>
      </c>
      <c r="EL37" s="135">
        <v>0</v>
      </c>
      <c r="EM37" s="133">
        <v>63342</v>
      </c>
      <c r="EN37" s="137">
        <v>63342</v>
      </c>
      <c r="EO37" s="131">
        <v>0</v>
      </c>
      <c r="EP37" s="135">
        <v>0</v>
      </c>
      <c r="EQ37" s="133">
        <v>0</v>
      </c>
      <c r="ER37" s="132">
        <v>0</v>
      </c>
      <c r="ES37" s="135">
        <v>0</v>
      </c>
      <c r="ET37" s="135">
        <v>0</v>
      </c>
      <c r="EU37" s="135">
        <v>0</v>
      </c>
      <c r="EV37" s="135">
        <v>0</v>
      </c>
      <c r="EW37" s="135">
        <v>0</v>
      </c>
      <c r="EX37" s="134">
        <v>0</v>
      </c>
      <c r="EY37" s="137">
        <v>0</v>
      </c>
      <c r="EZ37" s="131">
        <v>33120</v>
      </c>
      <c r="FA37" s="135">
        <v>383130</v>
      </c>
      <c r="FB37" s="134">
        <v>416250</v>
      </c>
      <c r="FC37" s="131">
        <v>0</v>
      </c>
      <c r="FD37" s="135">
        <v>294680</v>
      </c>
      <c r="FE37" s="135">
        <v>498465</v>
      </c>
      <c r="FF37" s="135">
        <v>431118</v>
      </c>
      <c r="FG37" s="135">
        <v>572859</v>
      </c>
      <c r="FH37" s="135">
        <v>455373</v>
      </c>
      <c r="FI37" s="134">
        <v>2252495</v>
      </c>
      <c r="FJ37" s="137">
        <v>2668745</v>
      </c>
      <c r="FK37" s="131">
        <v>33120</v>
      </c>
      <c r="FL37" s="135">
        <v>224370</v>
      </c>
      <c r="FM37" s="133">
        <v>257490</v>
      </c>
      <c r="FN37" s="132">
        <v>0</v>
      </c>
      <c r="FO37" s="135">
        <v>249345</v>
      </c>
      <c r="FP37" s="135">
        <v>450000</v>
      </c>
      <c r="FQ37" s="135">
        <v>305622</v>
      </c>
      <c r="FR37" s="135">
        <v>561519</v>
      </c>
      <c r="FS37" s="135">
        <v>441387</v>
      </c>
      <c r="FT37" s="134">
        <v>2007873</v>
      </c>
      <c r="FU37" s="130">
        <v>2265363</v>
      </c>
      <c r="FV37" s="136">
        <v>0</v>
      </c>
      <c r="FW37" s="135">
        <v>13230</v>
      </c>
      <c r="FX37" s="133">
        <v>13230</v>
      </c>
      <c r="FY37" s="132">
        <v>0</v>
      </c>
      <c r="FZ37" s="135">
        <v>45335</v>
      </c>
      <c r="GA37" s="135">
        <v>48465</v>
      </c>
      <c r="GB37" s="135">
        <v>12096</v>
      </c>
      <c r="GC37" s="135">
        <v>11340</v>
      </c>
      <c r="GD37" s="135">
        <v>13986</v>
      </c>
      <c r="GE37" s="134">
        <v>131222</v>
      </c>
      <c r="GF37" s="137">
        <v>144452</v>
      </c>
      <c r="GG37" s="131">
        <v>0</v>
      </c>
      <c r="GH37" s="135">
        <v>145530</v>
      </c>
      <c r="GI37" s="134">
        <v>145530</v>
      </c>
      <c r="GJ37" s="131">
        <v>0</v>
      </c>
      <c r="GK37" s="135">
        <v>0</v>
      </c>
      <c r="GL37" s="135">
        <v>0</v>
      </c>
      <c r="GM37" s="135">
        <v>113400</v>
      </c>
      <c r="GN37" s="135">
        <v>0</v>
      </c>
      <c r="GO37" s="135">
        <v>0</v>
      </c>
      <c r="GP37" s="133">
        <v>113400</v>
      </c>
      <c r="GQ37" s="137">
        <v>258930</v>
      </c>
      <c r="GR37" s="131">
        <v>213443</v>
      </c>
      <c r="GS37" s="135">
        <v>123137</v>
      </c>
      <c r="GT37" s="133">
        <v>336580</v>
      </c>
      <c r="GU37" s="132">
        <v>0</v>
      </c>
      <c r="GV37" s="135">
        <v>817026</v>
      </c>
      <c r="GW37" s="135">
        <v>1143662</v>
      </c>
      <c r="GX37" s="135">
        <v>1506158</v>
      </c>
      <c r="GY37" s="135">
        <v>1086612</v>
      </c>
      <c r="GZ37" s="135">
        <v>670934</v>
      </c>
      <c r="HA37" s="134">
        <v>5224392</v>
      </c>
      <c r="HB37" s="130">
        <v>5560972</v>
      </c>
      <c r="HC37" s="136">
        <v>133449</v>
      </c>
      <c r="HD37" s="135">
        <v>224838</v>
      </c>
      <c r="HE37" s="134">
        <v>358287</v>
      </c>
      <c r="HF37" s="131">
        <v>0</v>
      </c>
      <c r="HG37" s="135">
        <v>907454</v>
      </c>
      <c r="HH37" s="135">
        <v>735073</v>
      </c>
      <c r="HI37" s="135">
        <v>378278</v>
      </c>
      <c r="HJ37" s="135">
        <v>410133</v>
      </c>
      <c r="HK37" s="135">
        <v>219653</v>
      </c>
      <c r="HL37" s="133">
        <v>2650591</v>
      </c>
      <c r="HM37" s="137">
        <v>3008878</v>
      </c>
    </row>
    <row r="38" spans="1:221" ht="23.25" customHeight="1">
      <c r="A38" s="75" t="s">
        <v>35</v>
      </c>
      <c r="B38" s="131">
        <v>1006810</v>
      </c>
      <c r="C38" s="135">
        <v>1552239</v>
      </c>
      <c r="D38" s="223">
        <v>2559049</v>
      </c>
      <c r="E38" s="224">
        <v>0</v>
      </c>
      <c r="F38" s="225">
        <v>3900775</v>
      </c>
      <c r="G38" s="225">
        <v>3939514</v>
      </c>
      <c r="H38" s="225">
        <v>3215105</v>
      </c>
      <c r="I38" s="225">
        <v>2970652</v>
      </c>
      <c r="J38" s="225">
        <v>3530479</v>
      </c>
      <c r="K38" s="226">
        <v>17556525</v>
      </c>
      <c r="L38" s="137">
        <v>20115574</v>
      </c>
      <c r="M38" s="131">
        <v>207405</v>
      </c>
      <c r="N38" s="135">
        <v>268882</v>
      </c>
      <c r="O38" s="134">
        <v>476287</v>
      </c>
      <c r="P38" s="131">
        <v>0</v>
      </c>
      <c r="Q38" s="135">
        <v>436214</v>
      </c>
      <c r="R38" s="135">
        <v>448342</v>
      </c>
      <c r="S38" s="135">
        <v>626499</v>
      </c>
      <c r="T38" s="135">
        <v>666372</v>
      </c>
      <c r="U38" s="135">
        <v>965732</v>
      </c>
      <c r="V38" s="134">
        <v>3143159</v>
      </c>
      <c r="W38" s="137">
        <v>3619446</v>
      </c>
      <c r="X38" s="131">
        <v>153963</v>
      </c>
      <c r="Y38" s="135">
        <v>250479</v>
      </c>
      <c r="Z38" s="134">
        <v>404442</v>
      </c>
      <c r="AA38" s="131">
        <v>0</v>
      </c>
      <c r="AB38" s="135">
        <v>233444</v>
      </c>
      <c r="AC38" s="135">
        <v>231480</v>
      </c>
      <c r="AD38" s="135">
        <v>226134</v>
      </c>
      <c r="AE38" s="135">
        <v>357339</v>
      </c>
      <c r="AF38" s="135">
        <v>469904</v>
      </c>
      <c r="AG38" s="134">
        <v>1518301</v>
      </c>
      <c r="AH38" s="137">
        <v>1922743</v>
      </c>
      <c r="AI38" s="131">
        <v>0</v>
      </c>
      <c r="AJ38" s="135">
        <v>0</v>
      </c>
      <c r="AK38" s="134">
        <v>0</v>
      </c>
      <c r="AL38" s="131">
        <v>0</v>
      </c>
      <c r="AM38" s="135">
        <v>0</v>
      </c>
      <c r="AN38" s="135">
        <v>0</v>
      </c>
      <c r="AO38" s="135">
        <v>160335</v>
      </c>
      <c r="AP38" s="135">
        <v>217602</v>
      </c>
      <c r="AQ38" s="135">
        <v>263412</v>
      </c>
      <c r="AR38" s="134">
        <v>641349</v>
      </c>
      <c r="AS38" s="137">
        <v>641349</v>
      </c>
      <c r="AT38" s="131">
        <v>0</v>
      </c>
      <c r="AU38" s="135">
        <v>15253</v>
      </c>
      <c r="AV38" s="134">
        <v>15253</v>
      </c>
      <c r="AW38" s="131">
        <v>0</v>
      </c>
      <c r="AX38" s="135">
        <v>0</v>
      </c>
      <c r="AY38" s="135">
        <v>109519</v>
      </c>
      <c r="AZ38" s="135">
        <v>30114</v>
      </c>
      <c r="BA38" s="135">
        <v>20619</v>
      </c>
      <c r="BB38" s="135">
        <v>181278</v>
      </c>
      <c r="BC38" s="134">
        <v>341530</v>
      </c>
      <c r="BD38" s="137">
        <v>356783</v>
      </c>
      <c r="BE38" s="131">
        <v>0</v>
      </c>
      <c r="BF38" s="135">
        <v>0</v>
      </c>
      <c r="BG38" s="133">
        <v>0</v>
      </c>
      <c r="BH38" s="132">
        <v>0</v>
      </c>
      <c r="BI38" s="135">
        <v>38430</v>
      </c>
      <c r="BJ38" s="135">
        <v>38430</v>
      </c>
      <c r="BK38" s="135">
        <v>120006</v>
      </c>
      <c r="BL38" s="135">
        <v>0</v>
      </c>
      <c r="BM38" s="135">
        <v>0</v>
      </c>
      <c r="BN38" s="134">
        <v>196866</v>
      </c>
      <c r="BO38" s="137">
        <v>196866</v>
      </c>
      <c r="BP38" s="131">
        <v>53442</v>
      </c>
      <c r="BQ38" s="135">
        <v>3150</v>
      </c>
      <c r="BR38" s="134">
        <v>56592</v>
      </c>
      <c r="BS38" s="131">
        <v>0</v>
      </c>
      <c r="BT38" s="135">
        <v>164340</v>
      </c>
      <c r="BU38" s="135">
        <v>68913</v>
      </c>
      <c r="BV38" s="135">
        <v>89910</v>
      </c>
      <c r="BW38" s="135">
        <v>70812</v>
      </c>
      <c r="BX38" s="135">
        <v>51138</v>
      </c>
      <c r="BY38" s="134">
        <v>445113</v>
      </c>
      <c r="BZ38" s="137">
        <v>501705</v>
      </c>
      <c r="CA38" s="131">
        <v>388683</v>
      </c>
      <c r="CB38" s="135">
        <v>747603</v>
      </c>
      <c r="CC38" s="134">
        <v>1136286</v>
      </c>
      <c r="CD38" s="131">
        <v>0</v>
      </c>
      <c r="CE38" s="135">
        <v>1921779</v>
      </c>
      <c r="CF38" s="135">
        <v>2095956</v>
      </c>
      <c r="CG38" s="135">
        <v>1271466</v>
      </c>
      <c r="CH38" s="135">
        <v>1131336</v>
      </c>
      <c r="CI38" s="135">
        <v>1433763</v>
      </c>
      <c r="CJ38" s="134">
        <v>7854300</v>
      </c>
      <c r="CK38" s="137">
        <v>8990586</v>
      </c>
      <c r="CL38" s="131">
        <v>234621</v>
      </c>
      <c r="CM38" s="135">
        <v>466029</v>
      </c>
      <c r="CN38" s="134">
        <v>700650</v>
      </c>
      <c r="CO38" s="132">
        <v>0</v>
      </c>
      <c r="CP38" s="135">
        <v>1662759</v>
      </c>
      <c r="CQ38" s="135">
        <v>1601964</v>
      </c>
      <c r="CR38" s="135">
        <v>1094958</v>
      </c>
      <c r="CS38" s="135">
        <v>948690</v>
      </c>
      <c r="CT38" s="135">
        <v>1433763</v>
      </c>
      <c r="CU38" s="134">
        <v>6742134</v>
      </c>
      <c r="CV38" s="137">
        <v>7442784</v>
      </c>
      <c r="CW38" s="131">
        <v>154062</v>
      </c>
      <c r="CX38" s="135">
        <v>281574</v>
      </c>
      <c r="CY38" s="134">
        <v>435636</v>
      </c>
      <c r="CZ38" s="131">
        <v>0</v>
      </c>
      <c r="DA38" s="135">
        <v>259020</v>
      </c>
      <c r="DB38" s="135">
        <v>493992</v>
      </c>
      <c r="DC38" s="135">
        <v>176508</v>
      </c>
      <c r="DD38" s="135">
        <v>182646</v>
      </c>
      <c r="DE38" s="135">
        <v>0</v>
      </c>
      <c r="DF38" s="134">
        <v>1112166</v>
      </c>
      <c r="DG38" s="137">
        <v>1547802</v>
      </c>
      <c r="DH38" s="131">
        <v>27396</v>
      </c>
      <c r="DI38" s="135">
        <v>31059</v>
      </c>
      <c r="DJ38" s="133">
        <v>58455</v>
      </c>
      <c r="DK38" s="132">
        <v>0</v>
      </c>
      <c r="DL38" s="135">
        <v>120483</v>
      </c>
      <c r="DM38" s="135">
        <v>290293</v>
      </c>
      <c r="DN38" s="135">
        <v>167373</v>
      </c>
      <c r="DO38" s="135">
        <v>222354</v>
      </c>
      <c r="DP38" s="135">
        <v>557685</v>
      </c>
      <c r="DQ38" s="134">
        <v>1358188</v>
      </c>
      <c r="DR38" s="137">
        <v>1416643</v>
      </c>
      <c r="DS38" s="131">
        <v>27396</v>
      </c>
      <c r="DT38" s="135">
        <v>0</v>
      </c>
      <c r="DU38" s="134">
        <v>27396</v>
      </c>
      <c r="DV38" s="131">
        <v>0</v>
      </c>
      <c r="DW38" s="135">
        <v>120483</v>
      </c>
      <c r="DX38" s="135">
        <v>226132</v>
      </c>
      <c r="DY38" s="135">
        <v>131625</v>
      </c>
      <c r="DZ38" s="135">
        <v>139464</v>
      </c>
      <c r="EA38" s="135">
        <v>557685</v>
      </c>
      <c r="EB38" s="134">
        <v>1175389</v>
      </c>
      <c r="EC38" s="137">
        <v>1202785</v>
      </c>
      <c r="ED38" s="131">
        <v>0</v>
      </c>
      <c r="EE38" s="133">
        <v>31059</v>
      </c>
      <c r="EF38" s="134">
        <v>31059</v>
      </c>
      <c r="EG38" s="131">
        <v>0</v>
      </c>
      <c r="EH38" s="135">
        <v>0</v>
      </c>
      <c r="EI38" s="135">
        <v>64161</v>
      </c>
      <c r="EJ38" s="135">
        <v>35748</v>
      </c>
      <c r="EK38" s="135">
        <v>82890</v>
      </c>
      <c r="EL38" s="135">
        <v>0</v>
      </c>
      <c r="EM38" s="133">
        <v>182799</v>
      </c>
      <c r="EN38" s="137">
        <v>213858</v>
      </c>
      <c r="EO38" s="131">
        <v>0</v>
      </c>
      <c r="EP38" s="135">
        <v>0</v>
      </c>
      <c r="EQ38" s="133">
        <v>0</v>
      </c>
      <c r="ER38" s="132">
        <v>0</v>
      </c>
      <c r="ES38" s="135">
        <v>0</v>
      </c>
      <c r="ET38" s="135">
        <v>0</v>
      </c>
      <c r="EU38" s="135">
        <v>0</v>
      </c>
      <c r="EV38" s="135">
        <v>0</v>
      </c>
      <c r="EW38" s="135">
        <v>0</v>
      </c>
      <c r="EX38" s="134">
        <v>0</v>
      </c>
      <c r="EY38" s="137">
        <v>0</v>
      </c>
      <c r="EZ38" s="131">
        <v>39852</v>
      </c>
      <c r="FA38" s="135">
        <v>174375</v>
      </c>
      <c r="FB38" s="134">
        <v>214227</v>
      </c>
      <c r="FC38" s="131">
        <v>0</v>
      </c>
      <c r="FD38" s="135">
        <v>92800</v>
      </c>
      <c r="FE38" s="135">
        <v>441702</v>
      </c>
      <c r="FF38" s="135">
        <v>274977</v>
      </c>
      <c r="FG38" s="135">
        <v>310464</v>
      </c>
      <c r="FH38" s="135">
        <v>214200</v>
      </c>
      <c r="FI38" s="134">
        <v>1334143</v>
      </c>
      <c r="FJ38" s="137">
        <v>1548370</v>
      </c>
      <c r="FK38" s="131">
        <v>27000</v>
      </c>
      <c r="FL38" s="135">
        <v>61920</v>
      </c>
      <c r="FM38" s="133">
        <v>88920</v>
      </c>
      <c r="FN38" s="132">
        <v>0</v>
      </c>
      <c r="FO38" s="135">
        <v>28125</v>
      </c>
      <c r="FP38" s="135">
        <v>418266</v>
      </c>
      <c r="FQ38" s="135">
        <v>242577</v>
      </c>
      <c r="FR38" s="135">
        <v>310464</v>
      </c>
      <c r="FS38" s="135">
        <v>214200</v>
      </c>
      <c r="FT38" s="134">
        <v>1213632</v>
      </c>
      <c r="FU38" s="130">
        <v>1302552</v>
      </c>
      <c r="FV38" s="136">
        <v>12852</v>
      </c>
      <c r="FW38" s="135">
        <v>34020</v>
      </c>
      <c r="FX38" s="133">
        <v>46872</v>
      </c>
      <c r="FY38" s="132">
        <v>0</v>
      </c>
      <c r="FZ38" s="135">
        <v>16480</v>
      </c>
      <c r="GA38" s="135">
        <v>23436</v>
      </c>
      <c r="GB38" s="135">
        <v>0</v>
      </c>
      <c r="GC38" s="135">
        <v>0</v>
      </c>
      <c r="GD38" s="135">
        <v>0</v>
      </c>
      <c r="GE38" s="134">
        <v>39916</v>
      </c>
      <c r="GF38" s="137">
        <v>86788</v>
      </c>
      <c r="GG38" s="131">
        <v>0</v>
      </c>
      <c r="GH38" s="135">
        <v>78435</v>
      </c>
      <c r="GI38" s="134">
        <v>78435</v>
      </c>
      <c r="GJ38" s="131">
        <v>0</v>
      </c>
      <c r="GK38" s="135">
        <v>48195</v>
      </c>
      <c r="GL38" s="135">
        <v>0</v>
      </c>
      <c r="GM38" s="135">
        <v>32400</v>
      </c>
      <c r="GN38" s="135">
        <v>0</v>
      </c>
      <c r="GO38" s="135">
        <v>0</v>
      </c>
      <c r="GP38" s="133">
        <v>80595</v>
      </c>
      <c r="GQ38" s="137">
        <v>159030</v>
      </c>
      <c r="GR38" s="131">
        <v>217994</v>
      </c>
      <c r="GS38" s="135">
        <v>177120</v>
      </c>
      <c r="GT38" s="133">
        <v>395114</v>
      </c>
      <c r="GU38" s="132">
        <v>0</v>
      </c>
      <c r="GV38" s="135">
        <v>892449</v>
      </c>
      <c r="GW38" s="135">
        <v>218436</v>
      </c>
      <c r="GX38" s="135">
        <v>547290</v>
      </c>
      <c r="GY38" s="135">
        <v>416549</v>
      </c>
      <c r="GZ38" s="135">
        <v>227099</v>
      </c>
      <c r="HA38" s="134">
        <v>2301823</v>
      </c>
      <c r="HB38" s="130">
        <v>2696937</v>
      </c>
      <c r="HC38" s="136">
        <v>125480</v>
      </c>
      <c r="HD38" s="135">
        <v>153200</v>
      </c>
      <c r="HE38" s="134">
        <v>278680</v>
      </c>
      <c r="HF38" s="131">
        <v>0</v>
      </c>
      <c r="HG38" s="135">
        <v>437050</v>
      </c>
      <c r="HH38" s="135">
        <v>444785</v>
      </c>
      <c r="HI38" s="135">
        <v>327500</v>
      </c>
      <c r="HJ38" s="135">
        <v>223577</v>
      </c>
      <c r="HK38" s="135">
        <v>132000</v>
      </c>
      <c r="HL38" s="133">
        <v>1564912</v>
      </c>
      <c r="HM38" s="137">
        <v>1843592</v>
      </c>
    </row>
    <row r="39" spans="1:221" ht="23.25" customHeight="1">
      <c r="A39" s="75" t="s">
        <v>36</v>
      </c>
      <c r="B39" s="131">
        <v>3734107</v>
      </c>
      <c r="C39" s="135">
        <v>7009707</v>
      </c>
      <c r="D39" s="134">
        <v>10743814</v>
      </c>
      <c r="E39" s="130">
        <v>0</v>
      </c>
      <c r="F39" s="135">
        <v>16662963</v>
      </c>
      <c r="G39" s="135">
        <v>20384593</v>
      </c>
      <c r="H39" s="135">
        <v>18445814</v>
      </c>
      <c r="I39" s="135">
        <v>13658617</v>
      </c>
      <c r="J39" s="135">
        <v>8696598</v>
      </c>
      <c r="K39" s="222">
        <v>77848585</v>
      </c>
      <c r="L39" s="137">
        <v>88592399</v>
      </c>
      <c r="M39" s="131">
        <v>1126071</v>
      </c>
      <c r="N39" s="135">
        <v>1337067</v>
      </c>
      <c r="O39" s="134">
        <v>2463138</v>
      </c>
      <c r="P39" s="131">
        <v>0</v>
      </c>
      <c r="Q39" s="135">
        <v>2316626</v>
      </c>
      <c r="R39" s="135">
        <v>2728948</v>
      </c>
      <c r="S39" s="135">
        <v>3259943</v>
      </c>
      <c r="T39" s="135">
        <v>2900406</v>
      </c>
      <c r="U39" s="135">
        <v>2468682</v>
      </c>
      <c r="V39" s="134">
        <v>13674605</v>
      </c>
      <c r="W39" s="137">
        <v>16137743</v>
      </c>
      <c r="X39" s="131">
        <v>1018917</v>
      </c>
      <c r="Y39" s="135">
        <v>1057032</v>
      </c>
      <c r="Z39" s="134">
        <v>2075949</v>
      </c>
      <c r="AA39" s="131">
        <v>0</v>
      </c>
      <c r="AB39" s="135">
        <v>1871360</v>
      </c>
      <c r="AC39" s="135">
        <v>1843285</v>
      </c>
      <c r="AD39" s="135">
        <v>2379653</v>
      </c>
      <c r="AE39" s="135">
        <v>1843741</v>
      </c>
      <c r="AF39" s="135">
        <v>1577718</v>
      </c>
      <c r="AG39" s="134">
        <v>9515757</v>
      </c>
      <c r="AH39" s="137">
        <v>11591706</v>
      </c>
      <c r="AI39" s="131">
        <v>0</v>
      </c>
      <c r="AJ39" s="135">
        <v>31293</v>
      </c>
      <c r="AK39" s="134">
        <v>31293</v>
      </c>
      <c r="AL39" s="131">
        <v>0</v>
      </c>
      <c r="AM39" s="135">
        <v>0</v>
      </c>
      <c r="AN39" s="135">
        <v>160335</v>
      </c>
      <c r="AO39" s="135">
        <v>332136</v>
      </c>
      <c r="AP39" s="135">
        <v>386352</v>
      </c>
      <c r="AQ39" s="135">
        <v>469557</v>
      </c>
      <c r="AR39" s="134">
        <v>1348380</v>
      </c>
      <c r="AS39" s="137">
        <v>1379673</v>
      </c>
      <c r="AT39" s="131">
        <v>0</v>
      </c>
      <c r="AU39" s="135">
        <v>88722</v>
      </c>
      <c r="AV39" s="134">
        <v>88722</v>
      </c>
      <c r="AW39" s="131">
        <v>0</v>
      </c>
      <c r="AX39" s="135">
        <v>124992</v>
      </c>
      <c r="AY39" s="135">
        <v>95472</v>
      </c>
      <c r="AZ39" s="135">
        <v>127476</v>
      </c>
      <c r="BA39" s="135">
        <v>348293</v>
      </c>
      <c r="BB39" s="135">
        <v>225531</v>
      </c>
      <c r="BC39" s="134">
        <v>921764</v>
      </c>
      <c r="BD39" s="137">
        <v>1010486</v>
      </c>
      <c r="BE39" s="131">
        <v>21960</v>
      </c>
      <c r="BF39" s="135">
        <v>65880</v>
      </c>
      <c r="BG39" s="133">
        <v>87840</v>
      </c>
      <c r="BH39" s="132">
        <v>0</v>
      </c>
      <c r="BI39" s="135">
        <v>60390</v>
      </c>
      <c r="BJ39" s="135">
        <v>193086</v>
      </c>
      <c r="BK39" s="135">
        <v>16470</v>
      </c>
      <c r="BL39" s="135">
        <v>54900</v>
      </c>
      <c r="BM39" s="135">
        <v>32940</v>
      </c>
      <c r="BN39" s="134">
        <v>357786</v>
      </c>
      <c r="BO39" s="137">
        <v>445626</v>
      </c>
      <c r="BP39" s="131">
        <v>85194</v>
      </c>
      <c r="BQ39" s="135">
        <v>94140</v>
      </c>
      <c r="BR39" s="134">
        <v>179334</v>
      </c>
      <c r="BS39" s="131">
        <v>0</v>
      </c>
      <c r="BT39" s="135">
        <v>259884</v>
      </c>
      <c r="BU39" s="135">
        <v>436770</v>
      </c>
      <c r="BV39" s="135">
        <v>404208</v>
      </c>
      <c r="BW39" s="135">
        <v>267120</v>
      </c>
      <c r="BX39" s="135">
        <v>162936</v>
      </c>
      <c r="BY39" s="134">
        <v>1530918</v>
      </c>
      <c r="BZ39" s="137">
        <v>1710252</v>
      </c>
      <c r="CA39" s="131">
        <v>940086</v>
      </c>
      <c r="CB39" s="135">
        <v>3263855</v>
      </c>
      <c r="CC39" s="134">
        <v>4203941</v>
      </c>
      <c r="CD39" s="131">
        <v>0</v>
      </c>
      <c r="CE39" s="135">
        <v>6887808</v>
      </c>
      <c r="CF39" s="135">
        <v>9174835</v>
      </c>
      <c r="CG39" s="135">
        <v>6924000</v>
      </c>
      <c r="CH39" s="135">
        <v>4191707</v>
      </c>
      <c r="CI39" s="135">
        <v>1865538</v>
      </c>
      <c r="CJ39" s="134">
        <v>29043888</v>
      </c>
      <c r="CK39" s="137">
        <v>33247829</v>
      </c>
      <c r="CL39" s="131">
        <v>722196</v>
      </c>
      <c r="CM39" s="135">
        <v>2557400</v>
      </c>
      <c r="CN39" s="134">
        <v>3279596</v>
      </c>
      <c r="CO39" s="132">
        <v>0</v>
      </c>
      <c r="CP39" s="135">
        <v>5639562</v>
      </c>
      <c r="CQ39" s="135">
        <v>7672375</v>
      </c>
      <c r="CR39" s="135">
        <v>5677239</v>
      </c>
      <c r="CS39" s="135">
        <v>2843633</v>
      </c>
      <c r="CT39" s="135">
        <v>1708875</v>
      </c>
      <c r="CU39" s="134">
        <v>23541684</v>
      </c>
      <c r="CV39" s="137">
        <v>26821280</v>
      </c>
      <c r="CW39" s="131">
        <v>217890</v>
      </c>
      <c r="CX39" s="135">
        <v>706455</v>
      </c>
      <c r="CY39" s="134">
        <v>924345</v>
      </c>
      <c r="CZ39" s="131">
        <v>0</v>
      </c>
      <c r="DA39" s="135">
        <v>1248246</v>
      </c>
      <c r="DB39" s="135">
        <v>1502460</v>
      </c>
      <c r="DC39" s="135">
        <v>1246761</v>
      </c>
      <c r="DD39" s="135">
        <v>1348074</v>
      </c>
      <c r="DE39" s="135">
        <v>156663</v>
      </c>
      <c r="DF39" s="134">
        <v>5502204</v>
      </c>
      <c r="DG39" s="137">
        <v>6426549</v>
      </c>
      <c r="DH39" s="131">
        <v>16452</v>
      </c>
      <c r="DI39" s="135">
        <v>44424</v>
      </c>
      <c r="DJ39" s="133">
        <v>60876</v>
      </c>
      <c r="DK39" s="132">
        <v>0</v>
      </c>
      <c r="DL39" s="135">
        <v>1126107</v>
      </c>
      <c r="DM39" s="135">
        <v>1475663</v>
      </c>
      <c r="DN39" s="135">
        <v>1199377</v>
      </c>
      <c r="DO39" s="135">
        <v>1434606</v>
      </c>
      <c r="DP39" s="135">
        <v>889551</v>
      </c>
      <c r="DQ39" s="134">
        <v>6125304</v>
      </c>
      <c r="DR39" s="137">
        <v>6186180</v>
      </c>
      <c r="DS39" s="131">
        <v>16452</v>
      </c>
      <c r="DT39" s="135">
        <v>44424</v>
      </c>
      <c r="DU39" s="134">
        <v>60876</v>
      </c>
      <c r="DV39" s="131">
        <v>0</v>
      </c>
      <c r="DW39" s="135">
        <v>784143</v>
      </c>
      <c r="DX39" s="135">
        <v>1059008</v>
      </c>
      <c r="DY39" s="135">
        <v>1102402</v>
      </c>
      <c r="DZ39" s="135">
        <v>1183425</v>
      </c>
      <c r="EA39" s="135">
        <v>780831</v>
      </c>
      <c r="EB39" s="134">
        <v>4909809</v>
      </c>
      <c r="EC39" s="137">
        <v>4970685</v>
      </c>
      <c r="ED39" s="131">
        <v>0</v>
      </c>
      <c r="EE39" s="133">
        <v>0</v>
      </c>
      <c r="EF39" s="134">
        <v>0</v>
      </c>
      <c r="EG39" s="131">
        <v>0</v>
      </c>
      <c r="EH39" s="135">
        <v>341964</v>
      </c>
      <c r="EI39" s="135">
        <v>416655</v>
      </c>
      <c r="EJ39" s="135">
        <v>96975</v>
      </c>
      <c r="EK39" s="135">
        <v>251181</v>
      </c>
      <c r="EL39" s="135">
        <v>108720</v>
      </c>
      <c r="EM39" s="133">
        <v>1215495</v>
      </c>
      <c r="EN39" s="137">
        <v>1215495</v>
      </c>
      <c r="EO39" s="131">
        <v>0</v>
      </c>
      <c r="EP39" s="135">
        <v>0</v>
      </c>
      <c r="EQ39" s="133">
        <v>0</v>
      </c>
      <c r="ER39" s="132">
        <v>0</v>
      </c>
      <c r="ES39" s="135">
        <v>0</v>
      </c>
      <c r="ET39" s="135">
        <v>0</v>
      </c>
      <c r="EU39" s="135">
        <v>0</v>
      </c>
      <c r="EV39" s="135">
        <v>0</v>
      </c>
      <c r="EW39" s="135">
        <v>0</v>
      </c>
      <c r="EX39" s="134">
        <v>0</v>
      </c>
      <c r="EY39" s="137">
        <v>0</v>
      </c>
      <c r="EZ39" s="131">
        <v>154008</v>
      </c>
      <c r="FA39" s="135">
        <v>225324</v>
      </c>
      <c r="FB39" s="134">
        <v>379332</v>
      </c>
      <c r="FC39" s="131">
        <v>0</v>
      </c>
      <c r="FD39" s="135">
        <v>415192</v>
      </c>
      <c r="FE39" s="135">
        <v>1234777</v>
      </c>
      <c r="FF39" s="135">
        <v>1316340</v>
      </c>
      <c r="FG39" s="135">
        <v>1251126</v>
      </c>
      <c r="FH39" s="135">
        <v>586390</v>
      </c>
      <c r="FI39" s="134">
        <v>4803825</v>
      </c>
      <c r="FJ39" s="137">
        <v>5183157</v>
      </c>
      <c r="FK39" s="131">
        <v>42120</v>
      </c>
      <c r="FL39" s="135">
        <v>141030</v>
      </c>
      <c r="FM39" s="133">
        <v>183150</v>
      </c>
      <c r="FN39" s="132">
        <v>0</v>
      </c>
      <c r="FO39" s="135">
        <v>318465</v>
      </c>
      <c r="FP39" s="135">
        <v>1118826</v>
      </c>
      <c r="FQ39" s="135">
        <v>1316340</v>
      </c>
      <c r="FR39" s="135">
        <v>1160496</v>
      </c>
      <c r="FS39" s="135">
        <v>536589</v>
      </c>
      <c r="FT39" s="134">
        <v>4450716</v>
      </c>
      <c r="FU39" s="130">
        <v>4633866</v>
      </c>
      <c r="FV39" s="136">
        <v>111888</v>
      </c>
      <c r="FW39" s="135">
        <v>20034</v>
      </c>
      <c r="FX39" s="133">
        <v>131922</v>
      </c>
      <c r="FY39" s="132">
        <v>0</v>
      </c>
      <c r="FZ39" s="135">
        <v>84915</v>
      </c>
      <c r="GA39" s="135">
        <v>41958</v>
      </c>
      <c r="GB39" s="135">
        <v>0</v>
      </c>
      <c r="GC39" s="135">
        <v>69930</v>
      </c>
      <c r="GD39" s="135">
        <v>49801</v>
      </c>
      <c r="GE39" s="134">
        <v>246604</v>
      </c>
      <c r="GF39" s="137">
        <v>378526</v>
      </c>
      <c r="GG39" s="131">
        <v>0</v>
      </c>
      <c r="GH39" s="135">
        <v>64260</v>
      </c>
      <c r="GI39" s="134">
        <v>64260</v>
      </c>
      <c r="GJ39" s="131">
        <v>0</v>
      </c>
      <c r="GK39" s="135">
        <v>11812</v>
      </c>
      <c r="GL39" s="135">
        <v>73993</v>
      </c>
      <c r="GM39" s="135">
        <v>0</v>
      </c>
      <c r="GN39" s="135">
        <v>20700</v>
      </c>
      <c r="GO39" s="135">
        <v>0</v>
      </c>
      <c r="GP39" s="133">
        <v>106505</v>
      </c>
      <c r="GQ39" s="137">
        <v>170765</v>
      </c>
      <c r="GR39" s="131">
        <v>1048770</v>
      </c>
      <c r="GS39" s="135">
        <v>1605677</v>
      </c>
      <c r="GT39" s="133">
        <v>2654447</v>
      </c>
      <c r="GU39" s="132">
        <v>0</v>
      </c>
      <c r="GV39" s="135">
        <v>4073826</v>
      </c>
      <c r="GW39" s="135">
        <v>4004780</v>
      </c>
      <c r="GX39" s="135">
        <v>4264088</v>
      </c>
      <c r="GY39" s="135">
        <v>2952266</v>
      </c>
      <c r="GZ39" s="135">
        <v>2452766</v>
      </c>
      <c r="HA39" s="134">
        <v>17747726</v>
      </c>
      <c r="HB39" s="130">
        <v>20402173</v>
      </c>
      <c r="HC39" s="136">
        <v>448720</v>
      </c>
      <c r="HD39" s="135">
        <v>533360</v>
      </c>
      <c r="HE39" s="134">
        <v>982080</v>
      </c>
      <c r="HF39" s="131">
        <v>0</v>
      </c>
      <c r="HG39" s="135">
        <v>1843404</v>
      </c>
      <c r="HH39" s="135">
        <v>1765590</v>
      </c>
      <c r="HI39" s="135">
        <v>1482066</v>
      </c>
      <c r="HJ39" s="135">
        <v>928506</v>
      </c>
      <c r="HK39" s="135">
        <v>433671</v>
      </c>
      <c r="HL39" s="133">
        <v>6453237</v>
      </c>
      <c r="HM39" s="137">
        <v>7435317</v>
      </c>
    </row>
    <row r="40" spans="1:221" ht="23.25" customHeight="1">
      <c r="A40" s="75" t="s">
        <v>37</v>
      </c>
      <c r="B40" s="131">
        <v>1986821</v>
      </c>
      <c r="C40" s="135">
        <v>4102236</v>
      </c>
      <c r="D40" s="134">
        <v>6089057</v>
      </c>
      <c r="E40" s="130">
        <v>0</v>
      </c>
      <c r="F40" s="135">
        <v>13406719</v>
      </c>
      <c r="G40" s="135">
        <v>18252614</v>
      </c>
      <c r="H40" s="135">
        <v>12428810</v>
      </c>
      <c r="I40" s="135">
        <v>13196733</v>
      </c>
      <c r="J40" s="135">
        <v>7537487</v>
      </c>
      <c r="K40" s="222">
        <v>64822363</v>
      </c>
      <c r="L40" s="137">
        <v>70911420</v>
      </c>
      <c r="M40" s="131">
        <v>565520</v>
      </c>
      <c r="N40" s="135">
        <v>639933</v>
      </c>
      <c r="O40" s="134">
        <v>1205453</v>
      </c>
      <c r="P40" s="131">
        <v>0</v>
      </c>
      <c r="Q40" s="135">
        <v>2091169</v>
      </c>
      <c r="R40" s="135">
        <v>3521352</v>
      </c>
      <c r="S40" s="135">
        <v>2656138</v>
      </c>
      <c r="T40" s="135">
        <v>3469135</v>
      </c>
      <c r="U40" s="135">
        <v>2716522</v>
      </c>
      <c r="V40" s="134">
        <v>14454316</v>
      </c>
      <c r="W40" s="137">
        <v>15659769</v>
      </c>
      <c r="X40" s="131">
        <v>474152</v>
      </c>
      <c r="Y40" s="135">
        <v>543030</v>
      </c>
      <c r="Z40" s="134">
        <v>1017182</v>
      </c>
      <c r="AA40" s="131">
        <v>0</v>
      </c>
      <c r="AB40" s="135">
        <v>1377372</v>
      </c>
      <c r="AC40" s="135">
        <v>2012049</v>
      </c>
      <c r="AD40" s="135">
        <v>1781114</v>
      </c>
      <c r="AE40" s="135">
        <v>2381044</v>
      </c>
      <c r="AF40" s="135">
        <v>1911297</v>
      </c>
      <c r="AG40" s="134">
        <v>9462876</v>
      </c>
      <c r="AH40" s="137">
        <v>10480058</v>
      </c>
      <c r="AI40" s="131">
        <v>0</v>
      </c>
      <c r="AJ40" s="135">
        <v>32607</v>
      </c>
      <c r="AK40" s="134">
        <v>32607</v>
      </c>
      <c r="AL40" s="131">
        <v>0</v>
      </c>
      <c r="AM40" s="135">
        <v>35804</v>
      </c>
      <c r="AN40" s="135">
        <v>589823</v>
      </c>
      <c r="AO40" s="135">
        <v>503742</v>
      </c>
      <c r="AP40" s="135">
        <v>427825</v>
      </c>
      <c r="AQ40" s="135">
        <v>414099</v>
      </c>
      <c r="AR40" s="134">
        <v>1971293</v>
      </c>
      <c r="AS40" s="137">
        <v>2003900</v>
      </c>
      <c r="AT40" s="131">
        <v>62370</v>
      </c>
      <c r="AU40" s="135">
        <v>0</v>
      </c>
      <c r="AV40" s="134">
        <v>62370</v>
      </c>
      <c r="AW40" s="131">
        <v>0</v>
      </c>
      <c r="AX40" s="135">
        <v>232808</v>
      </c>
      <c r="AY40" s="135">
        <v>271381</v>
      </c>
      <c r="AZ40" s="135">
        <v>82256</v>
      </c>
      <c r="BA40" s="135">
        <v>468589</v>
      </c>
      <c r="BB40" s="135">
        <v>237932</v>
      </c>
      <c r="BC40" s="134">
        <v>1292966</v>
      </c>
      <c r="BD40" s="137">
        <v>1355336</v>
      </c>
      <c r="BE40" s="131">
        <v>0</v>
      </c>
      <c r="BF40" s="135">
        <v>0</v>
      </c>
      <c r="BG40" s="133">
        <v>0</v>
      </c>
      <c r="BH40" s="132">
        <v>0</v>
      </c>
      <c r="BI40" s="135">
        <v>34695</v>
      </c>
      <c r="BJ40" s="135">
        <v>155313</v>
      </c>
      <c r="BK40" s="135">
        <v>0</v>
      </c>
      <c r="BL40" s="135">
        <v>17347</v>
      </c>
      <c r="BM40" s="135">
        <v>63608</v>
      </c>
      <c r="BN40" s="134">
        <v>270963</v>
      </c>
      <c r="BO40" s="137">
        <v>270963</v>
      </c>
      <c r="BP40" s="131">
        <v>28998</v>
      </c>
      <c r="BQ40" s="135">
        <v>64296</v>
      </c>
      <c r="BR40" s="134">
        <v>93294</v>
      </c>
      <c r="BS40" s="131">
        <v>0</v>
      </c>
      <c r="BT40" s="135">
        <v>410490</v>
      </c>
      <c r="BU40" s="135">
        <v>492786</v>
      </c>
      <c r="BV40" s="135">
        <v>289026</v>
      </c>
      <c r="BW40" s="135">
        <v>174330</v>
      </c>
      <c r="BX40" s="135">
        <v>89586</v>
      </c>
      <c r="BY40" s="134">
        <v>1456218</v>
      </c>
      <c r="BZ40" s="137">
        <v>1549512</v>
      </c>
      <c r="CA40" s="131">
        <v>903420</v>
      </c>
      <c r="CB40" s="135">
        <v>2635773</v>
      </c>
      <c r="CC40" s="134">
        <v>3539193</v>
      </c>
      <c r="CD40" s="131">
        <v>0</v>
      </c>
      <c r="CE40" s="135">
        <v>6547549</v>
      </c>
      <c r="CF40" s="135">
        <v>8193006</v>
      </c>
      <c r="CG40" s="135">
        <v>4471352</v>
      </c>
      <c r="CH40" s="135">
        <v>4161093</v>
      </c>
      <c r="CI40" s="135">
        <v>2261965</v>
      </c>
      <c r="CJ40" s="134">
        <v>25634965</v>
      </c>
      <c r="CK40" s="137">
        <v>29174158</v>
      </c>
      <c r="CL40" s="131">
        <v>729308</v>
      </c>
      <c r="CM40" s="135">
        <v>1928805</v>
      </c>
      <c r="CN40" s="134">
        <v>2658113</v>
      </c>
      <c r="CO40" s="132">
        <v>0</v>
      </c>
      <c r="CP40" s="135">
        <v>5253599</v>
      </c>
      <c r="CQ40" s="135">
        <v>6544596</v>
      </c>
      <c r="CR40" s="135">
        <v>3529765</v>
      </c>
      <c r="CS40" s="135">
        <v>3656745</v>
      </c>
      <c r="CT40" s="135">
        <v>2101464</v>
      </c>
      <c r="CU40" s="134">
        <v>21086169</v>
      </c>
      <c r="CV40" s="137">
        <v>23744282</v>
      </c>
      <c r="CW40" s="131">
        <v>174112</v>
      </c>
      <c r="CX40" s="135">
        <v>706968</v>
      </c>
      <c r="CY40" s="134">
        <v>881080</v>
      </c>
      <c r="CZ40" s="131">
        <v>0</v>
      </c>
      <c r="DA40" s="135">
        <v>1293950</v>
      </c>
      <c r="DB40" s="135">
        <v>1648410</v>
      </c>
      <c r="DC40" s="135">
        <v>941587</v>
      </c>
      <c r="DD40" s="135">
        <v>504348</v>
      </c>
      <c r="DE40" s="135">
        <v>160501</v>
      </c>
      <c r="DF40" s="134">
        <v>4548796</v>
      </c>
      <c r="DG40" s="137">
        <v>5429876</v>
      </c>
      <c r="DH40" s="131">
        <v>92080</v>
      </c>
      <c r="DI40" s="135">
        <v>93877</v>
      </c>
      <c r="DJ40" s="133">
        <v>185957</v>
      </c>
      <c r="DK40" s="132">
        <v>0</v>
      </c>
      <c r="DL40" s="135">
        <v>514397</v>
      </c>
      <c r="DM40" s="135">
        <v>1705146</v>
      </c>
      <c r="DN40" s="135">
        <v>2389223</v>
      </c>
      <c r="DO40" s="135">
        <v>2084895</v>
      </c>
      <c r="DP40" s="135">
        <v>812402</v>
      </c>
      <c r="DQ40" s="134">
        <v>7506063</v>
      </c>
      <c r="DR40" s="137">
        <v>7692020</v>
      </c>
      <c r="DS40" s="131">
        <v>0</v>
      </c>
      <c r="DT40" s="135">
        <v>93877</v>
      </c>
      <c r="DU40" s="134">
        <v>93877</v>
      </c>
      <c r="DV40" s="131">
        <v>0</v>
      </c>
      <c r="DW40" s="135">
        <v>477939</v>
      </c>
      <c r="DX40" s="135">
        <v>1562008</v>
      </c>
      <c r="DY40" s="135">
        <v>2024293</v>
      </c>
      <c r="DZ40" s="135">
        <v>1781990</v>
      </c>
      <c r="EA40" s="135">
        <v>785099</v>
      </c>
      <c r="EB40" s="134">
        <v>6631329</v>
      </c>
      <c r="EC40" s="137">
        <v>6725206</v>
      </c>
      <c r="ED40" s="131">
        <v>92080</v>
      </c>
      <c r="EE40" s="133">
        <v>0</v>
      </c>
      <c r="EF40" s="134">
        <v>92080</v>
      </c>
      <c r="EG40" s="131">
        <v>0</v>
      </c>
      <c r="EH40" s="135">
        <v>36458</v>
      </c>
      <c r="EI40" s="135">
        <v>143138</v>
      </c>
      <c r="EJ40" s="135">
        <v>364930</v>
      </c>
      <c r="EK40" s="135">
        <v>302905</v>
      </c>
      <c r="EL40" s="135">
        <v>27303</v>
      </c>
      <c r="EM40" s="133">
        <v>874734</v>
      </c>
      <c r="EN40" s="137">
        <v>966814</v>
      </c>
      <c r="EO40" s="131">
        <v>0</v>
      </c>
      <c r="EP40" s="135">
        <v>0</v>
      </c>
      <c r="EQ40" s="133">
        <v>0</v>
      </c>
      <c r="ER40" s="132">
        <v>0</v>
      </c>
      <c r="ES40" s="135">
        <v>0</v>
      </c>
      <c r="ET40" s="135">
        <v>0</v>
      </c>
      <c r="EU40" s="135">
        <v>0</v>
      </c>
      <c r="EV40" s="135">
        <v>0</v>
      </c>
      <c r="EW40" s="135">
        <v>0</v>
      </c>
      <c r="EX40" s="134">
        <v>0</v>
      </c>
      <c r="EY40" s="137">
        <v>0</v>
      </c>
      <c r="EZ40" s="131">
        <v>63450</v>
      </c>
      <c r="FA40" s="135">
        <v>224550</v>
      </c>
      <c r="FB40" s="134">
        <v>288000</v>
      </c>
      <c r="FC40" s="131">
        <v>0</v>
      </c>
      <c r="FD40" s="135">
        <v>962712</v>
      </c>
      <c r="FE40" s="135">
        <v>1721088</v>
      </c>
      <c r="FF40" s="135">
        <v>1336599</v>
      </c>
      <c r="FG40" s="135">
        <v>1727599</v>
      </c>
      <c r="FH40" s="135">
        <v>674325</v>
      </c>
      <c r="FI40" s="134">
        <v>6422323</v>
      </c>
      <c r="FJ40" s="137">
        <v>6710323</v>
      </c>
      <c r="FK40" s="131">
        <v>31950</v>
      </c>
      <c r="FL40" s="135">
        <v>195750</v>
      </c>
      <c r="FM40" s="133">
        <v>227700</v>
      </c>
      <c r="FN40" s="132">
        <v>0</v>
      </c>
      <c r="FO40" s="135">
        <v>757593</v>
      </c>
      <c r="FP40" s="135">
        <v>1478088</v>
      </c>
      <c r="FQ40" s="135">
        <v>982809</v>
      </c>
      <c r="FR40" s="135">
        <v>1423989</v>
      </c>
      <c r="FS40" s="135">
        <v>674325</v>
      </c>
      <c r="FT40" s="134">
        <v>5316804</v>
      </c>
      <c r="FU40" s="130">
        <v>5544504</v>
      </c>
      <c r="FV40" s="136">
        <v>31500</v>
      </c>
      <c r="FW40" s="135">
        <v>28800</v>
      </c>
      <c r="FX40" s="133">
        <v>60300</v>
      </c>
      <c r="FY40" s="132">
        <v>0</v>
      </c>
      <c r="FZ40" s="135">
        <v>18090</v>
      </c>
      <c r="GA40" s="135">
        <v>0</v>
      </c>
      <c r="GB40" s="135">
        <v>25290</v>
      </c>
      <c r="GC40" s="135">
        <v>0</v>
      </c>
      <c r="GD40" s="135">
        <v>0</v>
      </c>
      <c r="GE40" s="134">
        <v>43380</v>
      </c>
      <c r="GF40" s="137">
        <v>103680</v>
      </c>
      <c r="GG40" s="131">
        <v>0</v>
      </c>
      <c r="GH40" s="135">
        <v>0</v>
      </c>
      <c r="GI40" s="134">
        <v>0</v>
      </c>
      <c r="GJ40" s="131">
        <v>0</v>
      </c>
      <c r="GK40" s="135">
        <v>187029</v>
      </c>
      <c r="GL40" s="135">
        <v>243000</v>
      </c>
      <c r="GM40" s="135">
        <v>328500</v>
      </c>
      <c r="GN40" s="135">
        <v>303610</v>
      </c>
      <c r="GO40" s="135">
        <v>0</v>
      </c>
      <c r="GP40" s="133">
        <v>1062139</v>
      </c>
      <c r="GQ40" s="137">
        <v>1062139</v>
      </c>
      <c r="GR40" s="131">
        <v>52250</v>
      </c>
      <c r="GS40" s="135">
        <v>121517</v>
      </c>
      <c r="GT40" s="133">
        <v>173767</v>
      </c>
      <c r="GU40" s="132">
        <v>0</v>
      </c>
      <c r="GV40" s="135">
        <v>1073792</v>
      </c>
      <c r="GW40" s="135">
        <v>899209</v>
      </c>
      <c r="GX40" s="135">
        <v>187354</v>
      </c>
      <c r="GY40" s="135">
        <v>606901</v>
      </c>
      <c r="GZ40" s="135">
        <v>452092</v>
      </c>
      <c r="HA40" s="134">
        <v>3219348</v>
      </c>
      <c r="HB40" s="130">
        <v>3393115</v>
      </c>
      <c r="HC40" s="136">
        <v>310101</v>
      </c>
      <c r="HD40" s="135">
        <v>386586</v>
      </c>
      <c r="HE40" s="134">
        <v>696687</v>
      </c>
      <c r="HF40" s="131">
        <v>0</v>
      </c>
      <c r="HG40" s="135">
        <v>2217100</v>
      </c>
      <c r="HH40" s="135">
        <v>2212813</v>
      </c>
      <c r="HI40" s="135">
        <v>1388144</v>
      </c>
      <c r="HJ40" s="135">
        <v>1147110</v>
      </c>
      <c r="HK40" s="135">
        <v>620181</v>
      </c>
      <c r="HL40" s="133">
        <v>7585348</v>
      </c>
      <c r="HM40" s="137">
        <v>8282035</v>
      </c>
    </row>
    <row r="41" spans="1:221" ht="23.25" customHeight="1" thickBot="1">
      <c r="A41" s="76" t="s">
        <v>38</v>
      </c>
      <c r="B41" s="138">
        <v>118956</v>
      </c>
      <c r="C41" s="227">
        <v>515294</v>
      </c>
      <c r="D41" s="228">
        <v>634250</v>
      </c>
      <c r="E41" s="229">
        <v>0</v>
      </c>
      <c r="F41" s="227">
        <v>927788</v>
      </c>
      <c r="G41" s="227">
        <v>1064569</v>
      </c>
      <c r="H41" s="227">
        <v>1541370</v>
      </c>
      <c r="I41" s="227">
        <v>1827621</v>
      </c>
      <c r="J41" s="227">
        <v>235307</v>
      </c>
      <c r="K41" s="229">
        <v>5596655</v>
      </c>
      <c r="L41" s="230">
        <v>6230905</v>
      </c>
      <c r="M41" s="138">
        <v>0</v>
      </c>
      <c r="N41" s="227">
        <v>117914</v>
      </c>
      <c r="O41" s="228">
        <v>117914</v>
      </c>
      <c r="P41" s="138">
        <v>0</v>
      </c>
      <c r="Q41" s="227">
        <v>114160</v>
      </c>
      <c r="R41" s="227">
        <v>158671</v>
      </c>
      <c r="S41" s="227">
        <v>172928</v>
      </c>
      <c r="T41" s="227">
        <v>368128</v>
      </c>
      <c r="U41" s="227">
        <v>15567</v>
      </c>
      <c r="V41" s="228">
        <v>829454</v>
      </c>
      <c r="W41" s="230">
        <v>947368</v>
      </c>
      <c r="X41" s="138">
        <v>0</v>
      </c>
      <c r="Y41" s="227">
        <v>60089</v>
      </c>
      <c r="Z41" s="228">
        <v>60089</v>
      </c>
      <c r="AA41" s="138">
        <v>0</v>
      </c>
      <c r="AB41" s="227">
        <v>74381</v>
      </c>
      <c r="AC41" s="227">
        <v>90834</v>
      </c>
      <c r="AD41" s="227">
        <v>123596</v>
      </c>
      <c r="AE41" s="227">
        <v>173473</v>
      </c>
      <c r="AF41" s="227">
        <v>0</v>
      </c>
      <c r="AG41" s="228">
        <v>462284</v>
      </c>
      <c r="AH41" s="230">
        <v>522373</v>
      </c>
      <c r="AI41" s="138">
        <v>0</v>
      </c>
      <c r="AJ41" s="227">
        <v>0</v>
      </c>
      <c r="AK41" s="228">
        <v>0</v>
      </c>
      <c r="AL41" s="138">
        <v>0</v>
      </c>
      <c r="AM41" s="227">
        <v>0</v>
      </c>
      <c r="AN41" s="227">
        <v>0</v>
      </c>
      <c r="AO41" s="227">
        <v>0</v>
      </c>
      <c r="AP41" s="227">
        <v>95467</v>
      </c>
      <c r="AQ41" s="227">
        <v>0</v>
      </c>
      <c r="AR41" s="228">
        <v>95467</v>
      </c>
      <c r="AS41" s="230">
        <v>95467</v>
      </c>
      <c r="AT41" s="138">
        <v>0</v>
      </c>
      <c r="AU41" s="227">
        <v>0</v>
      </c>
      <c r="AV41" s="228">
        <v>0</v>
      </c>
      <c r="AW41" s="138">
        <v>0</v>
      </c>
      <c r="AX41" s="227">
        <v>26333</v>
      </c>
      <c r="AY41" s="227">
        <v>67837</v>
      </c>
      <c r="AZ41" s="227">
        <v>31134</v>
      </c>
      <c r="BA41" s="227">
        <v>88190</v>
      </c>
      <c r="BB41" s="227">
        <v>15567</v>
      </c>
      <c r="BC41" s="228">
        <v>229061</v>
      </c>
      <c r="BD41" s="230">
        <v>229061</v>
      </c>
      <c r="BE41" s="138">
        <v>0</v>
      </c>
      <c r="BF41" s="227">
        <v>57825</v>
      </c>
      <c r="BG41" s="232">
        <v>57825</v>
      </c>
      <c r="BH41" s="231">
        <v>0</v>
      </c>
      <c r="BI41" s="227">
        <v>0</v>
      </c>
      <c r="BJ41" s="227">
        <v>0</v>
      </c>
      <c r="BK41" s="227">
        <v>0</v>
      </c>
      <c r="BL41" s="227">
        <v>0</v>
      </c>
      <c r="BM41" s="227">
        <v>0</v>
      </c>
      <c r="BN41" s="228">
        <v>0</v>
      </c>
      <c r="BO41" s="230">
        <v>57825</v>
      </c>
      <c r="BP41" s="138">
        <v>0</v>
      </c>
      <c r="BQ41" s="227">
        <v>0</v>
      </c>
      <c r="BR41" s="228">
        <v>0</v>
      </c>
      <c r="BS41" s="138">
        <v>0</v>
      </c>
      <c r="BT41" s="227">
        <v>13446</v>
      </c>
      <c r="BU41" s="227">
        <v>0</v>
      </c>
      <c r="BV41" s="227">
        <v>18198</v>
      </c>
      <c r="BW41" s="227">
        <v>10998</v>
      </c>
      <c r="BX41" s="227">
        <v>0</v>
      </c>
      <c r="BY41" s="228">
        <v>42642</v>
      </c>
      <c r="BZ41" s="230">
        <v>42642</v>
      </c>
      <c r="CA41" s="138">
        <v>0</v>
      </c>
      <c r="CB41" s="227">
        <v>298881</v>
      </c>
      <c r="CC41" s="228">
        <v>298881</v>
      </c>
      <c r="CD41" s="138">
        <v>0</v>
      </c>
      <c r="CE41" s="227">
        <v>532146</v>
      </c>
      <c r="CF41" s="227">
        <v>420720</v>
      </c>
      <c r="CG41" s="227">
        <v>610969</v>
      </c>
      <c r="CH41" s="227">
        <v>423815</v>
      </c>
      <c r="CI41" s="227">
        <v>144754</v>
      </c>
      <c r="CJ41" s="228">
        <v>2132404</v>
      </c>
      <c r="CK41" s="230">
        <v>2431285</v>
      </c>
      <c r="CL41" s="138">
        <v>0</v>
      </c>
      <c r="CM41" s="227">
        <v>250193</v>
      </c>
      <c r="CN41" s="228">
        <v>250193</v>
      </c>
      <c r="CO41" s="231">
        <v>0</v>
      </c>
      <c r="CP41" s="227">
        <v>412366</v>
      </c>
      <c r="CQ41" s="227">
        <v>292611</v>
      </c>
      <c r="CR41" s="227">
        <v>237514</v>
      </c>
      <c r="CS41" s="227">
        <v>423815</v>
      </c>
      <c r="CT41" s="227">
        <v>144754</v>
      </c>
      <c r="CU41" s="228">
        <v>1511060</v>
      </c>
      <c r="CV41" s="230">
        <v>1761253</v>
      </c>
      <c r="CW41" s="138">
        <v>0</v>
      </c>
      <c r="CX41" s="227">
        <v>48688</v>
      </c>
      <c r="CY41" s="228">
        <v>48688</v>
      </c>
      <c r="CZ41" s="138">
        <v>0</v>
      </c>
      <c r="DA41" s="227">
        <v>119780</v>
      </c>
      <c r="DB41" s="227">
        <v>128109</v>
      </c>
      <c r="DC41" s="227">
        <v>373455</v>
      </c>
      <c r="DD41" s="227">
        <v>0</v>
      </c>
      <c r="DE41" s="227">
        <v>0</v>
      </c>
      <c r="DF41" s="228">
        <v>621344</v>
      </c>
      <c r="DG41" s="230">
        <v>670032</v>
      </c>
      <c r="DH41" s="138">
        <v>0</v>
      </c>
      <c r="DI41" s="227">
        <v>16146</v>
      </c>
      <c r="DJ41" s="232">
        <v>16146</v>
      </c>
      <c r="DK41" s="231">
        <v>0</v>
      </c>
      <c r="DL41" s="227">
        <v>0</v>
      </c>
      <c r="DM41" s="227">
        <v>126858</v>
      </c>
      <c r="DN41" s="227">
        <v>396950</v>
      </c>
      <c r="DO41" s="227">
        <v>483501</v>
      </c>
      <c r="DP41" s="227">
        <v>30390</v>
      </c>
      <c r="DQ41" s="228">
        <v>1037699</v>
      </c>
      <c r="DR41" s="230">
        <v>1053845</v>
      </c>
      <c r="DS41" s="138">
        <v>0</v>
      </c>
      <c r="DT41" s="227">
        <v>16146</v>
      </c>
      <c r="DU41" s="228">
        <v>16146</v>
      </c>
      <c r="DV41" s="138">
        <v>0</v>
      </c>
      <c r="DW41" s="227">
        <v>0</v>
      </c>
      <c r="DX41" s="227">
        <v>126858</v>
      </c>
      <c r="DY41" s="227">
        <v>374324</v>
      </c>
      <c r="DZ41" s="227">
        <v>483501</v>
      </c>
      <c r="EA41" s="227">
        <v>30390</v>
      </c>
      <c r="EB41" s="228">
        <v>1015073</v>
      </c>
      <c r="EC41" s="230">
        <v>1031219</v>
      </c>
      <c r="ED41" s="138">
        <v>0</v>
      </c>
      <c r="EE41" s="232">
        <v>0</v>
      </c>
      <c r="EF41" s="228">
        <v>0</v>
      </c>
      <c r="EG41" s="138">
        <v>0</v>
      </c>
      <c r="EH41" s="227">
        <v>0</v>
      </c>
      <c r="EI41" s="227">
        <v>0</v>
      </c>
      <c r="EJ41" s="227">
        <v>22626</v>
      </c>
      <c r="EK41" s="227">
        <v>0</v>
      </c>
      <c r="EL41" s="227">
        <v>0</v>
      </c>
      <c r="EM41" s="232">
        <v>22626</v>
      </c>
      <c r="EN41" s="230">
        <v>22626</v>
      </c>
      <c r="EO41" s="138">
        <v>0</v>
      </c>
      <c r="EP41" s="227">
        <v>0</v>
      </c>
      <c r="EQ41" s="232">
        <v>0</v>
      </c>
      <c r="ER41" s="231">
        <v>0</v>
      </c>
      <c r="ES41" s="227">
        <v>0</v>
      </c>
      <c r="ET41" s="227">
        <v>0</v>
      </c>
      <c r="EU41" s="227">
        <v>0</v>
      </c>
      <c r="EV41" s="227">
        <v>0</v>
      </c>
      <c r="EW41" s="227">
        <v>0</v>
      </c>
      <c r="EX41" s="228">
        <v>0</v>
      </c>
      <c r="EY41" s="230">
        <v>0</v>
      </c>
      <c r="EZ41" s="138">
        <v>114750</v>
      </c>
      <c r="FA41" s="227">
        <v>27675</v>
      </c>
      <c r="FB41" s="228">
        <v>142425</v>
      </c>
      <c r="FC41" s="138">
        <v>0</v>
      </c>
      <c r="FD41" s="227">
        <v>64611</v>
      </c>
      <c r="FE41" s="227">
        <v>155070</v>
      </c>
      <c r="FF41" s="227">
        <v>94950</v>
      </c>
      <c r="FG41" s="227">
        <v>392841</v>
      </c>
      <c r="FH41" s="227">
        <v>31050</v>
      </c>
      <c r="FI41" s="228">
        <v>738522</v>
      </c>
      <c r="FJ41" s="230">
        <v>880947</v>
      </c>
      <c r="FK41" s="138">
        <v>9450</v>
      </c>
      <c r="FL41" s="227">
        <v>27675</v>
      </c>
      <c r="FM41" s="232">
        <v>37125</v>
      </c>
      <c r="FN41" s="231">
        <v>0</v>
      </c>
      <c r="FO41" s="227">
        <v>45900</v>
      </c>
      <c r="FP41" s="227">
        <v>107820</v>
      </c>
      <c r="FQ41" s="227">
        <v>81000</v>
      </c>
      <c r="FR41" s="227">
        <v>280260</v>
      </c>
      <c r="FS41" s="227">
        <v>31050</v>
      </c>
      <c r="FT41" s="228">
        <v>546030</v>
      </c>
      <c r="FU41" s="229">
        <v>583155</v>
      </c>
      <c r="FV41" s="233">
        <v>0</v>
      </c>
      <c r="FW41" s="227">
        <v>0</v>
      </c>
      <c r="FX41" s="232">
        <v>0</v>
      </c>
      <c r="FY41" s="231">
        <v>0</v>
      </c>
      <c r="FZ41" s="227">
        <v>18711</v>
      </c>
      <c r="GA41" s="227">
        <v>0</v>
      </c>
      <c r="GB41" s="227">
        <v>13950</v>
      </c>
      <c r="GC41" s="227">
        <v>0</v>
      </c>
      <c r="GD41" s="227">
        <v>0</v>
      </c>
      <c r="GE41" s="228">
        <v>32661</v>
      </c>
      <c r="GF41" s="230">
        <v>32661</v>
      </c>
      <c r="GG41" s="138">
        <v>105300</v>
      </c>
      <c r="GH41" s="227">
        <v>0</v>
      </c>
      <c r="GI41" s="228">
        <v>105300</v>
      </c>
      <c r="GJ41" s="138">
        <v>0</v>
      </c>
      <c r="GK41" s="227">
        <v>0</v>
      </c>
      <c r="GL41" s="227">
        <v>47250</v>
      </c>
      <c r="GM41" s="227">
        <v>0</v>
      </c>
      <c r="GN41" s="227">
        <v>112581</v>
      </c>
      <c r="GO41" s="227">
        <v>0</v>
      </c>
      <c r="GP41" s="232">
        <v>159831</v>
      </c>
      <c r="GQ41" s="230">
        <v>265131</v>
      </c>
      <c r="GR41" s="138">
        <v>0</v>
      </c>
      <c r="GS41" s="227">
        <v>0</v>
      </c>
      <c r="GT41" s="232">
        <v>0</v>
      </c>
      <c r="GU41" s="231">
        <v>0</v>
      </c>
      <c r="GV41" s="227">
        <v>0</v>
      </c>
      <c r="GW41" s="227">
        <v>0</v>
      </c>
      <c r="GX41" s="227">
        <v>0</v>
      </c>
      <c r="GY41" s="227">
        <v>0</v>
      </c>
      <c r="GZ41" s="227">
        <v>0</v>
      </c>
      <c r="HA41" s="228">
        <v>0</v>
      </c>
      <c r="HB41" s="229">
        <v>0</v>
      </c>
      <c r="HC41" s="233">
        <v>4206</v>
      </c>
      <c r="HD41" s="227">
        <v>54678</v>
      </c>
      <c r="HE41" s="228">
        <v>58884</v>
      </c>
      <c r="HF41" s="138">
        <v>0</v>
      </c>
      <c r="HG41" s="227">
        <v>216871</v>
      </c>
      <c r="HH41" s="227">
        <v>203250</v>
      </c>
      <c r="HI41" s="227">
        <v>265573</v>
      </c>
      <c r="HJ41" s="227">
        <v>159336</v>
      </c>
      <c r="HK41" s="227">
        <v>13546</v>
      </c>
      <c r="HL41" s="232">
        <v>858576</v>
      </c>
      <c r="HM41" s="230">
        <v>917460</v>
      </c>
    </row>
    <row r="42" spans="1:221">
      <c r="A42" s="1" t="s">
        <v>89</v>
      </c>
    </row>
  </sheetData>
  <mergeCells count="87">
    <mergeCell ref="GG6:GI6"/>
    <mergeCell ref="GJ6:GP6"/>
    <mergeCell ref="GQ6:GQ7"/>
    <mergeCell ref="GR6:GT6"/>
    <mergeCell ref="HM6:HM7"/>
    <mergeCell ref="GU6:HA6"/>
    <mergeCell ref="HB6:HB7"/>
    <mergeCell ref="HC6:HE6"/>
    <mergeCell ref="HF6:HL6"/>
    <mergeCell ref="FJ6:FJ7"/>
    <mergeCell ref="FK6:FM6"/>
    <mergeCell ref="FN6:FT6"/>
    <mergeCell ref="FU6:FU7"/>
    <mergeCell ref="ER6:EX6"/>
    <mergeCell ref="EY6:EY7"/>
    <mergeCell ref="EZ6:FB6"/>
    <mergeCell ref="FC6:FI6"/>
    <mergeCell ref="ED6:EF6"/>
    <mergeCell ref="EG6:EM6"/>
    <mergeCell ref="EN6:EN7"/>
    <mergeCell ref="EO6:EQ6"/>
    <mergeCell ref="DR6:DR7"/>
    <mergeCell ref="DS6:DU6"/>
    <mergeCell ref="DV6:EB6"/>
    <mergeCell ref="EC6:EC7"/>
    <mergeCell ref="CZ6:DF6"/>
    <mergeCell ref="DG6:DG7"/>
    <mergeCell ref="DH6:DJ6"/>
    <mergeCell ref="DK6:DQ6"/>
    <mergeCell ref="CL6:CN6"/>
    <mergeCell ref="CO6:CU6"/>
    <mergeCell ref="CV6:CV7"/>
    <mergeCell ref="CW6:CY6"/>
    <mergeCell ref="CA6:CC6"/>
    <mergeCell ref="CD6:CJ6"/>
    <mergeCell ref="CK6:CK7"/>
    <mergeCell ref="BH6:BN6"/>
    <mergeCell ref="BO6:BO7"/>
    <mergeCell ref="BP6:BR6"/>
    <mergeCell ref="BS6:BY6"/>
    <mergeCell ref="AH6:AH7"/>
    <mergeCell ref="AI6:AK6"/>
    <mergeCell ref="AL6:AR6"/>
    <mergeCell ref="AS6:AS7"/>
    <mergeCell ref="BZ6:BZ7"/>
    <mergeCell ref="A3:A7"/>
    <mergeCell ref="B3:L5"/>
    <mergeCell ref="M3:HM3"/>
    <mergeCell ref="M4:BZ4"/>
    <mergeCell ref="CA4:DG4"/>
    <mergeCell ref="DH4:EY4"/>
    <mergeCell ref="EZ4:GQ4"/>
    <mergeCell ref="GR4:HB5"/>
    <mergeCell ref="HC4:HM5"/>
    <mergeCell ref="X5:AH5"/>
    <mergeCell ref="P6:V6"/>
    <mergeCell ref="W6:W7"/>
    <mergeCell ref="X6:Z6"/>
    <mergeCell ref="AA6:AG6"/>
    <mergeCell ref="B6:D6"/>
    <mergeCell ref="E6:K6"/>
    <mergeCell ref="GF6:GF7"/>
    <mergeCell ref="FY6:GE6"/>
    <mergeCell ref="FV6:FX6"/>
    <mergeCell ref="G1:H1"/>
    <mergeCell ref="AI5:AS5"/>
    <mergeCell ref="AT5:BD5"/>
    <mergeCell ref="BE5:BO5"/>
    <mergeCell ref="BP5:BZ5"/>
    <mergeCell ref="CL5:CV5"/>
    <mergeCell ref="CW5:DG5"/>
    <mergeCell ref="L6:L7"/>
    <mergeCell ref="M6:O6"/>
    <mergeCell ref="AT6:AV6"/>
    <mergeCell ref="AW6:BC6"/>
    <mergeCell ref="BD6:BD7"/>
    <mergeCell ref="BE6:BG6"/>
    <mergeCell ref="GG5:GQ5"/>
    <mergeCell ref="FV5:GF5"/>
    <mergeCell ref="M5:W5"/>
    <mergeCell ref="CA5:CK5"/>
    <mergeCell ref="DH5:DR5"/>
    <mergeCell ref="DS5:EC5"/>
    <mergeCell ref="ED5:EN5"/>
    <mergeCell ref="EO5:EY5"/>
    <mergeCell ref="EZ5:FJ5"/>
    <mergeCell ref="FK5:FU5"/>
  </mergeCells>
  <phoneticPr fontId="3"/>
  <pageMargins left="0.78740157480314965" right="0.78740157480314965" top="0.38" bottom="0.43" header="0.2" footer="0.21"/>
  <pageSetup paperSize="9" scale="60" orientation="landscape" r:id="rId1"/>
  <headerFooter alignWithMargins="0">
    <oddFooter>&amp;L&amp;20&amp;A&amp;C&amp;P/&amp;N</oddFooter>
  </headerFooter>
  <colBreaks count="8" manualBreakCount="8">
    <brk id="45" max="1048575" man="1"/>
    <brk id="67" max="1048575" man="1"/>
    <brk id="89" max="1048575" man="1"/>
    <brk id="111" max="1048575" man="1"/>
    <brk id="133" max="1048575" man="1"/>
    <brk id="155" max="1048575" man="1"/>
    <brk id="177" max="1048575" man="1"/>
    <brk id="19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/>
  </sheetPr>
  <dimension ref="A1:EY41"/>
  <sheetViews>
    <sheetView zoomScale="75" zoomScaleNormal="75" workbookViewId="0">
      <pane xSplit="1" ySplit="7" topLeftCell="B26" activePane="bottomRight" state="frozen"/>
      <selection activeCell="F37" sqref="F37"/>
      <selection pane="topRight" activeCell="F37" sqref="F37"/>
      <selection pane="bottomLeft" activeCell="F37" sqref="F37"/>
      <selection pane="bottomRight" activeCell="DV7" sqref="DV7:DV40"/>
    </sheetView>
  </sheetViews>
  <sheetFormatPr defaultColWidth="7.5" defaultRowHeight="13.5"/>
  <cols>
    <col min="1" max="1" width="8.625" style="1" customWidth="1"/>
    <col min="2" max="3" width="7.5" style="43" customWidth="1"/>
    <col min="4" max="4" width="9.375" style="43" customWidth="1"/>
    <col min="5" max="5" width="7.5" style="43" customWidth="1"/>
    <col min="6" max="6" width="8.5" style="43" customWidth="1"/>
    <col min="7" max="7" width="8.25" style="43" customWidth="1"/>
    <col min="8" max="8" width="8.5" style="43" customWidth="1"/>
    <col min="9" max="9" width="9.125" style="43" bestFit="1" customWidth="1"/>
    <col min="10" max="10" width="8.25" style="43" customWidth="1"/>
    <col min="11" max="12" width="9.625" style="43" customWidth="1"/>
    <col min="13" max="32" width="7.5" style="1" customWidth="1"/>
    <col min="33" max="33" width="8.125" style="1" customWidth="1"/>
    <col min="34" max="34" width="8.375" style="1" customWidth="1"/>
    <col min="35" max="40" width="7.5" style="1" customWidth="1"/>
    <col min="41" max="41" width="9.375" style="1" customWidth="1"/>
    <col min="42" max="43" width="7.5" style="1" customWidth="1"/>
    <col min="44" max="44" width="8.5" style="1" customWidth="1"/>
    <col min="45" max="45" width="8.625" style="1" customWidth="1"/>
    <col min="46" max="49" width="7.5" style="1" customWidth="1"/>
    <col min="50" max="51" width="8.25" style="1" customWidth="1"/>
    <col min="52" max="52" width="7.875" style="1" customWidth="1"/>
    <col min="53" max="53" width="8" style="1" customWidth="1"/>
    <col min="54" max="54" width="8.125" style="1" customWidth="1"/>
    <col min="55" max="55" width="9.375" style="1" customWidth="1"/>
    <col min="56" max="56" width="9.25" style="1" customWidth="1"/>
    <col min="57" max="60" width="7.5" style="1" customWidth="1"/>
    <col min="61" max="61" width="8.125" style="1" customWidth="1"/>
    <col min="62" max="62" width="8.5" style="1" customWidth="1"/>
    <col min="63" max="64" width="8.375" style="1" customWidth="1"/>
    <col min="65" max="65" width="8.5" style="1" customWidth="1"/>
    <col min="66" max="66" width="9.125" style="1" customWidth="1"/>
    <col min="67" max="67" width="9.75" style="1" customWidth="1"/>
    <col min="68" max="78" width="7.5" style="1" customWidth="1"/>
    <col min="79" max="82" width="7.5" style="43" customWidth="1"/>
    <col min="83" max="83" width="7.875" style="43" customWidth="1"/>
    <col min="84" max="87" width="9.25" style="43" customWidth="1"/>
    <col min="88" max="88" width="8.875" style="43" customWidth="1"/>
    <col min="89" max="89" width="10.25" style="43" customWidth="1"/>
    <col min="90" max="90" width="8.125" style="43" customWidth="1"/>
    <col min="91" max="93" width="7.5" style="43" customWidth="1"/>
    <col min="94" max="94" width="7.875" style="43" customWidth="1"/>
    <col min="95" max="98" width="9.25" style="43" customWidth="1"/>
    <col min="99" max="100" width="10.25" style="43" customWidth="1"/>
    <col min="101" max="104" width="7.5" style="43" customWidth="1"/>
    <col min="105" max="105" width="7.875" style="43" customWidth="1"/>
    <col min="106" max="109" width="9.25" style="43" customWidth="1"/>
    <col min="110" max="110" width="10.25" style="43" customWidth="1"/>
    <col min="111" max="111" width="10.625" style="43" customWidth="1"/>
    <col min="112" max="115" width="7.5" style="1" customWidth="1"/>
    <col min="116" max="116" width="8.5" style="1" customWidth="1"/>
    <col min="117" max="117" width="8" style="1" customWidth="1"/>
    <col min="118" max="118" width="9.25" style="1" customWidth="1"/>
    <col min="119" max="120" width="9.125" style="1" customWidth="1"/>
    <col min="121" max="121" width="9.375" style="1" customWidth="1"/>
    <col min="122" max="122" width="9.25" style="1" customWidth="1"/>
    <col min="123" max="126" width="7.5" style="1" customWidth="1"/>
    <col min="127" max="127" width="7.875" style="1" customWidth="1"/>
    <col min="128" max="128" width="8" style="1" customWidth="1"/>
    <col min="129" max="129" width="9.125" style="1" customWidth="1"/>
    <col min="130" max="130" width="9.25" style="1" customWidth="1"/>
    <col min="131" max="131" width="8.875" style="1" customWidth="1"/>
    <col min="132" max="132" width="9.5" style="1" customWidth="1"/>
    <col min="133" max="133" width="9.375" style="1" customWidth="1"/>
    <col min="134" max="140" width="7.5" style="1" customWidth="1"/>
    <col min="141" max="141" width="8" style="1" customWidth="1"/>
    <col min="142" max="142" width="8.625" style="1" customWidth="1"/>
    <col min="143" max="144" width="9.25" style="1" customWidth="1"/>
    <col min="145" max="145" width="8" style="1" customWidth="1"/>
    <col min="146" max="146" width="9.125" style="1" customWidth="1"/>
    <col min="147" max="147" width="9.625" style="1" customWidth="1"/>
    <col min="148" max="148" width="7.5" style="1" customWidth="1"/>
    <col min="149" max="153" width="9.625" style="1" customWidth="1"/>
    <col min="154" max="155" width="10.375" style="1" customWidth="1"/>
    <col min="156" max="16384" width="7.5" style="1"/>
  </cols>
  <sheetData>
    <row r="1" spans="1:155">
      <c r="A1" s="23" t="s">
        <v>0</v>
      </c>
      <c r="D1" s="313">
        <v>26</v>
      </c>
      <c r="E1" s="314">
        <v>4</v>
      </c>
      <c r="G1" s="373">
        <f>IF(E1&lt;3,E1-2+12,E1-2)</f>
        <v>2</v>
      </c>
      <c r="H1" s="373"/>
    </row>
    <row r="2" spans="1:155" ht="17.25" customHeight="1" thickBot="1">
      <c r="A2" s="1" t="s">
        <v>67</v>
      </c>
    </row>
    <row r="3" spans="1:155" ht="23.25" customHeight="1" thickBot="1">
      <c r="A3" s="378" t="s">
        <v>44</v>
      </c>
      <c r="B3" s="340" t="s">
        <v>90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41"/>
      <c r="BJ3" s="341"/>
      <c r="BK3" s="341"/>
      <c r="BL3" s="341"/>
      <c r="BM3" s="341"/>
      <c r="BN3" s="341"/>
      <c r="BO3" s="341"/>
      <c r="BP3" s="341"/>
      <c r="BQ3" s="341"/>
      <c r="BR3" s="341"/>
      <c r="BS3" s="341"/>
      <c r="BT3" s="341"/>
      <c r="BU3" s="341"/>
      <c r="BV3" s="341"/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1"/>
      <c r="CN3" s="341"/>
      <c r="CO3" s="341"/>
      <c r="CP3" s="341"/>
      <c r="CQ3" s="341"/>
      <c r="CR3" s="341"/>
      <c r="CS3" s="341"/>
      <c r="CT3" s="341"/>
      <c r="CU3" s="341"/>
      <c r="CV3" s="342"/>
      <c r="CW3" s="340" t="s">
        <v>91</v>
      </c>
      <c r="CX3" s="341"/>
      <c r="CY3" s="341"/>
      <c r="CZ3" s="341"/>
      <c r="DA3" s="341"/>
      <c r="DB3" s="341"/>
      <c r="DC3" s="341"/>
      <c r="DD3" s="341"/>
      <c r="DE3" s="341"/>
      <c r="DF3" s="341"/>
      <c r="DG3" s="341"/>
      <c r="DH3" s="341"/>
      <c r="DI3" s="341"/>
      <c r="DJ3" s="341"/>
      <c r="DK3" s="341"/>
      <c r="DL3" s="341"/>
      <c r="DM3" s="341"/>
      <c r="DN3" s="341"/>
      <c r="DO3" s="341"/>
      <c r="DP3" s="341"/>
      <c r="DQ3" s="341"/>
      <c r="DR3" s="341"/>
      <c r="DS3" s="341"/>
      <c r="DT3" s="341"/>
      <c r="DU3" s="341"/>
      <c r="DV3" s="341"/>
      <c r="DW3" s="341"/>
      <c r="DX3" s="341"/>
      <c r="DY3" s="341"/>
      <c r="DZ3" s="341"/>
      <c r="EA3" s="341"/>
      <c r="EB3" s="341"/>
      <c r="EC3" s="341"/>
      <c r="ED3" s="341"/>
      <c r="EE3" s="341"/>
      <c r="EF3" s="341"/>
      <c r="EG3" s="341"/>
      <c r="EH3" s="341"/>
      <c r="EI3" s="341"/>
      <c r="EJ3" s="341"/>
      <c r="EK3" s="341"/>
      <c r="EL3" s="341"/>
      <c r="EM3" s="341"/>
      <c r="EN3" s="342"/>
      <c r="EO3" s="355" t="s">
        <v>64</v>
      </c>
      <c r="EP3" s="356"/>
      <c r="EQ3" s="356"/>
      <c r="ER3" s="356"/>
      <c r="ES3" s="356"/>
      <c r="ET3" s="356"/>
      <c r="EU3" s="356"/>
      <c r="EV3" s="356"/>
      <c r="EW3" s="356"/>
      <c r="EX3" s="356"/>
      <c r="EY3" s="357"/>
    </row>
    <row r="4" spans="1:155" ht="23.25" customHeight="1" thickBot="1">
      <c r="A4" s="379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9"/>
      <c r="M4" s="370" t="s">
        <v>100</v>
      </c>
      <c r="N4" s="318"/>
      <c r="O4" s="318"/>
      <c r="P4" s="318"/>
      <c r="Q4" s="318"/>
      <c r="R4" s="318"/>
      <c r="S4" s="318"/>
      <c r="T4" s="318"/>
      <c r="U4" s="318"/>
      <c r="V4" s="318"/>
      <c r="W4" s="319"/>
      <c r="X4" s="370" t="s">
        <v>93</v>
      </c>
      <c r="Y4" s="318"/>
      <c r="Z4" s="318"/>
      <c r="AA4" s="318"/>
      <c r="AB4" s="318"/>
      <c r="AC4" s="318"/>
      <c r="AD4" s="318"/>
      <c r="AE4" s="318"/>
      <c r="AF4" s="318"/>
      <c r="AG4" s="318"/>
      <c r="AH4" s="319"/>
      <c r="AI4" s="370" t="s">
        <v>95</v>
      </c>
      <c r="AJ4" s="318"/>
      <c r="AK4" s="318"/>
      <c r="AL4" s="318"/>
      <c r="AM4" s="318"/>
      <c r="AN4" s="318"/>
      <c r="AO4" s="318"/>
      <c r="AP4" s="318"/>
      <c r="AQ4" s="318"/>
      <c r="AR4" s="318"/>
      <c r="AS4" s="319"/>
      <c r="AT4" s="370" t="s">
        <v>94</v>
      </c>
      <c r="AU4" s="318"/>
      <c r="AV4" s="318"/>
      <c r="AW4" s="318"/>
      <c r="AX4" s="318"/>
      <c r="AY4" s="318"/>
      <c r="AZ4" s="318"/>
      <c r="BA4" s="318"/>
      <c r="BB4" s="318"/>
      <c r="BC4" s="318"/>
      <c r="BD4" s="319"/>
      <c r="BE4" s="370" t="s">
        <v>96</v>
      </c>
      <c r="BF4" s="318"/>
      <c r="BG4" s="318"/>
      <c r="BH4" s="318"/>
      <c r="BI4" s="318"/>
      <c r="BJ4" s="318"/>
      <c r="BK4" s="318"/>
      <c r="BL4" s="318"/>
      <c r="BM4" s="318"/>
      <c r="BN4" s="318"/>
      <c r="BO4" s="319"/>
      <c r="BP4" s="370" t="s">
        <v>97</v>
      </c>
      <c r="BQ4" s="318"/>
      <c r="BR4" s="318"/>
      <c r="BS4" s="318"/>
      <c r="BT4" s="318"/>
      <c r="BU4" s="318"/>
      <c r="BV4" s="318"/>
      <c r="BW4" s="318"/>
      <c r="BX4" s="318"/>
      <c r="BY4" s="318"/>
      <c r="BZ4" s="319"/>
      <c r="CA4" s="397" t="s">
        <v>98</v>
      </c>
      <c r="CB4" s="398"/>
      <c r="CC4" s="398"/>
      <c r="CD4" s="398"/>
      <c r="CE4" s="398"/>
      <c r="CF4" s="398"/>
      <c r="CG4" s="398"/>
      <c r="CH4" s="398"/>
      <c r="CI4" s="398"/>
      <c r="CJ4" s="398"/>
      <c r="CK4" s="399"/>
      <c r="CL4" s="397" t="s">
        <v>99</v>
      </c>
      <c r="CM4" s="398"/>
      <c r="CN4" s="398"/>
      <c r="CO4" s="398"/>
      <c r="CP4" s="398"/>
      <c r="CQ4" s="398"/>
      <c r="CR4" s="398"/>
      <c r="CS4" s="398"/>
      <c r="CT4" s="398"/>
      <c r="CU4" s="398"/>
      <c r="CV4" s="399"/>
      <c r="CW4" s="367"/>
      <c r="CX4" s="368"/>
      <c r="CY4" s="368"/>
      <c r="CZ4" s="368"/>
      <c r="DA4" s="368"/>
      <c r="DB4" s="368"/>
      <c r="DC4" s="368"/>
      <c r="DD4" s="368"/>
      <c r="DE4" s="368"/>
      <c r="DF4" s="368"/>
      <c r="DG4" s="368"/>
      <c r="DH4" s="364" t="s">
        <v>61</v>
      </c>
      <c r="DI4" s="365"/>
      <c r="DJ4" s="365"/>
      <c r="DK4" s="365"/>
      <c r="DL4" s="365"/>
      <c r="DM4" s="365"/>
      <c r="DN4" s="365"/>
      <c r="DO4" s="365"/>
      <c r="DP4" s="365"/>
      <c r="DQ4" s="365"/>
      <c r="DR4" s="365"/>
      <c r="DS4" s="364" t="s">
        <v>62</v>
      </c>
      <c r="DT4" s="365"/>
      <c r="DU4" s="365"/>
      <c r="DV4" s="365"/>
      <c r="DW4" s="365"/>
      <c r="DX4" s="365"/>
      <c r="DY4" s="365"/>
      <c r="DZ4" s="365"/>
      <c r="EA4" s="365"/>
      <c r="EB4" s="365"/>
      <c r="EC4" s="366"/>
      <c r="ED4" s="364" t="s">
        <v>63</v>
      </c>
      <c r="EE4" s="365"/>
      <c r="EF4" s="365"/>
      <c r="EG4" s="365"/>
      <c r="EH4" s="365"/>
      <c r="EI4" s="365"/>
      <c r="EJ4" s="365"/>
      <c r="EK4" s="365"/>
      <c r="EL4" s="365"/>
      <c r="EM4" s="365"/>
      <c r="EN4" s="366"/>
      <c r="EO4" s="392"/>
      <c r="EP4" s="393"/>
      <c r="EQ4" s="393"/>
      <c r="ER4" s="393"/>
      <c r="ES4" s="393"/>
      <c r="ET4" s="393"/>
      <c r="EU4" s="393"/>
      <c r="EV4" s="393"/>
      <c r="EW4" s="393"/>
      <c r="EX4" s="393"/>
      <c r="EY4" s="394"/>
    </row>
    <row r="5" spans="1:155" ht="23.25" customHeight="1">
      <c r="A5" s="379"/>
      <c r="B5" s="345" t="s">
        <v>65</v>
      </c>
      <c r="C5" s="346"/>
      <c r="D5" s="347"/>
      <c r="E5" s="375" t="s">
        <v>66</v>
      </c>
      <c r="F5" s="346"/>
      <c r="G5" s="346"/>
      <c r="H5" s="346"/>
      <c r="I5" s="346"/>
      <c r="J5" s="346"/>
      <c r="K5" s="376"/>
      <c r="L5" s="349" t="s">
        <v>54</v>
      </c>
      <c r="M5" s="345" t="s">
        <v>65</v>
      </c>
      <c r="N5" s="346"/>
      <c r="O5" s="347"/>
      <c r="P5" s="375" t="s">
        <v>66</v>
      </c>
      <c r="Q5" s="346"/>
      <c r="R5" s="346"/>
      <c r="S5" s="346"/>
      <c r="T5" s="346"/>
      <c r="U5" s="346"/>
      <c r="V5" s="376"/>
      <c r="W5" s="362" t="s">
        <v>54</v>
      </c>
      <c r="X5" s="345" t="s">
        <v>65</v>
      </c>
      <c r="Y5" s="346"/>
      <c r="Z5" s="347"/>
      <c r="AA5" s="375" t="s">
        <v>66</v>
      </c>
      <c r="AB5" s="346"/>
      <c r="AC5" s="346"/>
      <c r="AD5" s="346"/>
      <c r="AE5" s="346"/>
      <c r="AF5" s="346"/>
      <c r="AG5" s="376"/>
      <c r="AH5" s="362" t="s">
        <v>54</v>
      </c>
      <c r="AI5" s="345" t="s">
        <v>65</v>
      </c>
      <c r="AJ5" s="346"/>
      <c r="AK5" s="347"/>
      <c r="AL5" s="375" t="s">
        <v>66</v>
      </c>
      <c r="AM5" s="346"/>
      <c r="AN5" s="346"/>
      <c r="AO5" s="346"/>
      <c r="AP5" s="346"/>
      <c r="AQ5" s="346"/>
      <c r="AR5" s="376"/>
      <c r="AS5" s="362" t="s">
        <v>54</v>
      </c>
      <c r="AT5" s="345" t="s">
        <v>65</v>
      </c>
      <c r="AU5" s="346"/>
      <c r="AV5" s="347"/>
      <c r="AW5" s="375" t="s">
        <v>66</v>
      </c>
      <c r="AX5" s="346"/>
      <c r="AY5" s="346"/>
      <c r="AZ5" s="346"/>
      <c r="BA5" s="346"/>
      <c r="BB5" s="346"/>
      <c r="BC5" s="376"/>
      <c r="BD5" s="362" t="s">
        <v>54</v>
      </c>
      <c r="BE5" s="345" t="s">
        <v>65</v>
      </c>
      <c r="BF5" s="346"/>
      <c r="BG5" s="347"/>
      <c r="BH5" s="375" t="s">
        <v>66</v>
      </c>
      <c r="BI5" s="346"/>
      <c r="BJ5" s="346"/>
      <c r="BK5" s="346"/>
      <c r="BL5" s="346"/>
      <c r="BM5" s="346"/>
      <c r="BN5" s="376"/>
      <c r="BO5" s="362" t="s">
        <v>54</v>
      </c>
      <c r="BP5" s="345" t="s">
        <v>65</v>
      </c>
      <c r="BQ5" s="346"/>
      <c r="BR5" s="347"/>
      <c r="BS5" s="375" t="s">
        <v>66</v>
      </c>
      <c r="BT5" s="346"/>
      <c r="BU5" s="346"/>
      <c r="BV5" s="346"/>
      <c r="BW5" s="346"/>
      <c r="BX5" s="346"/>
      <c r="BY5" s="376"/>
      <c r="BZ5" s="362" t="s">
        <v>54</v>
      </c>
      <c r="CA5" s="345" t="s">
        <v>65</v>
      </c>
      <c r="CB5" s="346"/>
      <c r="CC5" s="347"/>
      <c r="CD5" s="375" t="s">
        <v>66</v>
      </c>
      <c r="CE5" s="346"/>
      <c r="CF5" s="346"/>
      <c r="CG5" s="346"/>
      <c r="CH5" s="346"/>
      <c r="CI5" s="346"/>
      <c r="CJ5" s="376"/>
      <c r="CK5" s="362" t="s">
        <v>54</v>
      </c>
      <c r="CL5" s="345" t="s">
        <v>65</v>
      </c>
      <c r="CM5" s="346"/>
      <c r="CN5" s="347"/>
      <c r="CO5" s="375" t="s">
        <v>66</v>
      </c>
      <c r="CP5" s="346"/>
      <c r="CQ5" s="346"/>
      <c r="CR5" s="346"/>
      <c r="CS5" s="346"/>
      <c r="CT5" s="346"/>
      <c r="CU5" s="376"/>
      <c r="CV5" s="362" t="s">
        <v>54</v>
      </c>
      <c r="CW5" s="345" t="s">
        <v>65</v>
      </c>
      <c r="CX5" s="346"/>
      <c r="CY5" s="347"/>
      <c r="CZ5" s="375" t="s">
        <v>66</v>
      </c>
      <c r="DA5" s="346"/>
      <c r="DB5" s="346"/>
      <c r="DC5" s="346"/>
      <c r="DD5" s="346"/>
      <c r="DE5" s="346"/>
      <c r="DF5" s="376"/>
      <c r="DG5" s="349" t="s">
        <v>54</v>
      </c>
      <c r="DH5" s="361" t="s">
        <v>65</v>
      </c>
      <c r="DI5" s="349"/>
      <c r="DJ5" s="350"/>
      <c r="DK5" s="348" t="s">
        <v>66</v>
      </c>
      <c r="DL5" s="349"/>
      <c r="DM5" s="349"/>
      <c r="DN5" s="349"/>
      <c r="DO5" s="349"/>
      <c r="DP5" s="349"/>
      <c r="DQ5" s="350"/>
      <c r="DR5" s="279" t="s">
        <v>54</v>
      </c>
      <c r="DS5" s="361" t="s">
        <v>65</v>
      </c>
      <c r="DT5" s="349"/>
      <c r="DU5" s="350"/>
      <c r="DV5" s="348" t="s">
        <v>66</v>
      </c>
      <c r="DW5" s="349"/>
      <c r="DX5" s="349"/>
      <c r="DY5" s="349"/>
      <c r="DZ5" s="349"/>
      <c r="EA5" s="349"/>
      <c r="EB5" s="350"/>
      <c r="EC5" s="279" t="s">
        <v>54</v>
      </c>
      <c r="ED5" s="361" t="s">
        <v>65</v>
      </c>
      <c r="EE5" s="349"/>
      <c r="EF5" s="350"/>
      <c r="EG5" s="348" t="s">
        <v>66</v>
      </c>
      <c r="EH5" s="349"/>
      <c r="EI5" s="349"/>
      <c r="EJ5" s="349"/>
      <c r="EK5" s="349"/>
      <c r="EL5" s="349"/>
      <c r="EM5" s="350"/>
      <c r="EN5" s="279" t="s">
        <v>54</v>
      </c>
      <c r="EO5" s="358" t="s">
        <v>65</v>
      </c>
      <c r="EP5" s="359"/>
      <c r="EQ5" s="395"/>
      <c r="ER5" s="396" t="s">
        <v>66</v>
      </c>
      <c r="ES5" s="359"/>
      <c r="ET5" s="359"/>
      <c r="EU5" s="359"/>
      <c r="EV5" s="359"/>
      <c r="EW5" s="359"/>
      <c r="EX5" s="395"/>
      <c r="EY5" s="280" t="s">
        <v>54</v>
      </c>
    </row>
    <row r="6" spans="1:155" ht="30" customHeight="1" thickBot="1">
      <c r="A6" s="379"/>
      <c r="B6" s="44" t="s">
        <v>45</v>
      </c>
      <c r="C6" s="19" t="s">
        <v>46</v>
      </c>
      <c r="D6" s="45" t="s">
        <v>47</v>
      </c>
      <c r="E6" s="46" t="s">
        <v>88</v>
      </c>
      <c r="F6" s="19" t="s">
        <v>49</v>
      </c>
      <c r="G6" s="19" t="s">
        <v>50</v>
      </c>
      <c r="H6" s="19" t="s">
        <v>51</v>
      </c>
      <c r="I6" s="19" t="s">
        <v>52</v>
      </c>
      <c r="J6" s="19" t="s">
        <v>53</v>
      </c>
      <c r="K6" s="20" t="s">
        <v>47</v>
      </c>
      <c r="L6" s="388"/>
      <c r="M6" s="44" t="s">
        <v>45</v>
      </c>
      <c r="N6" s="19" t="s">
        <v>46</v>
      </c>
      <c r="O6" s="45" t="s">
        <v>47</v>
      </c>
      <c r="P6" s="46" t="s">
        <v>88</v>
      </c>
      <c r="Q6" s="71" t="s">
        <v>49</v>
      </c>
      <c r="R6" s="71" t="s">
        <v>50</v>
      </c>
      <c r="S6" s="71" t="s">
        <v>51</v>
      </c>
      <c r="T6" s="71" t="s">
        <v>52</v>
      </c>
      <c r="U6" s="71" t="s">
        <v>53</v>
      </c>
      <c r="V6" s="78" t="s">
        <v>47</v>
      </c>
      <c r="W6" s="391"/>
      <c r="X6" s="73" t="s">
        <v>45</v>
      </c>
      <c r="Y6" s="71" t="s">
        <v>46</v>
      </c>
      <c r="Z6" s="72" t="s">
        <v>47</v>
      </c>
      <c r="AA6" s="37" t="s">
        <v>88</v>
      </c>
      <c r="AB6" s="71" t="s">
        <v>49</v>
      </c>
      <c r="AC6" s="71" t="s">
        <v>50</v>
      </c>
      <c r="AD6" s="71" t="s">
        <v>51</v>
      </c>
      <c r="AE6" s="71" t="s">
        <v>52</v>
      </c>
      <c r="AF6" s="71" t="s">
        <v>53</v>
      </c>
      <c r="AG6" s="78" t="s">
        <v>47</v>
      </c>
      <c r="AH6" s="391"/>
      <c r="AI6" s="73" t="s">
        <v>45</v>
      </c>
      <c r="AJ6" s="71" t="s">
        <v>46</v>
      </c>
      <c r="AK6" s="72" t="s">
        <v>47</v>
      </c>
      <c r="AL6" s="37" t="s">
        <v>88</v>
      </c>
      <c r="AM6" s="71" t="s">
        <v>49</v>
      </c>
      <c r="AN6" s="71" t="s">
        <v>50</v>
      </c>
      <c r="AO6" s="71" t="s">
        <v>51</v>
      </c>
      <c r="AP6" s="71" t="s">
        <v>52</v>
      </c>
      <c r="AQ6" s="71" t="s">
        <v>53</v>
      </c>
      <c r="AR6" s="78" t="s">
        <v>47</v>
      </c>
      <c r="AS6" s="391"/>
      <c r="AT6" s="44" t="s">
        <v>45</v>
      </c>
      <c r="AU6" s="71" t="s">
        <v>46</v>
      </c>
      <c r="AV6" s="72" t="s">
        <v>47</v>
      </c>
      <c r="AW6" s="37" t="s">
        <v>88</v>
      </c>
      <c r="AX6" s="71" t="s">
        <v>49</v>
      </c>
      <c r="AY6" s="71" t="s">
        <v>50</v>
      </c>
      <c r="AZ6" s="71" t="s">
        <v>51</v>
      </c>
      <c r="BA6" s="71" t="s">
        <v>52</v>
      </c>
      <c r="BB6" s="71" t="s">
        <v>53</v>
      </c>
      <c r="BC6" s="78" t="s">
        <v>47</v>
      </c>
      <c r="BD6" s="391"/>
      <c r="BE6" s="44" t="s">
        <v>45</v>
      </c>
      <c r="BF6" s="19" t="s">
        <v>46</v>
      </c>
      <c r="BG6" s="45" t="s">
        <v>47</v>
      </c>
      <c r="BH6" s="46" t="s">
        <v>88</v>
      </c>
      <c r="BI6" s="71" t="s">
        <v>49</v>
      </c>
      <c r="BJ6" s="71" t="s">
        <v>50</v>
      </c>
      <c r="BK6" s="71" t="s">
        <v>51</v>
      </c>
      <c r="BL6" s="71" t="s">
        <v>52</v>
      </c>
      <c r="BM6" s="71" t="s">
        <v>53</v>
      </c>
      <c r="BN6" s="78" t="s">
        <v>47</v>
      </c>
      <c r="BO6" s="391"/>
      <c r="BP6" s="73" t="s">
        <v>45</v>
      </c>
      <c r="BQ6" s="71" t="s">
        <v>46</v>
      </c>
      <c r="BR6" s="72" t="s">
        <v>47</v>
      </c>
      <c r="BS6" s="46" t="s">
        <v>88</v>
      </c>
      <c r="BT6" s="71" t="s">
        <v>49</v>
      </c>
      <c r="BU6" s="71" t="s">
        <v>50</v>
      </c>
      <c r="BV6" s="71" t="s">
        <v>51</v>
      </c>
      <c r="BW6" s="71" t="s">
        <v>52</v>
      </c>
      <c r="BX6" s="71" t="s">
        <v>53</v>
      </c>
      <c r="BY6" s="78" t="s">
        <v>47</v>
      </c>
      <c r="BZ6" s="391"/>
      <c r="CA6" s="73" t="s">
        <v>45</v>
      </c>
      <c r="CB6" s="71" t="s">
        <v>46</v>
      </c>
      <c r="CC6" s="72" t="s">
        <v>47</v>
      </c>
      <c r="CD6" s="46" t="s">
        <v>88</v>
      </c>
      <c r="CE6" s="71" t="s">
        <v>49</v>
      </c>
      <c r="CF6" s="71" t="s">
        <v>50</v>
      </c>
      <c r="CG6" s="71" t="s">
        <v>51</v>
      </c>
      <c r="CH6" s="71" t="s">
        <v>52</v>
      </c>
      <c r="CI6" s="71" t="s">
        <v>53</v>
      </c>
      <c r="CJ6" s="78" t="s">
        <v>47</v>
      </c>
      <c r="CK6" s="391"/>
      <c r="CL6" s="73" t="s">
        <v>45</v>
      </c>
      <c r="CM6" s="71" t="s">
        <v>46</v>
      </c>
      <c r="CN6" s="72" t="s">
        <v>47</v>
      </c>
      <c r="CO6" s="46" t="s">
        <v>88</v>
      </c>
      <c r="CP6" s="71" t="s">
        <v>49</v>
      </c>
      <c r="CQ6" s="71" t="s">
        <v>50</v>
      </c>
      <c r="CR6" s="71" t="s">
        <v>51</v>
      </c>
      <c r="CS6" s="71" t="s">
        <v>52</v>
      </c>
      <c r="CT6" s="71" t="s">
        <v>53</v>
      </c>
      <c r="CU6" s="78" t="s">
        <v>47</v>
      </c>
      <c r="CV6" s="391"/>
      <c r="CW6" s="73" t="s">
        <v>45</v>
      </c>
      <c r="CX6" s="71" t="s">
        <v>46</v>
      </c>
      <c r="CY6" s="72" t="s">
        <v>47</v>
      </c>
      <c r="CZ6" s="46" t="s">
        <v>88</v>
      </c>
      <c r="DA6" s="71" t="s">
        <v>49</v>
      </c>
      <c r="DB6" s="71" t="s">
        <v>50</v>
      </c>
      <c r="DC6" s="71" t="s">
        <v>51</v>
      </c>
      <c r="DD6" s="71" t="s">
        <v>52</v>
      </c>
      <c r="DE6" s="71" t="s">
        <v>53</v>
      </c>
      <c r="DF6" s="78" t="s">
        <v>47</v>
      </c>
      <c r="DG6" s="400"/>
      <c r="DH6" s="73" t="s">
        <v>45</v>
      </c>
      <c r="DI6" s="71" t="s">
        <v>46</v>
      </c>
      <c r="DJ6" s="72" t="s">
        <v>47</v>
      </c>
      <c r="DK6" s="46" t="s">
        <v>88</v>
      </c>
      <c r="DL6" s="71" t="s">
        <v>49</v>
      </c>
      <c r="DM6" s="71" t="s">
        <v>50</v>
      </c>
      <c r="DN6" s="71" t="s">
        <v>51</v>
      </c>
      <c r="DO6" s="71" t="s">
        <v>52</v>
      </c>
      <c r="DP6" s="71" t="s">
        <v>53</v>
      </c>
      <c r="DQ6" s="78" t="s">
        <v>47</v>
      </c>
      <c r="DR6" s="281"/>
      <c r="DS6" s="73" t="s">
        <v>45</v>
      </c>
      <c r="DT6" s="71" t="s">
        <v>46</v>
      </c>
      <c r="DU6" s="72" t="s">
        <v>47</v>
      </c>
      <c r="DV6" s="46" t="s">
        <v>88</v>
      </c>
      <c r="DW6" s="71" t="s">
        <v>49</v>
      </c>
      <c r="DX6" s="71" t="s">
        <v>50</v>
      </c>
      <c r="DY6" s="71" t="s">
        <v>51</v>
      </c>
      <c r="DZ6" s="71" t="s">
        <v>52</v>
      </c>
      <c r="EA6" s="71" t="s">
        <v>53</v>
      </c>
      <c r="EB6" s="78" t="s">
        <v>47</v>
      </c>
      <c r="EC6" s="281"/>
      <c r="ED6" s="73" t="s">
        <v>45</v>
      </c>
      <c r="EE6" s="71" t="s">
        <v>46</v>
      </c>
      <c r="EF6" s="72" t="s">
        <v>47</v>
      </c>
      <c r="EG6" s="46" t="s">
        <v>88</v>
      </c>
      <c r="EH6" s="71" t="s">
        <v>49</v>
      </c>
      <c r="EI6" s="71" t="s">
        <v>50</v>
      </c>
      <c r="EJ6" s="71" t="s">
        <v>51</v>
      </c>
      <c r="EK6" s="71" t="s">
        <v>52</v>
      </c>
      <c r="EL6" s="71" t="s">
        <v>53</v>
      </c>
      <c r="EM6" s="78" t="s">
        <v>47</v>
      </c>
      <c r="EN6" s="281"/>
      <c r="EO6" s="79" t="s">
        <v>45</v>
      </c>
      <c r="EP6" s="71" t="s">
        <v>46</v>
      </c>
      <c r="EQ6" s="72" t="s">
        <v>47</v>
      </c>
      <c r="ER6" s="37" t="s">
        <v>88</v>
      </c>
      <c r="ES6" s="71" t="s">
        <v>49</v>
      </c>
      <c r="ET6" s="71" t="s">
        <v>50</v>
      </c>
      <c r="EU6" s="71" t="s">
        <v>51</v>
      </c>
      <c r="EV6" s="71" t="s">
        <v>52</v>
      </c>
      <c r="EW6" s="71" t="s">
        <v>53</v>
      </c>
      <c r="EX6" s="78" t="s">
        <v>47</v>
      </c>
      <c r="EY6" s="281"/>
    </row>
    <row r="7" spans="1:155" ht="23.25" customHeight="1">
      <c r="A7" s="77" t="s">
        <v>5</v>
      </c>
      <c r="B7" s="150">
        <v>4288685</v>
      </c>
      <c r="C7" s="151">
        <v>18022265</v>
      </c>
      <c r="D7" s="152">
        <v>22310950</v>
      </c>
      <c r="E7" s="139">
        <v>0</v>
      </c>
      <c r="F7" s="151">
        <v>578593841</v>
      </c>
      <c r="G7" s="153">
        <v>877607190</v>
      </c>
      <c r="H7" s="154">
        <v>1050636189</v>
      </c>
      <c r="I7" s="151">
        <v>763309221</v>
      </c>
      <c r="J7" s="154">
        <v>576192975</v>
      </c>
      <c r="K7" s="155">
        <v>3846339416</v>
      </c>
      <c r="L7" s="156">
        <v>3868650366</v>
      </c>
      <c r="M7" s="285">
        <v>0</v>
      </c>
      <c r="N7" s="291">
        <v>0</v>
      </c>
      <c r="O7" s="292">
        <v>0</v>
      </c>
      <c r="P7" s="157"/>
      <c r="Q7" s="158">
        <v>6383631</v>
      </c>
      <c r="R7" s="158">
        <v>10685623</v>
      </c>
      <c r="S7" s="158">
        <v>14415739</v>
      </c>
      <c r="T7" s="158">
        <v>22045311</v>
      </c>
      <c r="U7" s="158">
        <v>23670776</v>
      </c>
      <c r="V7" s="159">
        <v>77201080</v>
      </c>
      <c r="W7" s="160">
        <v>77201080</v>
      </c>
      <c r="X7" s="161">
        <v>0</v>
      </c>
      <c r="Y7" s="158">
        <v>0</v>
      </c>
      <c r="Z7" s="159">
        <v>0</v>
      </c>
      <c r="AA7" s="166"/>
      <c r="AB7" s="158">
        <v>3403865</v>
      </c>
      <c r="AC7" s="158">
        <v>6748949</v>
      </c>
      <c r="AD7" s="158">
        <v>5029661</v>
      </c>
      <c r="AE7" s="158">
        <v>6048336</v>
      </c>
      <c r="AF7" s="158">
        <v>7756395</v>
      </c>
      <c r="AG7" s="163">
        <v>28987206</v>
      </c>
      <c r="AH7" s="164">
        <v>28987206</v>
      </c>
      <c r="AI7" s="161">
        <v>285269</v>
      </c>
      <c r="AJ7" s="158">
        <v>453381</v>
      </c>
      <c r="AK7" s="159">
        <v>738650</v>
      </c>
      <c r="AL7" s="162">
        <v>0</v>
      </c>
      <c r="AM7" s="158">
        <v>47026353</v>
      </c>
      <c r="AN7" s="158">
        <v>76609071</v>
      </c>
      <c r="AO7" s="158">
        <v>126772547</v>
      </c>
      <c r="AP7" s="158">
        <v>83445394</v>
      </c>
      <c r="AQ7" s="158">
        <v>74758973</v>
      </c>
      <c r="AR7" s="163">
        <v>408612338</v>
      </c>
      <c r="AS7" s="165">
        <v>409350988</v>
      </c>
      <c r="AT7" s="288">
        <v>4003416</v>
      </c>
      <c r="AU7" s="282">
        <v>10006011</v>
      </c>
      <c r="AV7" s="159">
        <v>14009427</v>
      </c>
      <c r="AW7" s="162">
        <v>0</v>
      </c>
      <c r="AX7" s="158">
        <v>94057308</v>
      </c>
      <c r="AY7" s="158">
        <v>162204714</v>
      </c>
      <c r="AZ7" s="158">
        <v>184927845</v>
      </c>
      <c r="BA7" s="158">
        <v>159832800</v>
      </c>
      <c r="BB7" s="158">
        <v>108396702</v>
      </c>
      <c r="BC7" s="163">
        <v>709419369</v>
      </c>
      <c r="BD7" s="165">
        <v>723428796</v>
      </c>
      <c r="BE7" s="285">
        <v>0</v>
      </c>
      <c r="BF7" s="291">
        <v>7562873</v>
      </c>
      <c r="BG7" s="292">
        <v>7562873</v>
      </c>
      <c r="BH7" s="157"/>
      <c r="BI7" s="158">
        <v>412842099</v>
      </c>
      <c r="BJ7" s="158">
        <v>595602632</v>
      </c>
      <c r="BK7" s="158">
        <v>676533590</v>
      </c>
      <c r="BL7" s="158">
        <v>438288637</v>
      </c>
      <c r="BM7" s="158">
        <v>297620802</v>
      </c>
      <c r="BN7" s="163">
        <v>2420887760</v>
      </c>
      <c r="BO7" s="164">
        <v>2428450633</v>
      </c>
      <c r="BP7" s="161">
        <v>0</v>
      </c>
      <c r="BQ7" s="158">
        <v>0</v>
      </c>
      <c r="BR7" s="163">
        <v>0</v>
      </c>
      <c r="BS7" s="167"/>
      <c r="BT7" s="158">
        <v>8460513</v>
      </c>
      <c r="BU7" s="158">
        <v>10577350</v>
      </c>
      <c r="BV7" s="158">
        <v>7911925</v>
      </c>
      <c r="BW7" s="158">
        <v>9597211</v>
      </c>
      <c r="BX7" s="158">
        <v>9225733</v>
      </c>
      <c r="BY7" s="163">
        <v>45772732</v>
      </c>
      <c r="BZ7" s="164">
        <v>45772732</v>
      </c>
      <c r="CA7" s="161">
        <v>0</v>
      </c>
      <c r="CB7" s="158">
        <v>0</v>
      </c>
      <c r="CC7" s="163">
        <v>0</v>
      </c>
      <c r="CD7" s="167"/>
      <c r="CE7" s="158">
        <v>4274031</v>
      </c>
      <c r="CF7" s="158">
        <v>10772865</v>
      </c>
      <c r="CG7" s="158">
        <v>24703960</v>
      </c>
      <c r="CH7" s="158">
        <v>35394581</v>
      </c>
      <c r="CI7" s="158">
        <v>42526682</v>
      </c>
      <c r="CJ7" s="163">
        <v>117672119</v>
      </c>
      <c r="CK7" s="164">
        <v>117672119</v>
      </c>
      <c r="CL7" s="161">
        <v>0</v>
      </c>
      <c r="CM7" s="158">
        <v>0</v>
      </c>
      <c r="CN7" s="163">
        <v>0</v>
      </c>
      <c r="CO7" s="167"/>
      <c r="CP7" s="158">
        <v>2146041</v>
      </c>
      <c r="CQ7" s="158">
        <v>4405986</v>
      </c>
      <c r="CR7" s="158">
        <v>10340922</v>
      </c>
      <c r="CS7" s="158">
        <v>8656951</v>
      </c>
      <c r="CT7" s="158">
        <v>12236912</v>
      </c>
      <c r="CU7" s="163">
        <v>37786812</v>
      </c>
      <c r="CV7" s="164">
        <v>37786812</v>
      </c>
      <c r="CW7" s="161">
        <v>0</v>
      </c>
      <c r="CX7" s="158">
        <v>0</v>
      </c>
      <c r="CY7" s="163">
        <v>0</v>
      </c>
      <c r="CZ7" s="167"/>
      <c r="DA7" s="158">
        <v>602099814</v>
      </c>
      <c r="DB7" s="158">
        <v>1418002877</v>
      </c>
      <c r="DC7" s="158">
        <v>2488658782</v>
      </c>
      <c r="DD7" s="158">
        <v>3784098735</v>
      </c>
      <c r="DE7" s="158">
        <v>3734956943</v>
      </c>
      <c r="DF7" s="163">
        <v>12027817151</v>
      </c>
      <c r="DG7" s="164">
        <v>12027817151</v>
      </c>
      <c r="DH7" s="161">
        <v>0</v>
      </c>
      <c r="DI7" s="158">
        <v>0</v>
      </c>
      <c r="DJ7" s="163">
        <v>0</v>
      </c>
      <c r="DK7" s="167"/>
      <c r="DL7" s="158">
        <v>167014730</v>
      </c>
      <c r="DM7" s="158">
        <v>563536614</v>
      </c>
      <c r="DN7" s="158">
        <v>1357658485</v>
      </c>
      <c r="DO7" s="158">
        <v>2284995618</v>
      </c>
      <c r="DP7" s="158">
        <v>2396737247</v>
      </c>
      <c r="DQ7" s="163">
        <v>6769942694</v>
      </c>
      <c r="DR7" s="164">
        <v>6769942694</v>
      </c>
      <c r="DS7" s="161">
        <v>0</v>
      </c>
      <c r="DT7" s="158">
        <v>0</v>
      </c>
      <c r="DU7" s="163">
        <v>0</v>
      </c>
      <c r="DV7" s="167"/>
      <c r="DW7" s="158">
        <v>429648980</v>
      </c>
      <c r="DX7" s="158">
        <v>844480247</v>
      </c>
      <c r="DY7" s="158">
        <v>1092460165</v>
      </c>
      <c r="DZ7" s="158">
        <v>1270155637</v>
      </c>
      <c r="EA7" s="158">
        <v>844445077</v>
      </c>
      <c r="EB7" s="163">
        <v>4481190106</v>
      </c>
      <c r="EC7" s="164">
        <v>4481190106</v>
      </c>
      <c r="ED7" s="161">
        <v>0</v>
      </c>
      <c r="EE7" s="158">
        <v>0</v>
      </c>
      <c r="EF7" s="163">
        <v>0</v>
      </c>
      <c r="EG7" s="167"/>
      <c r="EH7" s="158">
        <v>5436104</v>
      </c>
      <c r="EI7" s="158">
        <v>9986016</v>
      </c>
      <c r="EJ7" s="158">
        <v>38540132</v>
      </c>
      <c r="EK7" s="158">
        <v>228947480</v>
      </c>
      <c r="EL7" s="158">
        <v>493774619</v>
      </c>
      <c r="EM7" s="163">
        <v>776684351</v>
      </c>
      <c r="EN7" s="164">
        <v>776684351</v>
      </c>
      <c r="EO7" s="161">
        <v>648699427</v>
      </c>
      <c r="EP7" s="158">
        <v>1409886972</v>
      </c>
      <c r="EQ7" s="159">
        <v>2058586399</v>
      </c>
      <c r="ER7" s="162">
        <v>0</v>
      </c>
      <c r="ES7" s="158">
        <v>4525935229</v>
      </c>
      <c r="ET7" s="158">
        <v>6972812702</v>
      </c>
      <c r="EU7" s="158">
        <v>7437943631</v>
      </c>
      <c r="EV7" s="158">
        <v>7980539416</v>
      </c>
      <c r="EW7" s="158">
        <v>7433855366</v>
      </c>
      <c r="EX7" s="163">
        <v>34351086344</v>
      </c>
      <c r="EY7" s="165">
        <v>36409672743</v>
      </c>
    </row>
    <row r="8" spans="1:155" ht="23.25" customHeight="1">
      <c r="A8" s="75" t="s">
        <v>6</v>
      </c>
      <c r="B8" s="168">
        <v>1375757</v>
      </c>
      <c r="C8" s="169">
        <v>5525582</v>
      </c>
      <c r="D8" s="170">
        <v>6901339</v>
      </c>
      <c r="E8" s="171">
        <v>0</v>
      </c>
      <c r="F8" s="172">
        <v>227161416</v>
      </c>
      <c r="G8" s="173">
        <v>395814286</v>
      </c>
      <c r="H8" s="174">
        <v>501377106</v>
      </c>
      <c r="I8" s="172">
        <v>344813278</v>
      </c>
      <c r="J8" s="174">
        <v>273735889</v>
      </c>
      <c r="K8" s="175">
        <v>1742901975</v>
      </c>
      <c r="L8" s="176">
        <v>1749803314</v>
      </c>
      <c r="M8" s="286">
        <v>0</v>
      </c>
      <c r="N8" s="293">
        <v>0</v>
      </c>
      <c r="O8" s="294">
        <v>0</v>
      </c>
      <c r="P8" s="177"/>
      <c r="Q8" s="141">
        <v>2584649</v>
      </c>
      <c r="R8" s="141">
        <v>6506557</v>
      </c>
      <c r="S8" s="141">
        <v>8146712</v>
      </c>
      <c r="T8" s="141">
        <v>12556868</v>
      </c>
      <c r="U8" s="141">
        <v>14698090</v>
      </c>
      <c r="V8" s="178">
        <v>44492876</v>
      </c>
      <c r="W8" s="179">
        <v>44492876</v>
      </c>
      <c r="X8" s="180">
        <v>0</v>
      </c>
      <c r="Y8" s="141">
        <v>0</v>
      </c>
      <c r="Z8" s="178">
        <v>0</v>
      </c>
      <c r="AA8" s="182"/>
      <c r="AB8" s="141">
        <v>1551754</v>
      </c>
      <c r="AC8" s="141">
        <v>4510405</v>
      </c>
      <c r="AD8" s="141">
        <v>2926114</v>
      </c>
      <c r="AE8" s="141">
        <v>3406059</v>
      </c>
      <c r="AF8" s="141">
        <v>5599210</v>
      </c>
      <c r="AG8" s="142">
        <v>17993542</v>
      </c>
      <c r="AH8" s="143">
        <v>17993542</v>
      </c>
      <c r="AI8" s="180">
        <v>43793</v>
      </c>
      <c r="AJ8" s="141">
        <v>57265</v>
      </c>
      <c r="AK8" s="178">
        <v>101058</v>
      </c>
      <c r="AL8" s="140">
        <v>0</v>
      </c>
      <c r="AM8" s="141">
        <v>17778765</v>
      </c>
      <c r="AN8" s="141">
        <v>33898487</v>
      </c>
      <c r="AO8" s="141">
        <v>63385977</v>
      </c>
      <c r="AP8" s="141">
        <v>41209410</v>
      </c>
      <c r="AQ8" s="141">
        <v>39578071</v>
      </c>
      <c r="AR8" s="142">
        <v>195850710</v>
      </c>
      <c r="AS8" s="181">
        <v>195951768</v>
      </c>
      <c r="AT8" s="289">
        <v>1331964</v>
      </c>
      <c r="AU8" s="283">
        <v>3250494</v>
      </c>
      <c r="AV8" s="178">
        <v>4582458</v>
      </c>
      <c r="AW8" s="140">
        <v>0</v>
      </c>
      <c r="AX8" s="141">
        <v>35645876</v>
      </c>
      <c r="AY8" s="141">
        <v>75795519</v>
      </c>
      <c r="AZ8" s="141">
        <v>94782592</v>
      </c>
      <c r="BA8" s="141">
        <v>83240149</v>
      </c>
      <c r="BB8" s="141">
        <v>58407526</v>
      </c>
      <c r="BC8" s="142">
        <v>347871662</v>
      </c>
      <c r="BD8" s="181">
        <v>352454120</v>
      </c>
      <c r="BE8" s="286">
        <v>0</v>
      </c>
      <c r="BF8" s="293">
        <v>2217823</v>
      </c>
      <c r="BG8" s="294">
        <v>2217823</v>
      </c>
      <c r="BH8" s="177"/>
      <c r="BI8" s="141">
        <v>168204608</v>
      </c>
      <c r="BJ8" s="141">
        <v>270850060</v>
      </c>
      <c r="BK8" s="141">
        <v>322171936</v>
      </c>
      <c r="BL8" s="141">
        <v>192779573</v>
      </c>
      <c r="BM8" s="141">
        <v>138568148</v>
      </c>
      <c r="BN8" s="142">
        <v>1092574325</v>
      </c>
      <c r="BO8" s="143">
        <v>1094792148</v>
      </c>
      <c r="BP8" s="180">
        <v>0</v>
      </c>
      <c r="BQ8" s="141">
        <v>0</v>
      </c>
      <c r="BR8" s="142">
        <v>0</v>
      </c>
      <c r="BS8" s="183"/>
      <c r="BT8" s="141">
        <v>0</v>
      </c>
      <c r="BU8" s="141">
        <v>515430</v>
      </c>
      <c r="BV8" s="141">
        <v>0</v>
      </c>
      <c r="BW8" s="141">
        <v>1260630</v>
      </c>
      <c r="BX8" s="141">
        <v>914584</v>
      </c>
      <c r="BY8" s="142">
        <v>2690644</v>
      </c>
      <c r="BZ8" s="143">
        <v>2690644</v>
      </c>
      <c r="CA8" s="180">
        <v>0</v>
      </c>
      <c r="CB8" s="141">
        <v>0</v>
      </c>
      <c r="CC8" s="142">
        <v>0</v>
      </c>
      <c r="CD8" s="183"/>
      <c r="CE8" s="141">
        <v>210721</v>
      </c>
      <c r="CF8" s="141">
        <v>667557</v>
      </c>
      <c r="CG8" s="141">
        <v>2833832</v>
      </c>
      <c r="CH8" s="141">
        <v>3818311</v>
      </c>
      <c r="CI8" s="141">
        <v>6441676</v>
      </c>
      <c r="CJ8" s="142">
        <v>13972097</v>
      </c>
      <c r="CK8" s="143">
        <v>13972097</v>
      </c>
      <c r="CL8" s="180">
        <v>0</v>
      </c>
      <c r="CM8" s="141">
        <v>0</v>
      </c>
      <c r="CN8" s="142">
        <v>0</v>
      </c>
      <c r="CO8" s="183"/>
      <c r="CP8" s="141">
        <v>1185043</v>
      </c>
      <c r="CQ8" s="141">
        <v>3070271</v>
      </c>
      <c r="CR8" s="141">
        <v>7129943</v>
      </c>
      <c r="CS8" s="141">
        <v>6542278</v>
      </c>
      <c r="CT8" s="141">
        <v>9528584</v>
      </c>
      <c r="CU8" s="142">
        <v>27456119</v>
      </c>
      <c r="CV8" s="143">
        <v>27456119</v>
      </c>
      <c r="CW8" s="180">
        <v>0</v>
      </c>
      <c r="CX8" s="141">
        <v>0</v>
      </c>
      <c r="CY8" s="142">
        <v>0</v>
      </c>
      <c r="CZ8" s="183"/>
      <c r="DA8" s="141">
        <v>236436196</v>
      </c>
      <c r="DB8" s="141">
        <v>647395234</v>
      </c>
      <c r="DC8" s="141">
        <v>1079781516</v>
      </c>
      <c r="DD8" s="141">
        <v>1660894281</v>
      </c>
      <c r="DE8" s="141">
        <v>1670393111</v>
      </c>
      <c r="DF8" s="142">
        <v>5294900338</v>
      </c>
      <c r="DG8" s="143">
        <v>5294900338</v>
      </c>
      <c r="DH8" s="180">
        <v>0</v>
      </c>
      <c r="DI8" s="141">
        <v>0</v>
      </c>
      <c r="DJ8" s="142">
        <v>0</v>
      </c>
      <c r="DK8" s="183"/>
      <c r="DL8" s="141">
        <v>67720347</v>
      </c>
      <c r="DM8" s="141">
        <v>256214867</v>
      </c>
      <c r="DN8" s="141">
        <v>590764390</v>
      </c>
      <c r="DO8" s="141">
        <v>991032996</v>
      </c>
      <c r="DP8" s="141">
        <v>1120015579</v>
      </c>
      <c r="DQ8" s="142">
        <v>3025748179</v>
      </c>
      <c r="DR8" s="143">
        <v>3025748179</v>
      </c>
      <c r="DS8" s="180">
        <v>0</v>
      </c>
      <c r="DT8" s="141">
        <v>0</v>
      </c>
      <c r="DU8" s="142">
        <v>0</v>
      </c>
      <c r="DV8" s="183"/>
      <c r="DW8" s="141">
        <v>167624733</v>
      </c>
      <c r="DX8" s="141">
        <v>387798345</v>
      </c>
      <c r="DY8" s="141">
        <v>479351138</v>
      </c>
      <c r="DZ8" s="141">
        <v>594777786</v>
      </c>
      <c r="EA8" s="141">
        <v>404724396</v>
      </c>
      <c r="EB8" s="142">
        <v>2034276398</v>
      </c>
      <c r="EC8" s="143">
        <v>2034276398</v>
      </c>
      <c r="ED8" s="180">
        <v>0</v>
      </c>
      <c r="EE8" s="141">
        <v>0</v>
      </c>
      <c r="EF8" s="142">
        <v>0</v>
      </c>
      <c r="EG8" s="183"/>
      <c r="EH8" s="141">
        <v>1091116</v>
      </c>
      <c r="EI8" s="141">
        <v>3382022</v>
      </c>
      <c r="EJ8" s="141">
        <v>9665988</v>
      </c>
      <c r="EK8" s="141">
        <v>75083499</v>
      </c>
      <c r="EL8" s="141">
        <v>145653136</v>
      </c>
      <c r="EM8" s="142">
        <v>234875761</v>
      </c>
      <c r="EN8" s="143">
        <v>234875761</v>
      </c>
      <c r="EO8" s="180">
        <v>213871907</v>
      </c>
      <c r="EP8" s="141">
        <v>590068847</v>
      </c>
      <c r="EQ8" s="178">
        <v>803940754</v>
      </c>
      <c r="ER8" s="140">
        <v>0</v>
      </c>
      <c r="ES8" s="141">
        <v>1625535576</v>
      </c>
      <c r="ET8" s="141">
        <v>3229424955</v>
      </c>
      <c r="EU8" s="141">
        <v>3278399734</v>
      </c>
      <c r="EV8" s="141">
        <v>3482245406</v>
      </c>
      <c r="EW8" s="141">
        <v>3297991980</v>
      </c>
      <c r="EX8" s="142">
        <v>14913597651</v>
      </c>
      <c r="EY8" s="181">
        <v>15717538405</v>
      </c>
    </row>
    <row r="9" spans="1:155" ht="23.25" customHeight="1">
      <c r="A9" s="75" t="s">
        <v>7</v>
      </c>
      <c r="B9" s="168">
        <v>1381377</v>
      </c>
      <c r="C9" s="169">
        <v>3503305</v>
      </c>
      <c r="D9" s="170">
        <v>4884682</v>
      </c>
      <c r="E9" s="184">
        <v>0</v>
      </c>
      <c r="F9" s="169">
        <v>116317333</v>
      </c>
      <c r="G9" s="185">
        <v>139801280</v>
      </c>
      <c r="H9" s="170">
        <v>150097055</v>
      </c>
      <c r="I9" s="169">
        <v>122521917</v>
      </c>
      <c r="J9" s="170">
        <v>90985884</v>
      </c>
      <c r="K9" s="186">
        <v>619723469</v>
      </c>
      <c r="L9" s="176">
        <v>624608151</v>
      </c>
      <c r="M9" s="286">
        <v>0</v>
      </c>
      <c r="N9" s="293">
        <v>0</v>
      </c>
      <c r="O9" s="294">
        <v>0</v>
      </c>
      <c r="P9" s="177"/>
      <c r="Q9" s="141">
        <v>3048723</v>
      </c>
      <c r="R9" s="141">
        <v>2703151</v>
      </c>
      <c r="S9" s="141">
        <v>3968992</v>
      </c>
      <c r="T9" s="141">
        <v>7386734</v>
      </c>
      <c r="U9" s="141">
        <v>6165223</v>
      </c>
      <c r="V9" s="178">
        <v>23272823</v>
      </c>
      <c r="W9" s="179">
        <v>23272823</v>
      </c>
      <c r="X9" s="180">
        <v>0</v>
      </c>
      <c r="Y9" s="141">
        <v>0</v>
      </c>
      <c r="Z9" s="178">
        <v>0</v>
      </c>
      <c r="AA9" s="182"/>
      <c r="AB9" s="141">
        <v>1232558</v>
      </c>
      <c r="AC9" s="141">
        <v>1629328</v>
      </c>
      <c r="AD9" s="141">
        <v>1283528</v>
      </c>
      <c r="AE9" s="141">
        <v>1504013</v>
      </c>
      <c r="AF9" s="141">
        <v>893284</v>
      </c>
      <c r="AG9" s="142">
        <v>6542711</v>
      </c>
      <c r="AH9" s="143">
        <v>6542711</v>
      </c>
      <c r="AI9" s="180">
        <v>220224</v>
      </c>
      <c r="AJ9" s="141">
        <v>103363</v>
      </c>
      <c r="AK9" s="178">
        <v>323587</v>
      </c>
      <c r="AL9" s="140">
        <v>0</v>
      </c>
      <c r="AM9" s="141">
        <v>13527290</v>
      </c>
      <c r="AN9" s="141">
        <v>19468173</v>
      </c>
      <c r="AO9" s="141">
        <v>24256110</v>
      </c>
      <c r="AP9" s="141">
        <v>16027124</v>
      </c>
      <c r="AQ9" s="141">
        <v>13338470</v>
      </c>
      <c r="AR9" s="142">
        <v>86617167</v>
      </c>
      <c r="AS9" s="181">
        <v>86940754</v>
      </c>
      <c r="AT9" s="289">
        <v>1161153</v>
      </c>
      <c r="AU9" s="283">
        <v>1957503</v>
      </c>
      <c r="AV9" s="178">
        <v>3118656</v>
      </c>
      <c r="AW9" s="140">
        <v>0</v>
      </c>
      <c r="AX9" s="141">
        <v>14517631</v>
      </c>
      <c r="AY9" s="141">
        <v>25442720</v>
      </c>
      <c r="AZ9" s="141">
        <v>21744341</v>
      </c>
      <c r="BA9" s="141">
        <v>22360321</v>
      </c>
      <c r="BB9" s="141">
        <v>13550105</v>
      </c>
      <c r="BC9" s="142">
        <v>97615118</v>
      </c>
      <c r="BD9" s="181">
        <v>100733774</v>
      </c>
      <c r="BE9" s="286">
        <v>0</v>
      </c>
      <c r="BF9" s="293">
        <v>1442439</v>
      </c>
      <c r="BG9" s="294">
        <v>1442439</v>
      </c>
      <c r="BH9" s="177"/>
      <c r="BI9" s="141">
        <v>81648148</v>
      </c>
      <c r="BJ9" s="141">
        <v>85079204</v>
      </c>
      <c r="BK9" s="141">
        <v>88150209</v>
      </c>
      <c r="BL9" s="141">
        <v>59804181</v>
      </c>
      <c r="BM9" s="141">
        <v>38050766</v>
      </c>
      <c r="BN9" s="142">
        <v>352732508</v>
      </c>
      <c r="BO9" s="143">
        <v>354174947</v>
      </c>
      <c r="BP9" s="180">
        <v>0</v>
      </c>
      <c r="BQ9" s="141">
        <v>0</v>
      </c>
      <c r="BR9" s="142">
        <v>0</v>
      </c>
      <c r="BS9" s="183"/>
      <c r="BT9" s="141">
        <v>0</v>
      </c>
      <c r="BU9" s="141">
        <v>0</v>
      </c>
      <c r="BV9" s="141">
        <v>0</v>
      </c>
      <c r="BW9" s="141">
        <v>0</v>
      </c>
      <c r="BX9" s="141">
        <v>0</v>
      </c>
      <c r="BY9" s="142">
        <v>0</v>
      </c>
      <c r="BZ9" s="143">
        <v>0</v>
      </c>
      <c r="CA9" s="180">
        <v>0</v>
      </c>
      <c r="CB9" s="141">
        <v>0</v>
      </c>
      <c r="CC9" s="142">
        <v>0</v>
      </c>
      <c r="CD9" s="183"/>
      <c r="CE9" s="141">
        <v>1763374</v>
      </c>
      <c r="CF9" s="141">
        <v>5276367</v>
      </c>
      <c r="CG9" s="141">
        <v>10693875</v>
      </c>
      <c r="CH9" s="141">
        <v>14552888</v>
      </c>
      <c r="CI9" s="141">
        <v>18020196</v>
      </c>
      <c r="CJ9" s="142">
        <v>50306700</v>
      </c>
      <c r="CK9" s="143">
        <v>50306700</v>
      </c>
      <c r="CL9" s="180">
        <v>0</v>
      </c>
      <c r="CM9" s="141">
        <v>0</v>
      </c>
      <c r="CN9" s="142">
        <v>0</v>
      </c>
      <c r="CO9" s="183"/>
      <c r="CP9" s="141">
        <v>579609</v>
      </c>
      <c r="CQ9" s="141">
        <v>202337</v>
      </c>
      <c r="CR9" s="141">
        <v>0</v>
      </c>
      <c r="CS9" s="141">
        <v>886656</v>
      </c>
      <c r="CT9" s="141">
        <v>967840</v>
      </c>
      <c r="CU9" s="142">
        <v>2636442</v>
      </c>
      <c r="CV9" s="143">
        <v>2636442</v>
      </c>
      <c r="CW9" s="180">
        <v>0</v>
      </c>
      <c r="CX9" s="141">
        <v>0</v>
      </c>
      <c r="CY9" s="142">
        <v>0</v>
      </c>
      <c r="CZ9" s="183"/>
      <c r="DA9" s="141">
        <v>100035755</v>
      </c>
      <c r="DB9" s="141">
        <v>181336708</v>
      </c>
      <c r="DC9" s="141">
        <v>296876845</v>
      </c>
      <c r="DD9" s="141">
        <v>435072628</v>
      </c>
      <c r="DE9" s="141">
        <v>453240161</v>
      </c>
      <c r="DF9" s="142">
        <v>1466562097</v>
      </c>
      <c r="DG9" s="143">
        <v>1466562097</v>
      </c>
      <c r="DH9" s="180">
        <v>0</v>
      </c>
      <c r="DI9" s="141">
        <v>0</v>
      </c>
      <c r="DJ9" s="142">
        <v>0</v>
      </c>
      <c r="DK9" s="183"/>
      <c r="DL9" s="141">
        <v>38409814</v>
      </c>
      <c r="DM9" s="141">
        <v>83146354</v>
      </c>
      <c r="DN9" s="141">
        <v>172842402</v>
      </c>
      <c r="DO9" s="141">
        <v>258541073</v>
      </c>
      <c r="DP9" s="141">
        <v>268442755</v>
      </c>
      <c r="DQ9" s="142">
        <v>821382398</v>
      </c>
      <c r="DR9" s="143">
        <v>821382398</v>
      </c>
      <c r="DS9" s="180">
        <v>0</v>
      </c>
      <c r="DT9" s="141">
        <v>0</v>
      </c>
      <c r="DU9" s="142">
        <v>0</v>
      </c>
      <c r="DV9" s="183"/>
      <c r="DW9" s="141">
        <v>60486119</v>
      </c>
      <c r="DX9" s="141">
        <v>96663375</v>
      </c>
      <c r="DY9" s="141">
        <v>117168702</v>
      </c>
      <c r="DZ9" s="141">
        <v>131010044</v>
      </c>
      <c r="EA9" s="141">
        <v>83621193</v>
      </c>
      <c r="EB9" s="142">
        <v>488949433</v>
      </c>
      <c r="EC9" s="143">
        <v>488949433</v>
      </c>
      <c r="ED9" s="180">
        <v>0</v>
      </c>
      <c r="EE9" s="141">
        <v>0</v>
      </c>
      <c r="EF9" s="142">
        <v>0</v>
      </c>
      <c r="EG9" s="183"/>
      <c r="EH9" s="141">
        <v>1139822</v>
      </c>
      <c r="EI9" s="141">
        <v>1526979</v>
      </c>
      <c r="EJ9" s="141">
        <v>6865741</v>
      </c>
      <c r="EK9" s="141">
        <v>45521511</v>
      </c>
      <c r="EL9" s="141">
        <v>101176213</v>
      </c>
      <c r="EM9" s="142">
        <v>156230266</v>
      </c>
      <c r="EN9" s="143">
        <v>156230266</v>
      </c>
      <c r="EO9" s="180">
        <v>124561294</v>
      </c>
      <c r="EP9" s="141">
        <v>205081767</v>
      </c>
      <c r="EQ9" s="178">
        <v>329643061</v>
      </c>
      <c r="ER9" s="140">
        <v>0</v>
      </c>
      <c r="ES9" s="141">
        <v>811609718</v>
      </c>
      <c r="ET9" s="141">
        <v>920498914</v>
      </c>
      <c r="EU9" s="141">
        <v>938305815</v>
      </c>
      <c r="EV9" s="141">
        <v>1055788997</v>
      </c>
      <c r="EW9" s="141">
        <v>983135986</v>
      </c>
      <c r="EX9" s="142">
        <v>4709339430</v>
      </c>
      <c r="EY9" s="181">
        <v>5038982491</v>
      </c>
    </row>
    <row r="10" spans="1:155" ht="23.25" customHeight="1">
      <c r="A10" s="75" t="s">
        <v>15</v>
      </c>
      <c r="B10" s="168">
        <v>90950</v>
      </c>
      <c r="C10" s="169">
        <v>1320686</v>
      </c>
      <c r="D10" s="170">
        <v>1411636</v>
      </c>
      <c r="E10" s="171">
        <v>0</v>
      </c>
      <c r="F10" s="172">
        <v>39819940</v>
      </c>
      <c r="G10" s="173">
        <v>65061007</v>
      </c>
      <c r="H10" s="174">
        <v>70930041</v>
      </c>
      <c r="I10" s="172">
        <v>49773687</v>
      </c>
      <c r="J10" s="174">
        <v>30141673</v>
      </c>
      <c r="K10" s="175">
        <v>255726348</v>
      </c>
      <c r="L10" s="176">
        <v>257137984</v>
      </c>
      <c r="M10" s="286">
        <v>0</v>
      </c>
      <c r="N10" s="293">
        <v>0</v>
      </c>
      <c r="O10" s="294">
        <v>0</v>
      </c>
      <c r="P10" s="177"/>
      <c r="Q10" s="141">
        <v>0</v>
      </c>
      <c r="R10" s="141">
        <v>0</v>
      </c>
      <c r="S10" s="141">
        <v>0</v>
      </c>
      <c r="T10" s="141">
        <v>0</v>
      </c>
      <c r="U10" s="141">
        <v>0</v>
      </c>
      <c r="V10" s="178">
        <v>0</v>
      </c>
      <c r="W10" s="179">
        <v>0</v>
      </c>
      <c r="X10" s="180">
        <v>0</v>
      </c>
      <c r="Y10" s="141">
        <v>0</v>
      </c>
      <c r="Z10" s="178">
        <v>0</v>
      </c>
      <c r="AA10" s="182"/>
      <c r="AB10" s="141">
        <v>39008</v>
      </c>
      <c r="AC10" s="141">
        <v>174777</v>
      </c>
      <c r="AD10" s="141">
        <v>99322</v>
      </c>
      <c r="AE10" s="141">
        <v>81368</v>
      </c>
      <c r="AF10" s="141">
        <v>80222</v>
      </c>
      <c r="AG10" s="142">
        <v>474697</v>
      </c>
      <c r="AH10" s="143">
        <v>474697</v>
      </c>
      <c r="AI10" s="180">
        <v>0</v>
      </c>
      <c r="AJ10" s="141">
        <v>0</v>
      </c>
      <c r="AK10" s="178">
        <v>0</v>
      </c>
      <c r="AL10" s="140">
        <v>0</v>
      </c>
      <c r="AM10" s="141">
        <v>967681</v>
      </c>
      <c r="AN10" s="141">
        <v>2733901</v>
      </c>
      <c r="AO10" s="141">
        <v>6423600</v>
      </c>
      <c r="AP10" s="141">
        <v>4634451</v>
      </c>
      <c r="AQ10" s="141">
        <v>3617542</v>
      </c>
      <c r="AR10" s="142">
        <v>18377175</v>
      </c>
      <c r="AS10" s="181">
        <v>18377175</v>
      </c>
      <c r="AT10" s="289">
        <v>90950</v>
      </c>
      <c r="AU10" s="283">
        <v>895297</v>
      </c>
      <c r="AV10" s="178">
        <v>986247</v>
      </c>
      <c r="AW10" s="140">
        <v>0</v>
      </c>
      <c r="AX10" s="141">
        <v>5329872</v>
      </c>
      <c r="AY10" s="141">
        <v>6494923</v>
      </c>
      <c r="AZ10" s="141">
        <v>6076453</v>
      </c>
      <c r="BA10" s="141">
        <v>5743652</v>
      </c>
      <c r="BB10" s="141">
        <v>5592185</v>
      </c>
      <c r="BC10" s="142">
        <v>29237085</v>
      </c>
      <c r="BD10" s="181">
        <v>30223332</v>
      </c>
      <c r="BE10" s="286">
        <v>0</v>
      </c>
      <c r="BF10" s="293">
        <v>425389</v>
      </c>
      <c r="BG10" s="294">
        <v>425389</v>
      </c>
      <c r="BH10" s="177"/>
      <c r="BI10" s="141">
        <v>32763947</v>
      </c>
      <c r="BJ10" s="141">
        <v>54665266</v>
      </c>
      <c r="BK10" s="141">
        <v>56122309</v>
      </c>
      <c r="BL10" s="141">
        <v>37447775</v>
      </c>
      <c r="BM10" s="141">
        <v>20085462</v>
      </c>
      <c r="BN10" s="142">
        <v>201084759</v>
      </c>
      <c r="BO10" s="143">
        <v>201510148</v>
      </c>
      <c r="BP10" s="180">
        <v>0</v>
      </c>
      <c r="BQ10" s="141">
        <v>0</v>
      </c>
      <c r="BR10" s="142">
        <v>0</v>
      </c>
      <c r="BS10" s="183"/>
      <c r="BT10" s="141">
        <v>0</v>
      </c>
      <c r="BU10" s="141">
        <v>0</v>
      </c>
      <c r="BV10" s="141">
        <v>0</v>
      </c>
      <c r="BW10" s="141">
        <v>0</v>
      </c>
      <c r="BX10" s="141">
        <v>0</v>
      </c>
      <c r="BY10" s="142">
        <v>0</v>
      </c>
      <c r="BZ10" s="143">
        <v>0</v>
      </c>
      <c r="CA10" s="180">
        <v>0</v>
      </c>
      <c r="CB10" s="141">
        <v>0</v>
      </c>
      <c r="CC10" s="142">
        <v>0</v>
      </c>
      <c r="CD10" s="183"/>
      <c r="CE10" s="141">
        <v>719432</v>
      </c>
      <c r="CF10" s="141">
        <v>992140</v>
      </c>
      <c r="CG10" s="141">
        <v>2208357</v>
      </c>
      <c r="CH10" s="141">
        <v>1866441</v>
      </c>
      <c r="CI10" s="141">
        <v>766262</v>
      </c>
      <c r="CJ10" s="142">
        <v>6552632</v>
      </c>
      <c r="CK10" s="143">
        <v>6552632</v>
      </c>
      <c r="CL10" s="180">
        <v>0</v>
      </c>
      <c r="CM10" s="141">
        <v>0</v>
      </c>
      <c r="CN10" s="142">
        <v>0</v>
      </c>
      <c r="CO10" s="183"/>
      <c r="CP10" s="141">
        <v>0</v>
      </c>
      <c r="CQ10" s="141">
        <v>0</v>
      </c>
      <c r="CR10" s="141">
        <v>0</v>
      </c>
      <c r="CS10" s="141">
        <v>0</v>
      </c>
      <c r="CT10" s="141">
        <v>0</v>
      </c>
      <c r="CU10" s="142">
        <v>0</v>
      </c>
      <c r="CV10" s="143">
        <v>0</v>
      </c>
      <c r="CW10" s="180">
        <v>0</v>
      </c>
      <c r="CX10" s="141">
        <v>0</v>
      </c>
      <c r="CY10" s="142">
        <v>0</v>
      </c>
      <c r="CZ10" s="183"/>
      <c r="DA10" s="141">
        <v>32747547</v>
      </c>
      <c r="DB10" s="141">
        <v>113294049</v>
      </c>
      <c r="DC10" s="141">
        <v>193278623</v>
      </c>
      <c r="DD10" s="141">
        <v>275517266</v>
      </c>
      <c r="DE10" s="141">
        <v>280508500</v>
      </c>
      <c r="DF10" s="142">
        <v>895345985</v>
      </c>
      <c r="DG10" s="143">
        <v>895345985</v>
      </c>
      <c r="DH10" s="180">
        <v>0</v>
      </c>
      <c r="DI10" s="141">
        <v>0</v>
      </c>
      <c r="DJ10" s="142">
        <v>0</v>
      </c>
      <c r="DK10" s="183"/>
      <c r="DL10" s="141">
        <v>13536421</v>
      </c>
      <c r="DM10" s="141">
        <v>68157820</v>
      </c>
      <c r="DN10" s="141">
        <v>120645955</v>
      </c>
      <c r="DO10" s="141">
        <v>164758930</v>
      </c>
      <c r="DP10" s="141">
        <v>158245431</v>
      </c>
      <c r="DQ10" s="142">
        <v>525344557</v>
      </c>
      <c r="DR10" s="143">
        <v>525344557</v>
      </c>
      <c r="DS10" s="180">
        <v>0</v>
      </c>
      <c r="DT10" s="141">
        <v>0</v>
      </c>
      <c r="DU10" s="142">
        <v>0</v>
      </c>
      <c r="DV10" s="183"/>
      <c r="DW10" s="141">
        <v>19082262</v>
      </c>
      <c r="DX10" s="141">
        <v>44872394</v>
      </c>
      <c r="DY10" s="141">
        <v>69788926</v>
      </c>
      <c r="DZ10" s="141">
        <v>76409544</v>
      </c>
      <c r="EA10" s="141">
        <v>57057193</v>
      </c>
      <c r="EB10" s="142">
        <v>267210319</v>
      </c>
      <c r="EC10" s="143">
        <v>267210319</v>
      </c>
      <c r="ED10" s="180">
        <v>0</v>
      </c>
      <c r="EE10" s="141">
        <v>0</v>
      </c>
      <c r="EF10" s="142">
        <v>0</v>
      </c>
      <c r="EG10" s="183"/>
      <c r="EH10" s="141">
        <v>128864</v>
      </c>
      <c r="EI10" s="141">
        <v>263835</v>
      </c>
      <c r="EJ10" s="141">
        <v>2843742</v>
      </c>
      <c r="EK10" s="141">
        <v>34348792</v>
      </c>
      <c r="EL10" s="141">
        <v>65205876</v>
      </c>
      <c r="EM10" s="142">
        <v>102791109</v>
      </c>
      <c r="EN10" s="143">
        <v>102791109</v>
      </c>
      <c r="EO10" s="180">
        <v>34461022</v>
      </c>
      <c r="EP10" s="141">
        <v>105211179</v>
      </c>
      <c r="EQ10" s="178">
        <v>139672201</v>
      </c>
      <c r="ER10" s="140">
        <v>0</v>
      </c>
      <c r="ES10" s="141">
        <v>255110450</v>
      </c>
      <c r="ET10" s="141">
        <v>500707101</v>
      </c>
      <c r="EU10" s="141">
        <v>543237742</v>
      </c>
      <c r="EV10" s="141">
        <v>539018960</v>
      </c>
      <c r="EW10" s="141">
        <v>521887182</v>
      </c>
      <c r="EX10" s="142">
        <v>2359961435</v>
      </c>
      <c r="EY10" s="181">
        <v>2499633636</v>
      </c>
    </row>
    <row r="11" spans="1:155" ht="23.25" customHeight="1">
      <c r="A11" s="75" t="s">
        <v>8</v>
      </c>
      <c r="B11" s="168">
        <v>98328</v>
      </c>
      <c r="C11" s="169">
        <v>243468</v>
      </c>
      <c r="D11" s="170">
        <v>341796</v>
      </c>
      <c r="E11" s="184">
        <v>0</v>
      </c>
      <c r="F11" s="169">
        <v>32503083</v>
      </c>
      <c r="G11" s="185">
        <v>42713049</v>
      </c>
      <c r="H11" s="170">
        <v>47471772</v>
      </c>
      <c r="I11" s="169">
        <v>36599367</v>
      </c>
      <c r="J11" s="170">
        <v>27349360</v>
      </c>
      <c r="K11" s="186">
        <v>186636631</v>
      </c>
      <c r="L11" s="176">
        <v>186978427</v>
      </c>
      <c r="M11" s="286">
        <v>0</v>
      </c>
      <c r="N11" s="293">
        <v>0</v>
      </c>
      <c r="O11" s="294">
        <v>0</v>
      </c>
      <c r="P11" s="177"/>
      <c r="Q11" s="141">
        <v>172807</v>
      </c>
      <c r="R11" s="141">
        <v>258650</v>
      </c>
      <c r="S11" s="141">
        <v>133259</v>
      </c>
      <c r="T11" s="141">
        <v>643763</v>
      </c>
      <c r="U11" s="141">
        <v>172781</v>
      </c>
      <c r="V11" s="178">
        <v>1381260</v>
      </c>
      <c r="W11" s="179">
        <v>1381260</v>
      </c>
      <c r="X11" s="180">
        <v>0</v>
      </c>
      <c r="Y11" s="141">
        <v>0</v>
      </c>
      <c r="Z11" s="178">
        <v>0</v>
      </c>
      <c r="AA11" s="182"/>
      <c r="AB11" s="141">
        <v>0</v>
      </c>
      <c r="AC11" s="141">
        <v>0</v>
      </c>
      <c r="AD11" s="141">
        <v>0</v>
      </c>
      <c r="AE11" s="141">
        <v>0</v>
      </c>
      <c r="AF11" s="141">
        <v>0</v>
      </c>
      <c r="AG11" s="142">
        <v>0</v>
      </c>
      <c r="AH11" s="143">
        <v>0</v>
      </c>
      <c r="AI11" s="180">
        <v>0</v>
      </c>
      <c r="AJ11" s="141">
        <v>0</v>
      </c>
      <c r="AK11" s="178">
        <v>0</v>
      </c>
      <c r="AL11" s="140">
        <v>0</v>
      </c>
      <c r="AM11" s="141">
        <v>4015571</v>
      </c>
      <c r="AN11" s="141">
        <v>5416859</v>
      </c>
      <c r="AO11" s="141">
        <v>8317151</v>
      </c>
      <c r="AP11" s="141">
        <v>4490382</v>
      </c>
      <c r="AQ11" s="141">
        <v>2767797</v>
      </c>
      <c r="AR11" s="142">
        <v>25007760</v>
      </c>
      <c r="AS11" s="181">
        <v>25007760</v>
      </c>
      <c r="AT11" s="289">
        <v>98328</v>
      </c>
      <c r="AU11" s="283">
        <v>243468</v>
      </c>
      <c r="AV11" s="178">
        <v>341796</v>
      </c>
      <c r="AW11" s="140">
        <v>0</v>
      </c>
      <c r="AX11" s="141">
        <v>2087046</v>
      </c>
      <c r="AY11" s="141">
        <v>3137257</v>
      </c>
      <c r="AZ11" s="141">
        <v>3282295</v>
      </c>
      <c r="BA11" s="141">
        <v>1854889</v>
      </c>
      <c r="BB11" s="141">
        <v>870262</v>
      </c>
      <c r="BC11" s="142">
        <v>11231749</v>
      </c>
      <c r="BD11" s="181">
        <v>11573545</v>
      </c>
      <c r="BE11" s="286">
        <v>0</v>
      </c>
      <c r="BF11" s="293">
        <v>0</v>
      </c>
      <c r="BG11" s="294">
        <v>0</v>
      </c>
      <c r="BH11" s="177"/>
      <c r="BI11" s="141">
        <v>26227659</v>
      </c>
      <c r="BJ11" s="141">
        <v>33900283</v>
      </c>
      <c r="BK11" s="141">
        <v>35739067</v>
      </c>
      <c r="BL11" s="141">
        <v>29610333</v>
      </c>
      <c r="BM11" s="141">
        <v>23538520</v>
      </c>
      <c r="BN11" s="142">
        <v>149015862</v>
      </c>
      <c r="BO11" s="143">
        <v>149015862</v>
      </c>
      <c r="BP11" s="180">
        <v>0</v>
      </c>
      <c r="BQ11" s="141">
        <v>0</v>
      </c>
      <c r="BR11" s="142">
        <v>0</v>
      </c>
      <c r="BS11" s="183"/>
      <c r="BT11" s="141">
        <v>0</v>
      </c>
      <c r="BU11" s="141">
        <v>0</v>
      </c>
      <c r="BV11" s="141">
        <v>0</v>
      </c>
      <c r="BW11" s="141">
        <v>0</v>
      </c>
      <c r="BX11" s="141">
        <v>0</v>
      </c>
      <c r="BY11" s="142">
        <v>0</v>
      </c>
      <c r="BZ11" s="143">
        <v>0</v>
      </c>
      <c r="CA11" s="180">
        <v>0</v>
      </c>
      <c r="CB11" s="141">
        <v>0</v>
      </c>
      <c r="CC11" s="142">
        <v>0</v>
      </c>
      <c r="CD11" s="183"/>
      <c r="CE11" s="141">
        <v>0</v>
      </c>
      <c r="CF11" s="141">
        <v>0</v>
      </c>
      <c r="CG11" s="141">
        <v>0</v>
      </c>
      <c r="CH11" s="141">
        <v>0</v>
      </c>
      <c r="CI11" s="141">
        <v>0</v>
      </c>
      <c r="CJ11" s="142">
        <v>0</v>
      </c>
      <c r="CK11" s="143">
        <v>0</v>
      </c>
      <c r="CL11" s="180">
        <v>0</v>
      </c>
      <c r="CM11" s="141">
        <v>0</v>
      </c>
      <c r="CN11" s="142">
        <v>0</v>
      </c>
      <c r="CO11" s="183"/>
      <c r="CP11" s="141">
        <v>0</v>
      </c>
      <c r="CQ11" s="141">
        <v>0</v>
      </c>
      <c r="CR11" s="141">
        <v>0</v>
      </c>
      <c r="CS11" s="141">
        <v>0</v>
      </c>
      <c r="CT11" s="141">
        <v>0</v>
      </c>
      <c r="CU11" s="142">
        <v>0</v>
      </c>
      <c r="CV11" s="143">
        <v>0</v>
      </c>
      <c r="CW11" s="180">
        <v>0</v>
      </c>
      <c r="CX11" s="141">
        <v>0</v>
      </c>
      <c r="CY11" s="142">
        <v>0</v>
      </c>
      <c r="CZ11" s="183"/>
      <c r="DA11" s="141">
        <v>47545973</v>
      </c>
      <c r="DB11" s="141">
        <v>91407522</v>
      </c>
      <c r="DC11" s="141">
        <v>156445517</v>
      </c>
      <c r="DD11" s="141">
        <v>257524602</v>
      </c>
      <c r="DE11" s="141">
        <v>213510119</v>
      </c>
      <c r="DF11" s="142">
        <v>766433733</v>
      </c>
      <c r="DG11" s="143">
        <v>766433733</v>
      </c>
      <c r="DH11" s="180">
        <v>0</v>
      </c>
      <c r="DI11" s="141">
        <v>0</v>
      </c>
      <c r="DJ11" s="142">
        <v>0</v>
      </c>
      <c r="DK11" s="183"/>
      <c r="DL11" s="141">
        <v>10698857</v>
      </c>
      <c r="DM11" s="141">
        <v>30461481</v>
      </c>
      <c r="DN11" s="141">
        <v>88506397</v>
      </c>
      <c r="DO11" s="141">
        <v>180043980</v>
      </c>
      <c r="DP11" s="141">
        <v>162179415</v>
      </c>
      <c r="DQ11" s="142">
        <v>471890130</v>
      </c>
      <c r="DR11" s="143">
        <v>471890130</v>
      </c>
      <c r="DS11" s="180">
        <v>0</v>
      </c>
      <c r="DT11" s="141">
        <v>0</v>
      </c>
      <c r="DU11" s="142">
        <v>0</v>
      </c>
      <c r="DV11" s="183"/>
      <c r="DW11" s="141">
        <v>36030177</v>
      </c>
      <c r="DX11" s="141">
        <v>60687039</v>
      </c>
      <c r="DY11" s="141">
        <v>64253090</v>
      </c>
      <c r="DZ11" s="141">
        <v>69122982</v>
      </c>
      <c r="EA11" s="141">
        <v>32127583</v>
      </c>
      <c r="EB11" s="142">
        <v>262220871</v>
      </c>
      <c r="EC11" s="143">
        <v>262220871</v>
      </c>
      <c r="ED11" s="180">
        <v>0</v>
      </c>
      <c r="EE11" s="141">
        <v>0</v>
      </c>
      <c r="EF11" s="142">
        <v>0</v>
      </c>
      <c r="EG11" s="183"/>
      <c r="EH11" s="141">
        <v>816939</v>
      </c>
      <c r="EI11" s="141">
        <v>259002</v>
      </c>
      <c r="EJ11" s="141">
        <v>3686030</v>
      </c>
      <c r="EK11" s="141">
        <v>8357640</v>
      </c>
      <c r="EL11" s="141">
        <v>19203121</v>
      </c>
      <c r="EM11" s="142">
        <v>32322732</v>
      </c>
      <c r="EN11" s="143">
        <v>32322732</v>
      </c>
      <c r="EO11" s="180">
        <v>28014442</v>
      </c>
      <c r="EP11" s="141">
        <v>61373371</v>
      </c>
      <c r="EQ11" s="178">
        <v>89387813</v>
      </c>
      <c r="ER11" s="140">
        <v>0</v>
      </c>
      <c r="ES11" s="141">
        <v>321125994</v>
      </c>
      <c r="ET11" s="141">
        <v>369665550</v>
      </c>
      <c r="EU11" s="141">
        <v>410163213</v>
      </c>
      <c r="EV11" s="141">
        <v>481577012</v>
      </c>
      <c r="EW11" s="141">
        <v>407540567</v>
      </c>
      <c r="EX11" s="142">
        <v>1990072336</v>
      </c>
      <c r="EY11" s="181">
        <v>2079460149</v>
      </c>
    </row>
    <row r="12" spans="1:155" ht="23.25" customHeight="1">
      <c r="A12" s="75" t="s">
        <v>9</v>
      </c>
      <c r="B12" s="168">
        <v>189636</v>
      </c>
      <c r="C12" s="169">
        <v>724841</v>
      </c>
      <c r="D12" s="170">
        <v>914477</v>
      </c>
      <c r="E12" s="171">
        <v>0</v>
      </c>
      <c r="F12" s="172">
        <v>13586554</v>
      </c>
      <c r="G12" s="173">
        <v>19715894</v>
      </c>
      <c r="H12" s="174">
        <v>34745816</v>
      </c>
      <c r="I12" s="172">
        <v>16945566</v>
      </c>
      <c r="J12" s="174">
        <v>12672640</v>
      </c>
      <c r="K12" s="175">
        <v>97666470</v>
      </c>
      <c r="L12" s="176">
        <v>98580947</v>
      </c>
      <c r="M12" s="286">
        <v>0</v>
      </c>
      <c r="N12" s="293">
        <v>0</v>
      </c>
      <c r="O12" s="294">
        <v>0</v>
      </c>
      <c r="P12" s="177"/>
      <c r="Q12" s="141">
        <v>84392</v>
      </c>
      <c r="R12" s="141">
        <v>0</v>
      </c>
      <c r="S12" s="141">
        <v>0</v>
      </c>
      <c r="T12" s="141">
        <v>0</v>
      </c>
      <c r="U12" s="141">
        <v>1117225</v>
      </c>
      <c r="V12" s="178">
        <v>1201617</v>
      </c>
      <c r="W12" s="179">
        <v>1201617</v>
      </c>
      <c r="X12" s="180">
        <v>0</v>
      </c>
      <c r="Y12" s="141">
        <v>0</v>
      </c>
      <c r="Z12" s="178">
        <v>0</v>
      </c>
      <c r="AA12" s="182"/>
      <c r="AB12" s="141">
        <v>68264</v>
      </c>
      <c r="AC12" s="141">
        <v>68264</v>
      </c>
      <c r="AD12" s="141">
        <v>98107</v>
      </c>
      <c r="AE12" s="141">
        <v>162339</v>
      </c>
      <c r="AF12" s="141">
        <v>64168</v>
      </c>
      <c r="AG12" s="142">
        <v>461142</v>
      </c>
      <c r="AH12" s="143">
        <v>461142</v>
      </c>
      <c r="AI12" s="180">
        <v>0</v>
      </c>
      <c r="AJ12" s="141">
        <v>0</v>
      </c>
      <c r="AK12" s="178">
        <v>0</v>
      </c>
      <c r="AL12" s="140">
        <v>0</v>
      </c>
      <c r="AM12" s="141">
        <v>355578</v>
      </c>
      <c r="AN12" s="141">
        <v>859949</v>
      </c>
      <c r="AO12" s="141">
        <v>2053877</v>
      </c>
      <c r="AP12" s="141">
        <v>1231507</v>
      </c>
      <c r="AQ12" s="141">
        <v>1766753</v>
      </c>
      <c r="AR12" s="142">
        <v>6267664</v>
      </c>
      <c r="AS12" s="181">
        <v>6267664</v>
      </c>
      <c r="AT12" s="289">
        <v>189636</v>
      </c>
      <c r="AU12" s="283">
        <v>404185</v>
      </c>
      <c r="AV12" s="178">
        <v>593821</v>
      </c>
      <c r="AW12" s="140">
        <v>0</v>
      </c>
      <c r="AX12" s="141">
        <v>4693032</v>
      </c>
      <c r="AY12" s="141">
        <v>5529295</v>
      </c>
      <c r="AZ12" s="141">
        <v>7876825</v>
      </c>
      <c r="BA12" s="141">
        <v>4714441</v>
      </c>
      <c r="BB12" s="141">
        <v>2481296</v>
      </c>
      <c r="BC12" s="142">
        <v>25294889</v>
      </c>
      <c r="BD12" s="181">
        <v>25888710</v>
      </c>
      <c r="BE12" s="286">
        <v>0</v>
      </c>
      <c r="BF12" s="293">
        <v>320656</v>
      </c>
      <c r="BG12" s="294">
        <v>320656</v>
      </c>
      <c r="BH12" s="177"/>
      <c r="BI12" s="141">
        <v>7587836</v>
      </c>
      <c r="BJ12" s="141">
        <v>11314639</v>
      </c>
      <c r="BK12" s="141">
        <v>20420882</v>
      </c>
      <c r="BL12" s="141">
        <v>8701027</v>
      </c>
      <c r="BM12" s="141">
        <v>4369564</v>
      </c>
      <c r="BN12" s="142">
        <v>52393948</v>
      </c>
      <c r="BO12" s="143">
        <v>52714604</v>
      </c>
      <c r="BP12" s="180">
        <v>0</v>
      </c>
      <c r="BQ12" s="141">
        <v>0</v>
      </c>
      <c r="BR12" s="142">
        <v>0</v>
      </c>
      <c r="BS12" s="183"/>
      <c r="BT12" s="141">
        <v>447828</v>
      </c>
      <c r="BU12" s="141">
        <v>1040785</v>
      </c>
      <c r="BV12" s="141">
        <v>1895222</v>
      </c>
      <c r="BW12" s="141">
        <v>1206141</v>
      </c>
      <c r="BX12" s="141">
        <v>1861154</v>
      </c>
      <c r="BY12" s="142">
        <v>6451130</v>
      </c>
      <c r="BZ12" s="143">
        <v>6451130</v>
      </c>
      <c r="CA12" s="180">
        <v>0</v>
      </c>
      <c r="CB12" s="141">
        <v>0</v>
      </c>
      <c r="CC12" s="142">
        <v>0</v>
      </c>
      <c r="CD12" s="183"/>
      <c r="CE12" s="141">
        <v>349624</v>
      </c>
      <c r="CF12" s="141">
        <v>902962</v>
      </c>
      <c r="CG12" s="141">
        <v>2400903</v>
      </c>
      <c r="CH12" s="141">
        <v>930111</v>
      </c>
      <c r="CI12" s="141">
        <v>1012480</v>
      </c>
      <c r="CJ12" s="142">
        <v>5596080</v>
      </c>
      <c r="CK12" s="143">
        <v>5596080</v>
      </c>
      <c r="CL12" s="180">
        <v>0</v>
      </c>
      <c r="CM12" s="141">
        <v>0</v>
      </c>
      <c r="CN12" s="142">
        <v>0</v>
      </c>
      <c r="CO12" s="183"/>
      <c r="CP12" s="141">
        <v>0</v>
      </c>
      <c r="CQ12" s="141">
        <v>0</v>
      </c>
      <c r="CR12" s="141">
        <v>0</v>
      </c>
      <c r="CS12" s="141">
        <v>0</v>
      </c>
      <c r="CT12" s="141">
        <v>0</v>
      </c>
      <c r="CU12" s="142">
        <v>0</v>
      </c>
      <c r="CV12" s="143">
        <v>0</v>
      </c>
      <c r="CW12" s="180">
        <v>0</v>
      </c>
      <c r="CX12" s="141">
        <v>0</v>
      </c>
      <c r="CY12" s="142">
        <v>0</v>
      </c>
      <c r="CZ12" s="183"/>
      <c r="DA12" s="141">
        <v>13356963</v>
      </c>
      <c r="DB12" s="141">
        <v>36299589</v>
      </c>
      <c r="DC12" s="141">
        <v>62085645</v>
      </c>
      <c r="DD12" s="141">
        <v>112188032</v>
      </c>
      <c r="DE12" s="141">
        <v>107807046</v>
      </c>
      <c r="DF12" s="142">
        <v>331737275</v>
      </c>
      <c r="DG12" s="143">
        <v>331737275</v>
      </c>
      <c r="DH12" s="180">
        <v>0</v>
      </c>
      <c r="DI12" s="141">
        <v>0</v>
      </c>
      <c r="DJ12" s="142">
        <v>0</v>
      </c>
      <c r="DK12" s="183"/>
      <c r="DL12" s="141">
        <v>3684085</v>
      </c>
      <c r="DM12" s="141">
        <v>15408731</v>
      </c>
      <c r="DN12" s="141">
        <v>32094442</v>
      </c>
      <c r="DO12" s="141">
        <v>62317256</v>
      </c>
      <c r="DP12" s="141">
        <v>54772433</v>
      </c>
      <c r="DQ12" s="142">
        <v>168276947</v>
      </c>
      <c r="DR12" s="143">
        <v>168276947</v>
      </c>
      <c r="DS12" s="180">
        <v>0</v>
      </c>
      <c r="DT12" s="141">
        <v>0</v>
      </c>
      <c r="DU12" s="142">
        <v>0</v>
      </c>
      <c r="DV12" s="183"/>
      <c r="DW12" s="141">
        <v>9233458</v>
      </c>
      <c r="DX12" s="141">
        <v>19443893</v>
      </c>
      <c r="DY12" s="141">
        <v>26659669</v>
      </c>
      <c r="DZ12" s="141">
        <v>34364195</v>
      </c>
      <c r="EA12" s="141">
        <v>26060823</v>
      </c>
      <c r="EB12" s="142">
        <v>115762038</v>
      </c>
      <c r="EC12" s="143">
        <v>115762038</v>
      </c>
      <c r="ED12" s="180">
        <v>0</v>
      </c>
      <c r="EE12" s="141">
        <v>0</v>
      </c>
      <c r="EF12" s="142">
        <v>0</v>
      </c>
      <c r="EG12" s="183"/>
      <c r="EH12" s="141">
        <v>439420</v>
      </c>
      <c r="EI12" s="141">
        <v>1446965</v>
      </c>
      <c r="EJ12" s="141">
        <v>3331534</v>
      </c>
      <c r="EK12" s="141">
        <v>15506581</v>
      </c>
      <c r="EL12" s="141">
        <v>26973790</v>
      </c>
      <c r="EM12" s="142">
        <v>47698290</v>
      </c>
      <c r="EN12" s="143">
        <v>47698290</v>
      </c>
      <c r="EO12" s="180">
        <v>17995926</v>
      </c>
      <c r="EP12" s="141">
        <v>35481525</v>
      </c>
      <c r="EQ12" s="178">
        <v>53477451</v>
      </c>
      <c r="ER12" s="140">
        <v>0</v>
      </c>
      <c r="ES12" s="141">
        <v>119425778</v>
      </c>
      <c r="ET12" s="141">
        <v>196684148</v>
      </c>
      <c r="EU12" s="141">
        <v>219199088</v>
      </c>
      <c r="EV12" s="141">
        <v>238858776</v>
      </c>
      <c r="EW12" s="141">
        <v>229130583</v>
      </c>
      <c r="EX12" s="142">
        <v>1003298373</v>
      </c>
      <c r="EY12" s="181">
        <v>1056775824</v>
      </c>
    </row>
    <row r="13" spans="1:155" ht="23.25" customHeight="1">
      <c r="A13" s="75" t="s">
        <v>10</v>
      </c>
      <c r="B13" s="150">
        <v>136173</v>
      </c>
      <c r="C13" s="187">
        <v>243603</v>
      </c>
      <c r="D13" s="152">
        <v>379776</v>
      </c>
      <c r="E13" s="184">
        <v>0</v>
      </c>
      <c r="F13" s="169">
        <v>8357979</v>
      </c>
      <c r="G13" s="185">
        <v>19289007</v>
      </c>
      <c r="H13" s="170">
        <v>23587328</v>
      </c>
      <c r="I13" s="169">
        <v>13061378</v>
      </c>
      <c r="J13" s="170">
        <v>11044546</v>
      </c>
      <c r="K13" s="186">
        <v>75340238</v>
      </c>
      <c r="L13" s="156">
        <v>75720014</v>
      </c>
      <c r="M13" s="286">
        <v>0</v>
      </c>
      <c r="N13" s="293">
        <v>0</v>
      </c>
      <c r="O13" s="294">
        <v>0</v>
      </c>
      <c r="P13" s="177"/>
      <c r="Q13" s="141">
        <v>85028</v>
      </c>
      <c r="R13" s="141">
        <v>560517</v>
      </c>
      <c r="S13" s="141">
        <v>346601</v>
      </c>
      <c r="T13" s="141">
        <v>488913</v>
      </c>
      <c r="U13" s="141">
        <v>562646</v>
      </c>
      <c r="V13" s="178">
        <v>2043705</v>
      </c>
      <c r="W13" s="179">
        <v>2043705</v>
      </c>
      <c r="X13" s="180">
        <v>0</v>
      </c>
      <c r="Y13" s="141">
        <v>0</v>
      </c>
      <c r="Z13" s="178">
        <v>0</v>
      </c>
      <c r="AA13" s="182"/>
      <c r="AB13" s="141">
        <v>0</v>
      </c>
      <c r="AC13" s="141">
        <v>0</v>
      </c>
      <c r="AD13" s="141">
        <v>0</v>
      </c>
      <c r="AE13" s="141">
        <v>0</v>
      </c>
      <c r="AF13" s="141">
        <v>0</v>
      </c>
      <c r="AG13" s="142">
        <v>0</v>
      </c>
      <c r="AH13" s="143">
        <v>0</v>
      </c>
      <c r="AI13" s="180">
        <v>0</v>
      </c>
      <c r="AJ13" s="141">
        <v>0</v>
      </c>
      <c r="AK13" s="178">
        <v>0</v>
      </c>
      <c r="AL13" s="140">
        <v>0</v>
      </c>
      <c r="AM13" s="141">
        <v>489137</v>
      </c>
      <c r="AN13" s="141">
        <v>923183</v>
      </c>
      <c r="AO13" s="141">
        <v>2983548</v>
      </c>
      <c r="AP13" s="141">
        <v>2008443</v>
      </c>
      <c r="AQ13" s="141">
        <v>1711626</v>
      </c>
      <c r="AR13" s="142">
        <v>8115937</v>
      </c>
      <c r="AS13" s="181">
        <v>8115937</v>
      </c>
      <c r="AT13" s="289">
        <v>136173</v>
      </c>
      <c r="AU13" s="283">
        <v>243603</v>
      </c>
      <c r="AV13" s="178">
        <v>379776</v>
      </c>
      <c r="AW13" s="140">
        <v>0</v>
      </c>
      <c r="AX13" s="141">
        <v>4119707</v>
      </c>
      <c r="AY13" s="141">
        <v>5825627</v>
      </c>
      <c r="AZ13" s="141">
        <v>5087819</v>
      </c>
      <c r="BA13" s="141">
        <v>3404907</v>
      </c>
      <c r="BB13" s="141">
        <v>3038393</v>
      </c>
      <c r="BC13" s="142">
        <v>21476453</v>
      </c>
      <c r="BD13" s="181">
        <v>21856229</v>
      </c>
      <c r="BE13" s="286">
        <v>0</v>
      </c>
      <c r="BF13" s="293">
        <v>0</v>
      </c>
      <c r="BG13" s="294">
        <v>0</v>
      </c>
      <c r="BH13" s="177"/>
      <c r="BI13" s="141">
        <v>3346509</v>
      </c>
      <c r="BJ13" s="141">
        <v>10190561</v>
      </c>
      <c r="BK13" s="141">
        <v>14181295</v>
      </c>
      <c r="BL13" s="141">
        <v>5868658</v>
      </c>
      <c r="BM13" s="141">
        <v>5234963</v>
      </c>
      <c r="BN13" s="142">
        <v>38821986</v>
      </c>
      <c r="BO13" s="143">
        <v>38821986</v>
      </c>
      <c r="BP13" s="180">
        <v>0</v>
      </c>
      <c r="BQ13" s="141">
        <v>0</v>
      </c>
      <c r="BR13" s="142">
        <v>0</v>
      </c>
      <c r="BS13" s="183"/>
      <c r="BT13" s="141">
        <v>317598</v>
      </c>
      <c r="BU13" s="141">
        <v>1789119</v>
      </c>
      <c r="BV13" s="141">
        <v>988065</v>
      </c>
      <c r="BW13" s="141">
        <v>1290457</v>
      </c>
      <c r="BX13" s="141">
        <v>496918</v>
      </c>
      <c r="BY13" s="142">
        <v>4882157</v>
      </c>
      <c r="BZ13" s="143">
        <v>4882157</v>
      </c>
      <c r="CA13" s="180">
        <v>0</v>
      </c>
      <c r="CB13" s="141">
        <v>0</v>
      </c>
      <c r="CC13" s="142">
        <v>0</v>
      </c>
      <c r="CD13" s="183"/>
      <c r="CE13" s="141">
        <v>0</v>
      </c>
      <c r="CF13" s="141">
        <v>0</v>
      </c>
      <c r="CG13" s="141">
        <v>0</v>
      </c>
      <c r="CH13" s="141">
        <v>0</v>
      </c>
      <c r="CI13" s="141">
        <v>0</v>
      </c>
      <c r="CJ13" s="142">
        <v>0</v>
      </c>
      <c r="CK13" s="143">
        <v>0</v>
      </c>
      <c r="CL13" s="180">
        <v>0</v>
      </c>
      <c r="CM13" s="141">
        <v>0</v>
      </c>
      <c r="CN13" s="142">
        <v>0</v>
      </c>
      <c r="CO13" s="183"/>
      <c r="CP13" s="141">
        <v>0</v>
      </c>
      <c r="CQ13" s="141">
        <v>0</v>
      </c>
      <c r="CR13" s="141">
        <v>0</v>
      </c>
      <c r="CS13" s="141">
        <v>0</v>
      </c>
      <c r="CT13" s="141">
        <v>0</v>
      </c>
      <c r="CU13" s="142">
        <v>0</v>
      </c>
      <c r="CV13" s="143">
        <v>0</v>
      </c>
      <c r="CW13" s="180">
        <v>0</v>
      </c>
      <c r="CX13" s="141">
        <v>0</v>
      </c>
      <c r="CY13" s="142">
        <v>0</v>
      </c>
      <c r="CZ13" s="183"/>
      <c r="DA13" s="141">
        <v>9726836</v>
      </c>
      <c r="DB13" s="141">
        <v>30497418</v>
      </c>
      <c r="DC13" s="141">
        <v>71504850</v>
      </c>
      <c r="DD13" s="141">
        <v>99314273</v>
      </c>
      <c r="DE13" s="141">
        <v>92744667</v>
      </c>
      <c r="DF13" s="142">
        <v>303788044</v>
      </c>
      <c r="DG13" s="143">
        <v>303788044</v>
      </c>
      <c r="DH13" s="180">
        <v>0</v>
      </c>
      <c r="DI13" s="141">
        <v>0</v>
      </c>
      <c r="DJ13" s="142">
        <v>0</v>
      </c>
      <c r="DK13" s="183"/>
      <c r="DL13" s="141">
        <v>2056284</v>
      </c>
      <c r="DM13" s="141">
        <v>9664549</v>
      </c>
      <c r="DN13" s="141">
        <v>34825955</v>
      </c>
      <c r="DO13" s="141">
        <v>65003529</v>
      </c>
      <c r="DP13" s="141">
        <v>59292650</v>
      </c>
      <c r="DQ13" s="142">
        <v>170842967</v>
      </c>
      <c r="DR13" s="143">
        <v>170842967</v>
      </c>
      <c r="DS13" s="180">
        <v>0</v>
      </c>
      <c r="DT13" s="141">
        <v>0</v>
      </c>
      <c r="DU13" s="142">
        <v>0</v>
      </c>
      <c r="DV13" s="183"/>
      <c r="DW13" s="141">
        <v>7670552</v>
      </c>
      <c r="DX13" s="141">
        <v>20832869</v>
      </c>
      <c r="DY13" s="141">
        <v>36376063</v>
      </c>
      <c r="DZ13" s="141">
        <v>32274478</v>
      </c>
      <c r="EA13" s="141">
        <v>21871879</v>
      </c>
      <c r="EB13" s="142">
        <v>119025841</v>
      </c>
      <c r="EC13" s="143">
        <v>119025841</v>
      </c>
      <c r="ED13" s="180">
        <v>0</v>
      </c>
      <c r="EE13" s="141">
        <v>0</v>
      </c>
      <c r="EF13" s="142">
        <v>0</v>
      </c>
      <c r="EG13" s="183"/>
      <c r="EH13" s="141">
        <v>0</v>
      </c>
      <c r="EI13" s="141">
        <v>0</v>
      </c>
      <c r="EJ13" s="141">
        <v>302832</v>
      </c>
      <c r="EK13" s="141">
        <v>2036266</v>
      </c>
      <c r="EL13" s="141">
        <v>11580138</v>
      </c>
      <c r="EM13" s="142">
        <v>13919236</v>
      </c>
      <c r="EN13" s="143">
        <v>13919236</v>
      </c>
      <c r="EO13" s="180">
        <v>18905093</v>
      </c>
      <c r="EP13" s="141">
        <v>34179018</v>
      </c>
      <c r="EQ13" s="178">
        <v>53084111</v>
      </c>
      <c r="ER13" s="140">
        <v>0</v>
      </c>
      <c r="ES13" s="141">
        <v>116940054</v>
      </c>
      <c r="ET13" s="141">
        <v>175878741</v>
      </c>
      <c r="EU13" s="141">
        <v>220788195</v>
      </c>
      <c r="EV13" s="141">
        <v>223610748</v>
      </c>
      <c r="EW13" s="141">
        <v>208474138</v>
      </c>
      <c r="EX13" s="142">
        <v>945691876</v>
      </c>
      <c r="EY13" s="181">
        <v>998775987</v>
      </c>
    </row>
    <row r="14" spans="1:155" ht="23.25" customHeight="1">
      <c r="A14" s="75" t="s">
        <v>11</v>
      </c>
      <c r="B14" s="188">
        <v>162461</v>
      </c>
      <c r="C14" s="172">
        <v>2120843</v>
      </c>
      <c r="D14" s="188">
        <v>2283304</v>
      </c>
      <c r="E14" s="171">
        <v>0</v>
      </c>
      <c r="F14" s="172">
        <v>40938518</v>
      </c>
      <c r="G14" s="173">
        <v>42018473</v>
      </c>
      <c r="H14" s="174">
        <v>44503223</v>
      </c>
      <c r="I14" s="172">
        <v>31583308</v>
      </c>
      <c r="J14" s="174">
        <v>36265393</v>
      </c>
      <c r="K14" s="175">
        <v>195308915</v>
      </c>
      <c r="L14" s="188">
        <v>197592219</v>
      </c>
      <c r="M14" s="286">
        <v>0</v>
      </c>
      <c r="N14" s="293">
        <v>0</v>
      </c>
      <c r="O14" s="294">
        <v>0</v>
      </c>
      <c r="P14" s="177"/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78">
        <v>0</v>
      </c>
      <c r="W14" s="179">
        <v>0</v>
      </c>
      <c r="X14" s="180">
        <v>0</v>
      </c>
      <c r="Y14" s="141">
        <v>0</v>
      </c>
      <c r="Z14" s="178">
        <v>0</v>
      </c>
      <c r="AA14" s="182"/>
      <c r="AB14" s="141">
        <v>147564</v>
      </c>
      <c r="AC14" s="141">
        <v>64289</v>
      </c>
      <c r="AD14" s="141">
        <v>154208</v>
      </c>
      <c r="AE14" s="141">
        <v>475434</v>
      </c>
      <c r="AF14" s="141">
        <v>663799</v>
      </c>
      <c r="AG14" s="142">
        <v>1505294</v>
      </c>
      <c r="AH14" s="143">
        <v>1505294</v>
      </c>
      <c r="AI14" s="180">
        <v>0</v>
      </c>
      <c r="AJ14" s="141">
        <v>128437</v>
      </c>
      <c r="AK14" s="178">
        <v>128437</v>
      </c>
      <c r="AL14" s="140">
        <v>0</v>
      </c>
      <c r="AM14" s="141">
        <v>2650339</v>
      </c>
      <c r="AN14" s="141">
        <v>2549469</v>
      </c>
      <c r="AO14" s="141">
        <v>4319312</v>
      </c>
      <c r="AP14" s="141">
        <v>2965623</v>
      </c>
      <c r="AQ14" s="141">
        <v>2685428</v>
      </c>
      <c r="AR14" s="142">
        <v>15170171</v>
      </c>
      <c r="AS14" s="181">
        <v>15298608</v>
      </c>
      <c r="AT14" s="289">
        <v>162461</v>
      </c>
      <c r="AU14" s="283">
        <v>932147</v>
      </c>
      <c r="AV14" s="178">
        <v>1094608</v>
      </c>
      <c r="AW14" s="140">
        <v>0</v>
      </c>
      <c r="AX14" s="141">
        <v>9602327</v>
      </c>
      <c r="AY14" s="141">
        <v>9037326</v>
      </c>
      <c r="AZ14" s="141">
        <v>8840988</v>
      </c>
      <c r="BA14" s="141">
        <v>4082947</v>
      </c>
      <c r="BB14" s="141">
        <v>6174422</v>
      </c>
      <c r="BC14" s="142">
        <v>37738010</v>
      </c>
      <c r="BD14" s="181">
        <v>38832618</v>
      </c>
      <c r="BE14" s="286">
        <v>0</v>
      </c>
      <c r="BF14" s="293">
        <v>1060259</v>
      </c>
      <c r="BG14" s="294">
        <v>1060259</v>
      </c>
      <c r="BH14" s="177"/>
      <c r="BI14" s="141">
        <v>21165625</v>
      </c>
      <c r="BJ14" s="141">
        <v>23603064</v>
      </c>
      <c r="BK14" s="141">
        <v>24410941</v>
      </c>
      <c r="BL14" s="141">
        <v>17454979</v>
      </c>
      <c r="BM14" s="141">
        <v>15310722</v>
      </c>
      <c r="BN14" s="142">
        <v>101945331</v>
      </c>
      <c r="BO14" s="143">
        <v>103005590</v>
      </c>
      <c r="BP14" s="180">
        <v>0</v>
      </c>
      <c r="BQ14" s="141">
        <v>0</v>
      </c>
      <c r="BR14" s="142">
        <v>0</v>
      </c>
      <c r="BS14" s="183"/>
      <c r="BT14" s="141">
        <v>6902504</v>
      </c>
      <c r="BU14" s="141">
        <v>5672286</v>
      </c>
      <c r="BV14" s="141">
        <v>3875690</v>
      </c>
      <c r="BW14" s="141">
        <v>3527932</v>
      </c>
      <c r="BX14" s="141">
        <v>4225975</v>
      </c>
      <c r="BY14" s="142">
        <v>24204387</v>
      </c>
      <c r="BZ14" s="143">
        <v>24204387</v>
      </c>
      <c r="CA14" s="180">
        <v>0</v>
      </c>
      <c r="CB14" s="141">
        <v>0</v>
      </c>
      <c r="CC14" s="142">
        <v>0</v>
      </c>
      <c r="CD14" s="183"/>
      <c r="CE14" s="141">
        <v>336906</v>
      </c>
      <c r="CF14" s="141">
        <v>596623</v>
      </c>
      <c r="CG14" s="141">
        <v>1090042</v>
      </c>
      <c r="CH14" s="141">
        <v>2371870</v>
      </c>
      <c r="CI14" s="141">
        <v>6058293</v>
      </c>
      <c r="CJ14" s="142">
        <v>10453734</v>
      </c>
      <c r="CK14" s="143">
        <v>10453734</v>
      </c>
      <c r="CL14" s="180">
        <v>0</v>
      </c>
      <c r="CM14" s="141">
        <v>0</v>
      </c>
      <c r="CN14" s="142">
        <v>0</v>
      </c>
      <c r="CO14" s="183"/>
      <c r="CP14" s="141">
        <v>133253</v>
      </c>
      <c r="CQ14" s="141">
        <v>495416</v>
      </c>
      <c r="CR14" s="141">
        <v>1812042</v>
      </c>
      <c r="CS14" s="141">
        <v>704523</v>
      </c>
      <c r="CT14" s="141">
        <v>1146754</v>
      </c>
      <c r="CU14" s="142">
        <v>4291988</v>
      </c>
      <c r="CV14" s="143">
        <v>4291988</v>
      </c>
      <c r="CW14" s="180">
        <v>0</v>
      </c>
      <c r="CX14" s="141">
        <v>0</v>
      </c>
      <c r="CY14" s="142">
        <v>0</v>
      </c>
      <c r="CZ14" s="183"/>
      <c r="DA14" s="141">
        <v>30240413</v>
      </c>
      <c r="DB14" s="141">
        <v>56655856</v>
      </c>
      <c r="DC14" s="141">
        <v>102313284</v>
      </c>
      <c r="DD14" s="141">
        <v>124408498</v>
      </c>
      <c r="DE14" s="141">
        <v>140924781</v>
      </c>
      <c r="DF14" s="142">
        <v>454542832</v>
      </c>
      <c r="DG14" s="143">
        <v>454542832</v>
      </c>
      <c r="DH14" s="180">
        <v>0</v>
      </c>
      <c r="DI14" s="141">
        <v>0</v>
      </c>
      <c r="DJ14" s="142">
        <v>0</v>
      </c>
      <c r="DK14" s="183"/>
      <c r="DL14" s="141">
        <v>2459923</v>
      </c>
      <c r="DM14" s="141">
        <v>12112852</v>
      </c>
      <c r="DN14" s="141">
        <v>43006507</v>
      </c>
      <c r="DO14" s="141">
        <v>79543520</v>
      </c>
      <c r="DP14" s="141">
        <v>88138105</v>
      </c>
      <c r="DQ14" s="142">
        <v>225260907</v>
      </c>
      <c r="DR14" s="143">
        <v>225260907</v>
      </c>
      <c r="DS14" s="180">
        <v>0</v>
      </c>
      <c r="DT14" s="141">
        <v>0</v>
      </c>
      <c r="DU14" s="142">
        <v>0</v>
      </c>
      <c r="DV14" s="183"/>
      <c r="DW14" s="141">
        <v>27320049</v>
      </c>
      <c r="DX14" s="141">
        <v>44044790</v>
      </c>
      <c r="DY14" s="141">
        <v>58074514</v>
      </c>
      <c r="DZ14" s="141">
        <v>40134973</v>
      </c>
      <c r="EA14" s="141">
        <v>30552322</v>
      </c>
      <c r="EB14" s="142">
        <v>200126648</v>
      </c>
      <c r="EC14" s="143">
        <v>200126648</v>
      </c>
      <c r="ED14" s="180">
        <v>0</v>
      </c>
      <c r="EE14" s="141">
        <v>0</v>
      </c>
      <c r="EF14" s="142">
        <v>0</v>
      </c>
      <c r="EG14" s="183"/>
      <c r="EH14" s="141">
        <v>460441</v>
      </c>
      <c r="EI14" s="141">
        <v>498214</v>
      </c>
      <c r="EJ14" s="141">
        <v>1232263</v>
      </c>
      <c r="EK14" s="141">
        <v>4730005</v>
      </c>
      <c r="EL14" s="141">
        <v>22234354</v>
      </c>
      <c r="EM14" s="142">
        <v>29155277</v>
      </c>
      <c r="EN14" s="143">
        <v>29155277</v>
      </c>
      <c r="EO14" s="180">
        <v>56590311</v>
      </c>
      <c r="EP14" s="141">
        <v>86541063</v>
      </c>
      <c r="EQ14" s="178">
        <v>143131374</v>
      </c>
      <c r="ER14" s="140">
        <v>0</v>
      </c>
      <c r="ES14" s="141">
        <v>285540508</v>
      </c>
      <c r="ET14" s="141">
        <v>264439496</v>
      </c>
      <c r="EU14" s="141">
        <v>305556551</v>
      </c>
      <c r="EV14" s="141">
        <v>267552955</v>
      </c>
      <c r="EW14" s="141">
        <v>306807134</v>
      </c>
      <c r="EX14" s="142">
        <v>1429896644</v>
      </c>
      <c r="EY14" s="181">
        <v>1573028018</v>
      </c>
    </row>
    <row r="15" spans="1:155" ht="23.25" customHeight="1">
      <c r="A15" s="75" t="s">
        <v>12</v>
      </c>
      <c r="B15" s="168">
        <v>91912</v>
      </c>
      <c r="C15" s="169">
        <v>537752</v>
      </c>
      <c r="D15" s="170">
        <v>629664</v>
      </c>
      <c r="E15" s="184">
        <v>0</v>
      </c>
      <c r="F15" s="169">
        <v>15174421</v>
      </c>
      <c r="G15" s="185">
        <v>21441817</v>
      </c>
      <c r="H15" s="170">
        <v>19128432</v>
      </c>
      <c r="I15" s="169">
        <v>14871100</v>
      </c>
      <c r="J15" s="170">
        <v>7723908</v>
      </c>
      <c r="K15" s="186">
        <v>78339678</v>
      </c>
      <c r="L15" s="176">
        <v>78969342</v>
      </c>
      <c r="M15" s="286">
        <v>0</v>
      </c>
      <c r="N15" s="293">
        <v>0</v>
      </c>
      <c r="O15" s="294">
        <v>0</v>
      </c>
      <c r="P15" s="177"/>
      <c r="Q15" s="141">
        <v>184595</v>
      </c>
      <c r="R15" s="141">
        <v>348112</v>
      </c>
      <c r="S15" s="141">
        <v>1601586</v>
      </c>
      <c r="T15" s="141">
        <v>239766</v>
      </c>
      <c r="U15" s="141">
        <v>215592</v>
      </c>
      <c r="V15" s="178">
        <v>2589651</v>
      </c>
      <c r="W15" s="179">
        <v>2589651</v>
      </c>
      <c r="X15" s="180">
        <v>0</v>
      </c>
      <c r="Y15" s="141">
        <v>0</v>
      </c>
      <c r="Z15" s="178">
        <v>0</v>
      </c>
      <c r="AA15" s="182"/>
      <c r="AB15" s="141">
        <v>177129</v>
      </c>
      <c r="AC15" s="141">
        <v>132769</v>
      </c>
      <c r="AD15" s="141">
        <v>196714</v>
      </c>
      <c r="AE15" s="141">
        <v>304420</v>
      </c>
      <c r="AF15" s="141">
        <v>185161</v>
      </c>
      <c r="AG15" s="142">
        <v>996193</v>
      </c>
      <c r="AH15" s="143">
        <v>996193</v>
      </c>
      <c r="AI15" s="180">
        <v>0</v>
      </c>
      <c r="AJ15" s="141">
        <v>36566</v>
      </c>
      <c r="AK15" s="178">
        <v>36566</v>
      </c>
      <c r="AL15" s="140">
        <v>0</v>
      </c>
      <c r="AM15" s="141">
        <v>473707</v>
      </c>
      <c r="AN15" s="141">
        <v>576132</v>
      </c>
      <c r="AO15" s="141">
        <v>1228054</v>
      </c>
      <c r="AP15" s="141">
        <v>738110</v>
      </c>
      <c r="AQ15" s="141">
        <v>438808</v>
      </c>
      <c r="AR15" s="142">
        <v>3454811</v>
      </c>
      <c r="AS15" s="181">
        <v>3491377</v>
      </c>
      <c r="AT15" s="289">
        <v>91912</v>
      </c>
      <c r="AU15" s="283">
        <v>79585</v>
      </c>
      <c r="AV15" s="178">
        <v>171497</v>
      </c>
      <c r="AW15" s="140">
        <v>0</v>
      </c>
      <c r="AX15" s="141">
        <v>1252267</v>
      </c>
      <c r="AY15" s="141">
        <v>3755239</v>
      </c>
      <c r="AZ15" s="141">
        <v>2063645</v>
      </c>
      <c r="BA15" s="141">
        <v>1267841</v>
      </c>
      <c r="BB15" s="141">
        <v>0</v>
      </c>
      <c r="BC15" s="142">
        <v>8338992</v>
      </c>
      <c r="BD15" s="181">
        <v>8510489</v>
      </c>
      <c r="BE15" s="286">
        <v>0</v>
      </c>
      <c r="BF15" s="293">
        <v>421601</v>
      </c>
      <c r="BG15" s="294">
        <v>421601</v>
      </c>
      <c r="BH15" s="177"/>
      <c r="BI15" s="141">
        <v>13086723</v>
      </c>
      <c r="BJ15" s="141">
        <v>16460896</v>
      </c>
      <c r="BK15" s="141">
        <v>14038433</v>
      </c>
      <c r="BL15" s="141">
        <v>12115610</v>
      </c>
      <c r="BM15" s="141">
        <v>6438001</v>
      </c>
      <c r="BN15" s="142">
        <v>62139663</v>
      </c>
      <c r="BO15" s="143">
        <v>62561264</v>
      </c>
      <c r="BP15" s="180">
        <v>0</v>
      </c>
      <c r="BQ15" s="141">
        <v>0</v>
      </c>
      <c r="BR15" s="142">
        <v>0</v>
      </c>
      <c r="BS15" s="183"/>
      <c r="BT15" s="141">
        <v>0</v>
      </c>
      <c r="BU15" s="141">
        <v>0</v>
      </c>
      <c r="BV15" s="141">
        <v>0</v>
      </c>
      <c r="BW15" s="141">
        <v>0</v>
      </c>
      <c r="BX15" s="141">
        <v>0</v>
      </c>
      <c r="BY15" s="142">
        <v>0</v>
      </c>
      <c r="BZ15" s="143">
        <v>0</v>
      </c>
      <c r="CA15" s="180">
        <v>0</v>
      </c>
      <c r="CB15" s="141">
        <v>0</v>
      </c>
      <c r="CC15" s="142">
        <v>0</v>
      </c>
      <c r="CD15" s="183"/>
      <c r="CE15" s="141">
        <v>0</v>
      </c>
      <c r="CF15" s="141">
        <v>168669</v>
      </c>
      <c r="CG15" s="141">
        <v>0</v>
      </c>
      <c r="CH15" s="141">
        <v>205353</v>
      </c>
      <c r="CI15" s="141">
        <v>446346</v>
      </c>
      <c r="CJ15" s="142">
        <v>820368</v>
      </c>
      <c r="CK15" s="143">
        <v>820368</v>
      </c>
      <c r="CL15" s="180">
        <v>0</v>
      </c>
      <c r="CM15" s="141">
        <v>0</v>
      </c>
      <c r="CN15" s="142">
        <v>0</v>
      </c>
      <c r="CO15" s="183"/>
      <c r="CP15" s="141">
        <v>0</v>
      </c>
      <c r="CQ15" s="141">
        <v>0</v>
      </c>
      <c r="CR15" s="141">
        <v>0</v>
      </c>
      <c r="CS15" s="141">
        <v>0</v>
      </c>
      <c r="CT15" s="141">
        <v>0</v>
      </c>
      <c r="CU15" s="142">
        <v>0</v>
      </c>
      <c r="CV15" s="143">
        <v>0</v>
      </c>
      <c r="CW15" s="180">
        <v>0</v>
      </c>
      <c r="CX15" s="141">
        <v>0</v>
      </c>
      <c r="CY15" s="142">
        <v>0</v>
      </c>
      <c r="CZ15" s="183"/>
      <c r="DA15" s="141">
        <v>17142806</v>
      </c>
      <c r="DB15" s="141">
        <v>24914798</v>
      </c>
      <c r="DC15" s="141">
        <v>67658600</v>
      </c>
      <c r="DD15" s="141">
        <v>94293920</v>
      </c>
      <c r="DE15" s="141">
        <v>69063536</v>
      </c>
      <c r="DF15" s="142">
        <v>273073660</v>
      </c>
      <c r="DG15" s="143">
        <v>273073660</v>
      </c>
      <c r="DH15" s="180">
        <v>0</v>
      </c>
      <c r="DI15" s="141">
        <v>0</v>
      </c>
      <c r="DJ15" s="142">
        <v>0</v>
      </c>
      <c r="DK15" s="183"/>
      <c r="DL15" s="141">
        <v>1255905</v>
      </c>
      <c r="DM15" s="141">
        <v>6696841</v>
      </c>
      <c r="DN15" s="141">
        <v>32202153</v>
      </c>
      <c r="DO15" s="141">
        <v>53420378</v>
      </c>
      <c r="DP15" s="141">
        <v>41831277</v>
      </c>
      <c r="DQ15" s="142">
        <v>135406554</v>
      </c>
      <c r="DR15" s="143">
        <v>135406554</v>
      </c>
      <c r="DS15" s="180">
        <v>0</v>
      </c>
      <c r="DT15" s="141">
        <v>0</v>
      </c>
      <c r="DU15" s="142">
        <v>0</v>
      </c>
      <c r="DV15" s="183"/>
      <c r="DW15" s="141">
        <v>15886901</v>
      </c>
      <c r="DX15" s="141">
        <v>18217957</v>
      </c>
      <c r="DY15" s="141">
        <v>33926247</v>
      </c>
      <c r="DZ15" s="141">
        <v>37558155</v>
      </c>
      <c r="EA15" s="141">
        <v>19518457</v>
      </c>
      <c r="EB15" s="142">
        <v>125107717</v>
      </c>
      <c r="EC15" s="143">
        <v>125107717</v>
      </c>
      <c r="ED15" s="180">
        <v>0</v>
      </c>
      <c r="EE15" s="141">
        <v>0</v>
      </c>
      <c r="EF15" s="142">
        <v>0</v>
      </c>
      <c r="EG15" s="183"/>
      <c r="EH15" s="141">
        <v>0</v>
      </c>
      <c r="EI15" s="141">
        <v>0</v>
      </c>
      <c r="EJ15" s="141">
        <v>1530200</v>
      </c>
      <c r="EK15" s="141">
        <v>3315387</v>
      </c>
      <c r="EL15" s="141">
        <v>7713802</v>
      </c>
      <c r="EM15" s="142">
        <v>12559389</v>
      </c>
      <c r="EN15" s="143">
        <v>12559389</v>
      </c>
      <c r="EO15" s="180">
        <v>20699778</v>
      </c>
      <c r="EP15" s="141">
        <v>30478134</v>
      </c>
      <c r="EQ15" s="178">
        <v>51177912</v>
      </c>
      <c r="ER15" s="140">
        <v>0</v>
      </c>
      <c r="ES15" s="141">
        <v>140207482</v>
      </c>
      <c r="ET15" s="141">
        <v>150219379</v>
      </c>
      <c r="EU15" s="141">
        <v>187579000</v>
      </c>
      <c r="EV15" s="141">
        <v>207132871</v>
      </c>
      <c r="EW15" s="141">
        <v>138826384</v>
      </c>
      <c r="EX15" s="142">
        <v>823965116</v>
      </c>
      <c r="EY15" s="181">
        <v>875143028</v>
      </c>
    </row>
    <row r="16" spans="1:155" ht="23.25" customHeight="1">
      <c r="A16" s="75" t="s">
        <v>13</v>
      </c>
      <c r="B16" s="188">
        <v>21252</v>
      </c>
      <c r="C16" s="172">
        <v>577068</v>
      </c>
      <c r="D16" s="188">
        <v>598320</v>
      </c>
      <c r="E16" s="171">
        <v>0</v>
      </c>
      <c r="F16" s="172">
        <v>14770794</v>
      </c>
      <c r="G16" s="173">
        <v>13413681</v>
      </c>
      <c r="H16" s="174">
        <v>17583196</v>
      </c>
      <c r="I16" s="172">
        <v>18799319</v>
      </c>
      <c r="J16" s="174">
        <v>10098678</v>
      </c>
      <c r="K16" s="175">
        <v>74665668</v>
      </c>
      <c r="L16" s="188">
        <v>75263988</v>
      </c>
      <c r="M16" s="286">
        <v>0</v>
      </c>
      <c r="N16" s="293">
        <v>0</v>
      </c>
      <c r="O16" s="294">
        <v>0</v>
      </c>
      <c r="P16" s="177"/>
      <c r="Q16" s="141">
        <v>0</v>
      </c>
      <c r="R16" s="141">
        <v>0</v>
      </c>
      <c r="S16" s="141">
        <v>0</v>
      </c>
      <c r="T16" s="141">
        <v>0</v>
      </c>
      <c r="U16" s="141">
        <v>0</v>
      </c>
      <c r="V16" s="178">
        <v>0</v>
      </c>
      <c r="W16" s="179">
        <v>0</v>
      </c>
      <c r="X16" s="180">
        <v>0</v>
      </c>
      <c r="Y16" s="141">
        <v>0</v>
      </c>
      <c r="Z16" s="178">
        <v>0</v>
      </c>
      <c r="AA16" s="182"/>
      <c r="AB16" s="141">
        <v>117074</v>
      </c>
      <c r="AC16" s="141">
        <v>35154</v>
      </c>
      <c r="AD16" s="141">
        <v>0</v>
      </c>
      <c r="AE16" s="141">
        <v>9752</v>
      </c>
      <c r="AF16" s="141">
        <v>2250</v>
      </c>
      <c r="AG16" s="142">
        <v>164230</v>
      </c>
      <c r="AH16" s="143">
        <v>164230</v>
      </c>
      <c r="AI16" s="180">
        <v>21252</v>
      </c>
      <c r="AJ16" s="141">
        <v>0</v>
      </c>
      <c r="AK16" s="178">
        <v>21252</v>
      </c>
      <c r="AL16" s="140">
        <v>0</v>
      </c>
      <c r="AM16" s="141">
        <v>963471</v>
      </c>
      <c r="AN16" s="141">
        <v>1245973</v>
      </c>
      <c r="AO16" s="141">
        <v>2002518</v>
      </c>
      <c r="AP16" s="141">
        <v>551828</v>
      </c>
      <c r="AQ16" s="141">
        <v>865487</v>
      </c>
      <c r="AR16" s="142">
        <v>5629277</v>
      </c>
      <c r="AS16" s="181">
        <v>5650529</v>
      </c>
      <c r="AT16" s="289">
        <v>0</v>
      </c>
      <c r="AU16" s="283">
        <v>154906</v>
      </c>
      <c r="AV16" s="178">
        <v>154906</v>
      </c>
      <c r="AW16" s="140">
        <v>0</v>
      </c>
      <c r="AX16" s="141">
        <v>2660719</v>
      </c>
      <c r="AY16" s="141">
        <v>5650484</v>
      </c>
      <c r="AZ16" s="141">
        <v>7244065</v>
      </c>
      <c r="BA16" s="141">
        <v>9836905</v>
      </c>
      <c r="BB16" s="141">
        <v>5082689</v>
      </c>
      <c r="BC16" s="142">
        <v>30474862</v>
      </c>
      <c r="BD16" s="181">
        <v>30629768</v>
      </c>
      <c r="BE16" s="286">
        <v>0</v>
      </c>
      <c r="BF16" s="293">
        <v>422162</v>
      </c>
      <c r="BG16" s="294">
        <v>422162</v>
      </c>
      <c r="BH16" s="177"/>
      <c r="BI16" s="141">
        <v>10389650</v>
      </c>
      <c r="BJ16" s="141">
        <v>5263998</v>
      </c>
      <c r="BK16" s="141">
        <v>7563717</v>
      </c>
      <c r="BL16" s="141">
        <v>6713239</v>
      </c>
      <c r="BM16" s="141">
        <v>3288038</v>
      </c>
      <c r="BN16" s="142">
        <v>33218642</v>
      </c>
      <c r="BO16" s="143">
        <v>33640804</v>
      </c>
      <c r="BP16" s="180">
        <v>0</v>
      </c>
      <c r="BQ16" s="141">
        <v>0</v>
      </c>
      <c r="BR16" s="142">
        <v>0</v>
      </c>
      <c r="BS16" s="183"/>
      <c r="BT16" s="141">
        <v>639880</v>
      </c>
      <c r="BU16" s="141">
        <v>1218072</v>
      </c>
      <c r="BV16" s="141">
        <v>772896</v>
      </c>
      <c r="BW16" s="141">
        <v>1687595</v>
      </c>
      <c r="BX16" s="141">
        <v>860214</v>
      </c>
      <c r="BY16" s="142">
        <v>5178657</v>
      </c>
      <c r="BZ16" s="143">
        <v>5178657</v>
      </c>
      <c r="CA16" s="180">
        <v>0</v>
      </c>
      <c r="CB16" s="141">
        <v>0</v>
      </c>
      <c r="CC16" s="142">
        <v>0</v>
      </c>
      <c r="CD16" s="183"/>
      <c r="CE16" s="141">
        <v>0</v>
      </c>
      <c r="CF16" s="141">
        <v>0</v>
      </c>
      <c r="CG16" s="141">
        <v>0</v>
      </c>
      <c r="CH16" s="141">
        <v>0</v>
      </c>
      <c r="CI16" s="141">
        <v>0</v>
      </c>
      <c r="CJ16" s="142">
        <v>0</v>
      </c>
      <c r="CK16" s="143">
        <v>0</v>
      </c>
      <c r="CL16" s="180">
        <v>0</v>
      </c>
      <c r="CM16" s="141">
        <v>0</v>
      </c>
      <c r="CN16" s="142">
        <v>0</v>
      </c>
      <c r="CO16" s="183"/>
      <c r="CP16" s="141">
        <v>0</v>
      </c>
      <c r="CQ16" s="141">
        <v>0</v>
      </c>
      <c r="CR16" s="141">
        <v>0</v>
      </c>
      <c r="CS16" s="141">
        <v>0</v>
      </c>
      <c r="CT16" s="141">
        <v>0</v>
      </c>
      <c r="CU16" s="142">
        <v>0</v>
      </c>
      <c r="CV16" s="143">
        <v>0</v>
      </c>
      <c r="CW16" s="180">
        <v>0</v>
      </c>
      <c r="CX16" s="141">
        <v>0</v>
      </c>
      <c r="CY16" s="142">
        <v>0</v>
      </c>
      <c r="CZ16" s="183"/>
      <c r="DA16" s="141">
        <v>16139546</v>
      </c>
      <c r="DB16" s="141">
        <v>28237055</v>
      </c>
      <c r="DC16" s="141">
        <v>46850765</v>
      </c>
      <c r="DD16" s="141">
        <v>92930799</v>
      </c>
      <c r="DE16" s="141">
        <v>69982584</v>
      </c>
      <c r="DF16" s="142">
        <v>254140749</v>
      </c>
      <c r="DG16" s="143">
        <v>254140749</v>
      </c>
      <c r="DH16" s="180">
        <v>0</v>
      </c>
      <c r="DI16" s="141">
        <v>0</v>
      </c>
      <c r="DJ16" s="142">
        <v>0</v>
      </c>
      <c r="DK16" s="183"/>
      <c r="DL16" s="141">
        <v>4133101</v>
      </c>
      <c r="DM16" s="141">
        <v>10147001</v>
      </c>
      <c r="DN16" s="141">
        <v>27235515</v>
      </c>
      <c r="DO16" s="141">
        <v>53559238</v>
      </c>
      <c r="DP16" s="141">
        <v>48899813</v>
      </c>
      <c r="DQ16" s="142">
        <v>143974668</v>
      </c>
      <c r="DR16" s="143">
        <v>143974668</v>
      </c>
      <c r="DS16" s="180">
        <v>0</v>
      </c>
      <c r="DT16" s="141">
        <v>0</v>
      </c>
      <c r="DU16" s="142">
        <v>0</v>
      </c>
      <c r="DV16" s="183"/>
      <c r="DW16" s="141">
        <v>11731343</v>
      </c>
      <c r="DX16" s="141">
        <v>17855073</v>
      </c>
      <c r="DY16" s="141">
        <v>17840472</v>
      </c>
      <c r="DZ16" s="141">
        <v>33448561</v>
      </c>
      <c r="EA16" s="141">
        <v>14472811</v>
      </c>
      <c r="EB16" s="142">
        <v>95348260</v>
      </c>
      <c r="EC16" s="143">
        <v>95348260</v>
      </c>
      <c r="ED16" s="180">
        <v>0</v>
      </c>
      <c r="EE16" s="141">
        <v>0</v>
      </c>
      <c r="EF16" s="142">
        <v>0</v>
      </c>
      <c r="EG16" s="183"/>
      <c r="EH16" s="141">
        <v>275102</v>
      </c>
      <c r="EI16" s="141">
        <v>234981</v>
      </c>
      <c r="EJ16" s="141">
        <v>1774778</v>
      </c>
      <c r="EK16" s="141">
        <v>5923000</v>
      </c>
      <c r="EL16" s="141">
        <v>6609960</v>
      </c>
      <c r="EM16" s="142">
        <v>14817821</v>
      </c>
      <c r="EN16" s="143">
        <v>14817821</v>
      </c>
      <c r="EO16" s="180">
        <v>39989132</v>
      </c>
      <c r="EP16" s="141">
        <v>49857523</v>
      </c>
      <c r="EQ16" s="178">
        <v>89846655</v>
      </c>
      <c r="ER16" s="140">
        <v>0</v>
      </c>
      <c r="ES16" s="141">
        <v>126683574</v>
      </c>
      <c r="ET16" s="141">
        <v>129306912</v>
      </c>
      <c r="EU16" s="141">
        <v>135578847</v>
      </c>
      <c r="EV16" s="141">
        <v>193545451</v>
      </c>
      <c r="EW16" s="141">
        <v>157500590</v>
      </c>
      <c r="EX16" s="142">
        <v>742615374</v>
      </c>
      <c r="EY16" s="181">
        <v>832462029</v>
      </c>
    </row>
    <row r="17" spans="1:155" ht="23.25" customHeight="1">
      <c r="A17" s="75" t="s">
        <v>14</v>
      </c>
      <c r="B17" s="168">
        <v>0</v>
      </c>
      <c r="C17" s="169">
        <v>87140</v>
      </c>
      <c r="D17" s="170">
        <v>87140</v>
      </c>
      <c r="E17" s="184">
        <v>0</v>
      </c>
      <c r="F17" s="169">
        <v>1969071</v>
      </c>
      <c r="G17" s="185">
        <v>3542515</v>
      </c>
      <c r="H17" s="170">
        <v>5172797</v>
      </c>
      <c r="I17" s="169">
        <v>3803827</v>
      </c>
      <c r="J17" s="170">
        <v>6662330</v>
      </c>
      <c r="K17" s="186">
        <v>21150540</v>
      </c>
      <c r="L17" s="176">
        <v>21237680</v>
      </c>
      <c r="M17" s="286">
        <v>0</v>
      </c>
      <c r="N17" s="293">
        <v>0</v>
      </c>
      <c r="O17" s="294">
        <v>0</v>
      </c>
      <c r="P17" s="177"/>
      <c r="Q17" s="141">
        <v>0</v>
      </c>
      <c r="R17" s="141">
        <v>0</v>
      </c>
      <c r="S17" s="141">
        <v>0</v>
      </c>
      <c r="T17" s="141">
        <v>0</v>
      </c>
      <c r="U17" s="141">
        <v>0</v>
      </c>
      <c r="V17" s="178">
        <v>0</v>
      </c>
      <c r="W17" s="179">
        <v>0</v>
      </c>
      <c r="X17" s="180">
        <v>0</v>
      </c>
      <c r="Y17" s="141">
        <v>0</v>
      </c>
      <c r="Z17" s="178">
        <v>0</v>
      </c>
      <c r="AA17" s="182"/>
      <c r="AB17" s="141">
        <v>0</v>
      </c>
      <c r="AC17" s="141">
        <v>0</v>
      </c>
      <c r="AD17" s="141">
        <v>0</v>
      </c>
      <c r="AE17" s="141">
        <v>0</v>
      </c>
      <c r="AF17" s="141">
        <v>0</v>
      </c>
      <c r="AG17" s="142">
        <v>0</v>
      </c>
      <c r="AH17" s="143">
        <v>0</v>
      </c>
      <c r="AI17" s="180">
        <v>0</v>
      </c>
      <c r="AJ17" s="141">
        <v>0</v>
      </c>
      <c r="AK17" s="178">
        <v>0</v>
      </c>
      <c r="AL17" s="140">
        <v>0</v>
      </c>
      <c r="AM17" s="141">
        <v>242788</v>
      </c>
      <c r="AN17" s="141">
        <v>684756</v>
      </c>
      <c r="AO17" s="141">
        <v>375038</v>
      </c>
      <c r="AP17" s="141">
        <v>59500</v>
      </c>
      <c r="AQ17" s="141">
        <v>814840</v>
      </c>
      <c r="AR17" s="142">
        <v>2176922</v>
      </c>
      <c r="AS17" s="181">
        <v>2176922</v>
      </c>
      <c r="AT17" s="289">
        <v>0</v>
      </c>
      <c r="AU17" s="283">
        <v>87140</v>
      </c>
      <c r="AV17" s="178">
        <v>87140</v>
      </c>
      <c r="AW17" s="140">
        <v>0</v>
      </c>
      <c r="AX17" s="141">
        <v>240828</v>
      </c>
      <c r="AY17" s="141">
        <v>348264</v>
      </c>
      <c r="AZ17" s="141">
        <v>1045722</v>
      </c>
      <c r="BA17" s="141">
        <v>265410</v>
      </c>
      <c r="BB17" s="141">
        <v>0</v>
      </c>
      <c r="BC17" s="142">
        <v>1900224</v>
      </c>
      <c r="BD17" s="181">
        <v>1987364</v>
      </c>
      <c r="BE17" s="286">
        <v>0</v>
      </c>
      <c r="BF17" s="293">
        <v>0</v>
      </c>
      <c r="BG17" s="294">
        <v>0</v>
      </c>
      <c r="BH17" s="177"/>
      <c r="BI17" s="141">
        <v>1332752</v>
      </c>
      <c r="BJ17" s="141">
        <v>2167837</v>
      </c>
      <c r="BK17" s="141">
        <v>3371985</v>
      </c>
      <c r="BL17" s="141">
        <v>2854461</v>
      </c>
      <c r="BM17" s="141">
        <v>4980602</v>
      </c>
      <c r="BN17" s="142">
        <v>14707637</v>
      </c>
      <c r="BO17" s="143">
        <v>14707637</v>
      </c>
      <c r="BP17" s="180">
        <v>0</v>
      </c>
      <c r="BQ17" s="141">
        <v>0</v>
      </c>
      <c r="BR17" s="142">
        <v>0</v>
      </c>
      <c r="BS17" s="183"/>
      <c r="BT17" s="141">
        <v>152703</v>
      </c>
      <c r="BU17" s="141">
        <v>341658</v>
      </c>
      <c r="BV17" s="141">
        <v>380052</v>
      </c>
      <c r="BW17" s="141">
        <v>624456</v>
      </c>
      <c r="BX17" s="141">
        <v>866888</v>
      </c>
      <c r="BY17" s="142">
        <v>2365757</v>
      </c>
      <c r="BZ17" s="143">
        <v>2365757</v>
      </c>
      <c r="CA17" s="180">
        <v>0</v>
      </c>
      <c r="CB17" s="141">
        <v>0</v>
      </c>
      <c r="CC17" s="142">
        <v>0</v>
      </c>
      <c r="CD17" s="183"/>
      <c r="CE17" s="141">
        <v>0</v>
      </c>
      <c r="CF17" s="141">
        <v>0</v>
      </c>
      <c r="CG17" s="141">
        <v>0</v>
      </c>
      <c r="CH17" s="141">
        <v>0</v>
      </c>
      <c r="CI17" s="141">
        <v>0</v>
      </c>
      <c r="CJ17" s="142">
        <v>0</v>
      </c>
      <c r="CK17" s="143">
        <v>0</v>
      </c>
      <c r="CL17" s="180">
        <v>0</v>
      </c>
      <c r="CM17" s="141">
        <v>0</v>
      </c>
      <c r="CN17" s="142">
        <v>0</v>
      </c>
      <c r="CO17" s="183"/>
      <c r="CP17" s="141">
        <v>0</v>
      </c>
      <c r="CQ17" s="141">
        <v>0</v>
      </c>
      <c r="CR17" s="141">
        <v>0</v>
      </c>
      <c r="CS17" s="141">
        <v>0</v>
      </c>
      <c r="CT17" s="141">
        <v>0</v>
      </c>
      <c r="CU17" s="142">
        <v>0</v>
      </c>
      <c r="CV17" s="143">
        <v>0</v>
      </c>
      <c r="CW17" s="180">
        <v>0</v>
      </c>
      <c r="CX17" s="141">
        <v>0</v>
      </c>
      <c r="CY17" s="142">
        <v>0</v>
      </c>
      <c r="CZ17" s="183"/>
      <c r="DA17" s="141">
        <v>5782605</v>
      </c>
      <c r="DB17" s="141">
        <v>11027538</v>
      </c>
      <c r="DC17" s="141">
        <v>21112904</v>
      </c>
      <c r="DD17" s="141">
        <v>31579381</v>
      </c>
      <c r="DE17" s="141">
        <v>41179013</v>
      </c>
      <c r="DF17" s="142">
        <v>110681441</v>
      </c>
      <c r="DG17" s="143">
        <v>110681441</v>
      </c>
      <c r="DH17" s="180">
        <v>0</v>
      </c>
      <c r="DI17" s="141">
        <v>0</v>
      </c>
      <c r="DJ17" s="142">
        <v>0</v>
      </c>
      <c r="DK17" s="183"/>
      <c r="DL17" s="141">
        <v>1660721</v>
      </c>
      <c r="DM17" s="141">
        <v>2259776</v>
      </c>
      <c r="DN17" s="141">
        <v>9125362</v>
      </c>
      <c r="DO17" s="141">
        <v>17668735</v>
      </c>
      <c r="DP17" s="141">
        <v>24614736</v>
      </c>
      <c r="DQ17" s="142">
        <v>55329330</v>
      </c>
      <c r="DR17" s="143">
        <v>55329330</v>
      </c>
      <c r="DS17" s="180">
        <v>0</v>
      </c>
      <c r="DT17" s="141">
        <v>0</v>
      </c>
      <c r="DU17" s="142">
        <v>0</v>
      </c>
      <c r="DV17" s="183"/>
      <c r="DW17" s="141">
        <v>4121884</v>
      </c>
      <c r="DX17" s="141">
        <v>8767762</v>
      </c>
      <c r="DY17" s="141">
        <v>10960954</v>
      </c>
      <c r="DZ17" s="141">
        <v>13562031</v>
      </c>
      <c r="EA17" s="141">
        <v>14031781</v>
      </c>
      <c r="EB17" s="142">
        <v>51444412</v>
      </c>
      <c r="EC17" s="143">
        <v>51444412</v>
      </c>
      <c r="ED17" s="180">
        <v>0</v>
      </c>
      <c r="EE17" s="141">
        <v>0</v>
      </c>
      <c r="EF17" s="142">
        <v>0</v>
      </c>
      <c r="EG17" s="183"/>
      <c r="EH17" s="141">
        <v>0</v>
      </c>
      <c r="EI17" s="141">
        <v>0</v>
      </c>
      <c r="EJ17" s="141">
        <v>1026588</v>
      </c>
      <c r="EK17" s="141">
        <v>348615</v>
      </c>
      <c r="EL17" s="141">
        <v>2532496</v>
      </c>
      <c r="EM17" s="142">
        <v>3907699</v>
      </c>
      <c r="EN17" s="143">
        <v>3907699</v>
      </c>
      <c r="EO17" s="180">
        <v>7436263</v>
      </c>
      <c r="EP17" s="141">
        <v>16198104</v>
      </c>
      <c r="EQ17" s="178">
        <v>23634367</v>
      </c>
      <c r="ER17" s="140">
        <v>0</v>
      </c>
      <c r="ES17" s="141">
        <v>32618172</v>
      </c>
      <c r="ET17" s="141">
        <v>60978499</v>
      </c>
      <c r="EU17" s="141">
        <v>65003402</v>
      </c>
      <c r="EV17" s="141">
        <v>71375107</v>
      </c>
      <c r="EW17" s="141">
        <v>85391722</v>
      </c>
      <c r="EX17" s="142">
        <v>315366902</v>
      </c>
      <c r="EY17" s="181">
        <v>339001269</v>
      </c>
    </row>
    <row r="18" spans="1:155" ht="23.25" customHeight="1">
      <c r="A18" s="75" t="s">
        <v>16</v>
      </c>
      <c r="B18" s="188">
        <v>163616</v>
      </c>
      <c r="C18" s="172">
        <v>362666</v>
      </c>
      <c r="D18" s="188">
        <v>526282</v>
      </c>
      <c r="E18" s="171">
        <v>0</v>
      </c>
      <c r="F18" s="172">
        <v>5809505</v>
      </c>
      <c r="G18" s="173">
        <v>10081612</v>
      </c>
      <c r="H18" s="174">
        <v>15598835</v>
      </c>
      <c r="I18" s="172">
        <v>14529789</v>
      </c>
      <c r="J18" s="174">
        <v>9042923</v>
      </c>
      <c r="K18" s="175">
        <v>55062664</v>
      </c>
      <c r="L18" s="188">
        <v>55588946</v>
      </c>
      <c r="M18" s="286">
        <v>0</v>
      </c>
      <c r="N18" s="293">
        <v>0</v>
      </c>
      <c r="O18" s="294">
        <v>0</v>
      </c>
      <c r="P18" s="177"/>
      <c r="Q18" s="141">
        <v>0</v>
      </c>
      <c r="R18" s="141">
        <v>0</v>
      </c>
      <c r="S18" s="141">
        <v>0</v>
      </c>
      <c r="T18" s="141">
        <v>0</v>
      </c>
      <c r="U18" s="141">
        <v>0</v>
      </c>
      <c r="V18" s="178">
        <v>0</v>
      </c>
      <c r="W18" s="179">
        <v>0</v>
      </c>
      <c r="X18" s="180">
        <v>0</v>
      </c>
      <c r="Y18" s="141">
        <v>0</v>
      </c>
      <c r="Z18" s="178">
        <v>0</v>
      </c>
      <c r="AA18" s="182"/>
      <c r="AB18" s="141">
        <v>0</v>
      </c>
      <c r="AC18" s="141">
        <v>0</v>
      </c>
      <c r="AD18" s="141">
        <v>0</v>
      </c>
      <c r="AE18" s="141">
        <v>0</v>
      </c>
      <c r="AF18" s="141">
        <v>0</v>
      </c>
      <c r="AG18" s="142">
        <v>0</v>
      </c>
      <c r="AH18" s="143">
        <v>0</v>
      </c>
      <c r="AI18" s="180">
        <v>0</v>
      </c>
      <c r="AJ18" s="141">
        <v>38259</v>
      </c>
      <c r="AK18" s="178">
        <v>38259</v>
      </c>
      <c r="AL18" s="140">
        <v>0</v>
      </c>
      <c r="AM18" s="141">
        <v>402551</v>
      </c>
      <c r="AN18" s="141">
        <v>619374</v>
      </c>
      <c r="AO18" s="141">
        <v>466675</v>
      </c>
      <c r="AP18" s="141">
        <v>211616</v>
      </c>
      <c r="AQ18" s="141">
        <v>844607</v>
      </c>
      <c r="AR18" s="142">
        <v>2544823</v>
      </c>
      <c r="AS18" s="181">
        <v>2583082</v>
      </c>
      <c r="AT18" s="289">
        <v>163616</v>
      </c>
      <c r="AU18" s="283">
        <v>324407</v>
      </c>
      <c r="AV18" s="178">
        <v>488023</v>
      </c>
      <c r="AW18" s="140">
        <v>0</v>
      </c>
      <c r="AX18" s="141">
        <v>1030254</v>
      </c>
      <c r="AY18" s="141">
        <v>1840054</v>
      </c>
      <c r="AZ18" s="141">
        <v>3361737</v>
      </c>
      <c r="BA18" s="141">
        <v>1125467</v>
      </c>
      <c r="BB18" s="141">
        <v>1948540</v>
      </c>
      <c r="BC18" s="142">
        <v>9306052</v>
      </c>
      <c r="BD18" s="181">
        <v>9794075</v>
      </c>
      <c r="BE18" s="286">
        <v>0</v>
      </c>
      <c r="BF18" s="293">
        <v>0</v>
      </c>
      <c r="BG18" s="294">
        <v>0</v>
      </c>
      <c r="BH18" s="177"/>
      <c r="BI18" s="141">
        <v>4376700</v>
      </c>
      <c r="BJ18" s="141">
        <v>7419971</v>
      </c>
      <c r="BK18" s="141">
        <v>10657695</v>
      </c>
      <c r="BL18" s="141">
        <v>10313710</v>
      </c>
      <c r="BM18" s="141">
        <v>3928766</v>
      </c>
      <c r="BN18" s="142">
        <v>36696842</v>
      </c>
      <c r="BO18" s="143">
        <v>36696842</v>
      </c>
      <c r="BP18" s="180">
        <v>0</v>
      </c>
      <c r="BQ18" s="141">
        <v>0</v>
      </c>
      <c r="BR18" s="142">
        <v>0</v>
      </c>
      <c r="BS18" s="183"/>
      <c r="BT18" s="141">
        <v>0</v>
      </c>
      <c r="BU18" s="141">
        <v>0</v>
      </c>
      <c r="BV18" s="141">
        <v>0</v>
      </c>
      <c r="BW18" s="141">
        <v>0</v>
      </c>
      <c r="BX18" s="141">
        <v>0</v>
      </c>
      <c r="BY18" s="142">
        <v>0</v>
      </c>
      <c r="BZ18" s="143">
        <v>0</v>
      </c>
      <c r="CA18" s="180">
        <v>0</v>
      </c>
      <c r="CB18" s="141">
        <v>0</v>
      </c>
      <c r="CC18" s="142">
        <v>0</v>
      </c>
      <c r="CD18" s="183"/>
      <c r="CE18" s="141">
        <v>0</v>
      </c>
      <c r="CF18" s="141">
        <v>202213</v>
      </c>
      <c r="CG18" s="141">
        <v>1112728</v>
      </c>
      <c r="CH18" s="141">
        <v>2878996</v>
      </c>
      <c r="CI18" s="141">
        <v>2321010</v>
      </c>
      <c r="CJ18" s="142">
        <v>6514947</v>
      </c>
      <c r="CK18" s="143">
        <v>6514947</v>
      </c>
      <c r="CL18" s="180">
        <v>0</v>
      </c>
      <c r="CM18" s="141">
        <v>0</v>
      </c>
      <c r="CN18" s="142">
        <v>0</v>
      </c>
      <c r="CO18" s="183"/>
      <c r="CP18" s="141">
        <v>0</v>
      </c>
      <c r="CQ18" s="141">
        <v>0</v>
      </c>
      <c r="CR18" s="141">
        <v>0</v>
      </c>
      <c r="CS18" s="141">
        <v>0</v>
      </c>
      <c r="CT18" s="141">
        <v>0</v>
      </c>
      <c r="CU18" s="142">
        <v>0</v>
      </c>
      <c r="CV18" s="143">
        <v>0</v>
      </c>
      <c r="CW18" s="180">
        <v>0</v>
      </c>
      <c r="CX18" s="141">
        <v>0</v>
      </c>
      <c r="CY18" s="142">
        <v>0</v>
      </c>
      <c r="CZ18" s="183"/>
      <c r="DA18" s="141">
        <v>5636361</v>
      </c>
      <c r="DB18" s="141">
        <v>8568311</v>
      </c>
      <c r="DC18" s="141">
        <v>21605333</v>
      </c>
      <c r="DD18" s="141">
        <v>35033950</v>
      </c>
      <c r="DE18" s="141">
        <v>20913971</v>
      </c>
      <c r="DF18" s="142">
        <v>91757926</v>
      </c>
      <c r="DG18" s="143">
        <v>91757926</v>
      </c>
      <c r="DH18" s="180">
        <v>0</v>
      </c>
      <c r="DI18" s="141">
        <v>0</v>
      </c>
      <c r="DJ18" s="142">
        <v>0</v>
      </c>
      <c r="DK18" s="183"/>
      <c r="DL18" s="141">
        <v>553180</v>
      </c>
      <c r="DM18" s="141">
        <v>2012819</v>
      </c>
      <c r="DN18" s="141">
        <v>8332462</v>
      </c>
      <c r="DO18" s="141">
        <v>19534051</v>
      </c>
      <c r="DP18" s="141">
        <v>12713733</v>
      </c>
      <c r="DQ18" s="142">
        <v>43146245</v>
      </c>
      <c r="DR18" s="143">
        <v>43146245</v>
      </c>
      <c r="DS18" s="180">
        <v>0</v>
      </c>
      <c r="DT18" s="141">
        <v>0</v>
      </c>
      <c r="DU18" s="142">
        <v>0</v>
      </c>
      <c r="DV18" s="183"/>
      <c r="DW18" s="141">
        <v>5083181</v>
      </c>
      <c r="DX18" s="141">
        <v>6555492</v>
      </c>
      <c r="DY18" s="141">
        <v>12970040</v>
      </c>
      <c r="DZ18" s="141">
        <v>14811084</v>
      </c>
      <c r="EA18" s="141">
        <v>7486228</v>
      </c>
      <c r="EB18" s="142">
        <v>46906025</v>
      </c>
      <c r="EC18" s="143">
        <v>46906025</v>
      </c>
      <c r="ED18" s="180">
        <v>0</v>
      </c>
      <c r="EE18" s="141">
        <v>0</v>
      </c>
      <c r="EF18" s="142">
        <v>0</v>
      </c>
      <c r="EG18" s="183"/>
      <c r="EH18" s="141">
        <v>0</v>
      </c>
      <c r="EI18" s="141">
        <v>0</v>
      </c>
      <c r="EJ18" s="141">
        <v>302831</v>
      </c>
      <c r="EK18" s="141">
        <v>688815</v>
      </c>
      <c r="EL18" s="141">
        <v>714010</v>
      </c>
      <c r="EM18" s="142">
        <v>1705656</v>
      </c>
      <c r="EN18" s="143">
        <v>1705656</v>
      </c>
      <c r="EO18" s="180">
        <v>5380098</v>
      </c>
      <c r="EP18" s="141">
        <v>10659459</v>
      </c>
      <c r="EQ18" s="178">
        <v>16039557</v>
      </c>
      <c r="ER18" s="140">
        <v>0</v>
      </c>
      <c r="ES18" s="141">
        <v>32650670</v>
      </c>
      <c r="ET18" s="141">
        <v>51685177</v>
      </c>
      <c r="EU18" s="141">
        <v>71257781</v>
      </c>
      <c r="EV18" s="141">
        <v>82783661</v>
      </c>
      <c r="EW18" s="141">
        <v>48051563</v>
      </c>
      <c r="EX18" s="142">
        <v>286428852</v>
      </c>
      <c r="EY18" s="181">
        <v>302468409</v>
      </c>
    </row>
    <row r="19" spans="1:155" ht="23.25" customHeight="1">
      <c r="A19" s="75" t="s">
        <v>17</v>
      </c>
      <c r="B19" s="168">
        <v>0</v>
      </c>
      <c r="C19" s="169">
        <v>0</v>
      </c>
      <c r="D19" s="170">
        <v>0</v>
      </c>
      <c r="E19" s="184">
        <v>0</v>
      </c>
      <c r="F19" s="169">
        <v>4184495</v>
      </c>
      <c r="G19" s="185">
        <v>11192422</v>
      </c>
      <c r="H19" s="170">
        <v>15406150</v>
      </c>
      <c r="I19" s="169">
        <v>13981855</v>
      </c>
      <c r="J19" s="170">
        <v>9685885</v>
      </c>
      <c r="K19" s="186">
        <v>54450807</v>
      </c>
      <c r="L19" s="176">
        <v>54450807</v>
      </c>
      <c r="M19" s="286">
        <v>0</v>
      </c>
      <c r="N19" s="293">
        <v>0</v>
      </c>
      <c r="O19" s="294">
        <v>0</v>
      </c>
      <c r="P19" s="177"/>
      <c r="Q19" s="141">
        <v>0</v>
      </c>
      <c r="R19" s="141">
        <v>0</v>
      </c>
      <c r="S19" s="141">
        <v>0</v>
      </c>
      <c r="T19" s="141">
        <v>0</v>
      </c>
      <c r="U19" s="141">
        <v>0</v>
      </c>
      <c r="V19" s="178">
        <v>0</v>
      </c>
      <c r="W19" s="179">
        <v>0</v>
      </c>
      <c r="X19" s="180">
        <v>0</v>
      </c>
      <c r="Y19" s="141">
        <v>0</v>
      </c>
      <c r="Z19" s="178">
        <v>0</v>
      </c>
      <c r="AA19" s="182"/>
      <c r="AB19" s="141">
        <v>0</v>
      </c>
      <c r="AC19" s="141">
        <v>0</v>
      </c>
      <c r="AD19" s="141">
        <v>0</v>
      </c>
      <c r="AE19" s="141">
        <v>0</v>
      </c>
      <c r="AF19" s="141">
        <v>0</v>
      </c>
      <c r="AG19" s="142">
        <v>0</v>
      </c>
      <c r="AH19" s="143">
        <v>0</v>
      </c>
      <c r="AI19" s="180">
        <v>0</v>
      </c>
      <c r="AJ19" s="141">
        <v>0</v>
      </c>
      <c r="AK19" s="178">
        <v>0</v>
      </c>
      <c r="AL19" s="140">
        <v>0</v>
      </c>
      <c r="AM19" s="141">
        <v>550090</v>
      </c>
      <c r="AN19" s="141">
        <v>589153</v>
      </c>
      <c r="AO19" s="141">
        <v>1265264</v>
      </c>
      <c r="AP19" s="141">
        <v>1490309</v>
      </c>
      <c r="AQ19" s="141">
        <v>971858</v>
      </c>
      <c r="AR19" s="142">
        <v>4866674</v>
      </c>
      <c r="AS19" s="181">
        <v>4866674</v>
      </c>
      <c r="AT19" s="289">
        <v>0</v>
      </c>
      <c r="AU19" s="283">
        <v>0</v>
      </c>
      <c r="AV19" s="178">
        <v>0</v>
      </c>
      <c r="AW19" s="140">
        <v>0</v>
      </c>
      <c r="AX19" s="141">
        <v>0</v>
      </c>
      <c r="AY19" s="141">
        <v>808802</v>
      </c>
      <c r="AZ19" s="141">
        <v>1857796</v>
      </c>
      <c r="BA19" s="141">
        <v>2592301</v>
      </c>
      <c r="BB19" s="141">
        <v>2252601</v>
      </c>
      <c r="BC19" s="142">
        <v>7511500</v>
      </c>
      <c r="BD19" s="181">
        <v>7511500</v>
      </c>
      <c r="BE19" s="286">
        <v>0</v>
      </c>
      <c r="BF19" s="293">
        <v>0</v>
      </c>
      <c r="BG19" s="294">
        <v>0</v>
      </c>
      <c r="BH19" s="177"/>
      <c r="BI19" s="141">
        <v>2999583</v>
      </c>
      <c r="BJ19" s="141">
        <v>8644388</v>
      </c>
      <c r="BK19" s="141">
        <v>11220382</v>
      </c>
      <c r="BL19" s="141">
        <v>7064940</v>
      </c>
      <c r="BM19" s="141">
        <v>4492644</v>
      </c>
      <c r="BN19" s="142">
        <v>34421937</v>
      </c>
      <c r="BO19" s="143">
        <v>34421937</v>
      </c>
      <c r="BP19" s="180">
        <v>0</v>
      </c>
      <c r="BQ19" s="141">
        <v>0</v>
      </c>
      <c r="BR19" s="142">
        <v>0</v>
      </c>
      <c r="BS19" s="183"/>
      <c r="BT19" s="141">
        <v>0</v>
      </c>
      <c r="BU19" s="141">
        <v>0</v>
      </c>
      <c r="BV19" s="141">
        <v>0</v>
      </c>
      <c r="BW19" s="141">
        <v>0</v>
      </c>
      <c r="BX19" s="141">
        <v>0</v>
      </c>
      <c r="BY19" s="142">
        <v>0</v>
      </c>
      <c r="BZ19" s="143">
        <v>0</v>
      </c>
      <c r="CA19" s="180">
        <v>0</v>
      </c>
      <c r="CB19" s="141">
        <v>0</v>
      </c>
      <c r="CC19" s="142">
        <v>0</v>
      </c>
      <c r="CD19" s="183"/>
      <c r="CE19" s="141">
        <v>386686</v>
      </c>
      <c r="CF19" s="141">
        <v>853523</v>
      </c>
      <c r="CG19" s="141">
        <v>367019</v>
      </c>
      <c r="CH19" s="141">
        <v>2574846</v>
      </c>
      <c r="CI19" s="141">
        <v>1968782</v>
      </c>
      <c r="CJ19" s="142">
        <v>6150856</v>
      </c>
      <c r="CK19" s="143">
        <v>6150856</v>
      </c>
      <c r="CL19" s="180">
        <v>0</v>
      </c>
      <c r="CM19" s="141">
        <v>0</v>
      </c>
      <c r="CN19" s="142">
        <v>0</v>
      </c>
      <c r="CO19" s="183"/>
      <c r="CP19" s="141">
        <v>248136</v>
      </c>
      <c r="CQ19" s="141">
        <v>296556</v>
      </c>
      <c r="CR19" s="141">
        <v>695689</v>
      </c>
      <c r="CS19" s="141">
        <v>259459</v>
      </c>
      <c r="CT19" s="141">
        <v>0</v>
      </c>
      <c r="CU19" s="142">
        <v>1499840</v>
      </c>
      <c r="CV19" s="143">
        <v>1499840</v>
      </c>
      <c r="CW19" s="180">
        <v>0</v>
      </c>
      <c r="CX19" s="141">
        <v>0</v>
      </c>
      <c r="CY19" s="142">
        <v>0</v>
      </c>
      <c r="CZ19" s="183"/>
      <c r="DA19" s="141">
        <v>7289253</v>
      </c>
      <c r="DB19" s="141">
        <v>22847076</v>
      </c>
      <c r="DC19" s="141">
        <v>45221625</v>
      </c>
      <c r="DD19" s="141">
        <v>79850785</v>
      </c>
      <c r="DE19" s="141">
        <v>78521760</v>
      </c>
      <c r="DF19" s="142">
        <v>233730499</v>
      </c>
      <c r="DG19" s="143">
        <v>233730499</v>
      </c>
      <c r="DH19" s="180">
        <v>0</v>
      </c>
      <c r="DI19" s="141">
        <v>0</v>
      </c>
      <c r="DJ19" s="142">
        <v>0</v>
      </c>
      <c r="DK19" s="183"/>
      <c r="DL19" s="141">
        <v>1283310</v>
      </c>
      <c r="DM19" s="141">
        <v>7037093</v>
      </c>
      <c r="DN19" s="141">
        <v>20279508</v>
      </c>
      <c r="DO19" s="141">
        <v>39673969</v>
      </c>
      <c r="DP19" s="141">
        <v>44165752</v>
      </c>
      <c r="DQ19" s="142">
        <v>112439632</v>
      </c>
      <c r="DR19" s="143">
        <v>112439632</v>
      </c>
      <c r="DS19" s="180">
        <v>0</v>
      </c>
      <c r="DT19" s="141">
        <v>0</v>
      </c>
      <c r="DU19" s="142">
        <v>0</v>
      </c>
      <c r="DV19" s="183"/>
      <c r="DW19" s="141">
        <v>6005943</v>
      </c>
      <c r="DX19" s="141">
        <v>15589114</v>
      </c>
      <c r="DY19" s="141">
        <v>23809778</v>
      </c>
      <c r="DZ19" s="141">
        <v>33719291</v>
      </c>
      <c r="EA19" s="141">
        <v>20877806</v>
      </c>
      <c r="EB19" s="142">
        <v>100001932</v>
      </c>
      <c r="EC19" s="143">
        <v>100001932</v>
      </c>
      <c r="ED19" s="180">
        <v>0</v>
      </c>
      <c r="EE19" s="141">
        <v>0</v>
      </c>
      <c r="EF19" s="142">
        <v>0</v>
      </c>
      <c r="EG19" s="183"/>
      <c r="EH19" s="141">
        <v>0</v>
      </c>
      <c r="EI19" s="141">
        <v>220869</v>
      </c>
      <c r="EJ19" s="141">
        <v>1132339</v>
      </c>
      <c r="EK19" s="141">
        <v>6457525</v>
      </c>
      <c r="EL19" s="141">
        <v>13478202</v>
      </c>
      <c r="EM19" s="142">
        <v>21288935</v>
      </c>
      <c r="EN19" s="143">
        <v>21288935</v>
      </c>
      <c r="EO19" s="180">
        <v>7076976</v>
      </c>
      <c r="EP19" s="141">
        <v>19040203</v>
      </c>
      <c r="EQ19" s="178">
        <v>26117179</v>
      </c>
      <c r="ER19" s="140">
        <v>0</v>
      </c>
      <c r="ES19" s="141">
        <v>74483956</v>
      </c>
      <c r="ET19" s="141">
        <v>122323899</v>
      </c>
      <c r="EU19" s="141">
        <v>132993607</v>
      </c>
      <c r="EV19" s="141">
        <v>158324656</v>
      </c>
      <c r="EW19" s="141">
        <v>152895620</v>
      </c>
      <c r="EX19" s="142">
        <v>641021738</v>
      </c>
      <c r="EY19" s="181">
        <v>667138917</v>
      </c>
    </row>
    <row r="20" spans="1:155" ht="23.25" customHeight="1">
      <c r="A20" s="75" t="s">
        <v>18</v>
      </c>
      <c r="B20" s="188">
        <v>0</v>
      </c>
      <c r="C20" s="172">
        <v>0</v>
      </c>
      <c r="D20" s="188">
        <v>0</v>
      </c>
      <c r="E20" s="171">
        <v>0</v>
      </c>
      <c r="F20" s="172">
        <v>10291624</v>
      </c>
      <c r="G20" s="173">
        <v>11544163</v>
      </c>
      <c r="H20" s="174">
        <v>9320053</v>
      </c>
      <c r="I20" s="172">
        <v>8485109</v>
      </c>
      <c r="J20" s="174">
        <v>6327846</v>
      </c>
      <c r="K20" s="175">
        <v>45968795</v>
      </c>
      <c r="L20" s="188">
        <v>45968795</v>
      </c>
      <c r="M20" s="286">
        <v>0</v>
      </c>
      <c r="N20" s="293">
        <v>0</v>
      </c>
      <c r="O20" s="294">
        <v>0</v>
      </c>
      <c r="P20" s="177"/>
      <c r="Q20" s="141">
        <v>0</v>
      </c>
      <c r="R20" s="141">
        <v>0</v>
      </c>
      <c r="S20" s="141">
        <v>0</v>
      </c>
      <c r="T20" s="141">
        <v>0</v>
      </c>
      <c r="U20" s="141">
        <v>0</v>
      </c>
      <c r="V20" s="178">
        <v>0</v>
      </c>
      <c r="W20" s="179">
        <v>0</v>
      </c>
      <c r="X20" s="180">
        <v>0</v>
      </c>
      <c r="Y20" s="141">
        <v>0</v>
      </c>
      <c r="Z20" s="178">
        <v>0</v>
      </c>
      <c r="AA20" s="182"/>
      <c r="AB20" s="141">
        <v>0</v>
      </c>
      <c r="AC20" s="141">
        <v>0</v>
      </c>
      <c r="AD20" s="141">
        <v>0</v>
      </c>
      <c r="AE20" s="141">
        <v>0</v>
      </c>
      <c r="AF20" s="141">
        <v>0</v>
      </c>
      <c r="AG20" s="142">
        <v>0</v>
      </c>
      <c r="AH20" s="143">
        <v>0</v>
      </c>
      <c r="AI20" s="180">
        <v>0</v>
      </c>
      <c r="AJ20" s="141">
        <v>0</v>
      </c>
      <c r="AK20" s="178">
        <v>0</v>
      </c>
      <c r="AL20" s="140">
        <v>0</v>
      </c>
      <c r="AM20" s="141">
        <v>367607</v>
      </c>
      <c r="AN20" s="141">
        <v>722648</v>
      </c>
      <c r="AO20" s="141">
        <v>420928</v>
      </c>
      <c r="AP20" s="141">
        <v>498826</v>
      </c>
      <c r="AQ20" s="141">
        <v>501198</v>
      </c>
      <c r="AR20" s="142">
        <v>2511207</v>
      </c>
      <c r="AS20" s="181">
        <v>2511207</v>
      </c>
      <c r="AT20" s="289">
        <v>0</v>
      </c>
      <c r="AU20" s="283">
        <v>0</v>
      </c>
      <c r="AV20" s="178">
        <v>0</v>
      </c>
      <c r="AW20" s="140">
        <v>0</v>
      </c>
      <c r="AX20" s="141">
        <v>1088578</v>
      </c>
      <c r="AY20" s="141">
        <v>1354519</v>
      </c>
      <c r="AZ20" s="141">
        <v>682704</v>
      </c>
      <c r="BA20" s="141">
        <v>3172838</v>
      </c>
      <c r="BB20" s="141">
        <v>1151169</v>
      </c>
      <c r="BC20" s="142">
        <v>7449808</v>
      </c>
      <c r="BD20" s="181">
        <v>7449808</v>
      </c>
      <c r="BE20" s="286">
        <v>0</v>
      </c>
      <c r="BF20" s="293">
        <v>0</v>
      </c>
      <c r="BG20" s="294">
        <v>0</v>
      </c>
      <c r="BH20" s="177"/>
      <c r="BI20" s="141">
        <v>8835439</v>
      </c>
      <c r="BJ20" s="141">
        <v>9466996</v>
      </c>
      <c r="BK20" s="141">
        <v>8216421</v>
      </c>
      <c r="BL20" s="141">
        <v>4813445</v>
      </c>
      <c r="BM20" s="141">
        <v>4675479</v>
      </c>
      <c r="BN20" s="142">
        <v>36007780</v>
      </c>
      <c r="BO20" s="143">
        <v>36007780</v>
      </c>
      <c r="BP20" s="180">
        <v>0</v>
      </c>
      <c r="BQ20" s="141">
        <v>0</v>
      </c>
      <c r="BR20" s="142">
        <v>0</v>
      </c>
      <c r="BS20" s="183"/>
      <c r="BT20" s="141">
        <v>0</v>
      </c>
      <c r="BU20" s="141">
        <v>0</v>
      </c>
      <c r="BV20" s="141">
        <v>0</v>
      </c>
      <c r="BW20" s="141">
        <v>0</v>
      </c>
      <c r="BX20" s="141">
        <v>0</v>
      </c>
      <c r="BY20" s="142">
        <v>0</v>
      </c>
      <c r="BZ20" s="143">
        <v>0</v>
      </c>
      <c r="CA20" s="180">
        <v>0</v>
      </c>
      <c r="CB20" s="141">
        <v>0</v>
      </c>
      <c r="CC20" s="142">
        <v>0</v>
      </c>
      <c r="CD20" s="183"/>
      <c r="CE20" s="141">
        <v>0</v>
      </c>
      <c r="CF20" s="141">
        <v>0</v>
      </c>
      <c r="CG20" s="141">
        <v>0</v>
      </c>
      <c r="CH20" s="141">
        <v>0</v>
      </c>
      <c r="CI20" s="141">
        <v>0</v>
      </c>
      <c r="CJ20" s="142">
        <v>0</v>
      </c>
      <c r="CK20" s="143">
        <v>0</v>
      </c>
      <c r="CL20" s="180">
        <v>0</v>
      </c>
      <c r="CM20" s="141">
        <v>0</v>
      </c>
      <c r="CN20" s="142">
        <v>0</v>
      </c>
      <c r="CO20" s="183"/>
      <c r="CP20" s="141">
        <v>0</v>
      </c>
      <c r="CQ20" s="141">
        <v>0</v>
      </c>
      <c r="CR20" s="141">
        <v>0</v>
      </c>
      <c r="CS20" s="141">
        <v>0</v>
      </c>
      <c r="CT20" s="141">
        <v>0</v>
      </c>
      <c r="CU20" s="142">
        <v>0</v>
      </c>
      <c r="CV20" s="143">
        <v>0</v>
      </c>
      <c r="CW20" s="180">
        <v>0</v>
      </c>
      <c r="CX20" s="141">
        <v>0</v>
      </c>
      <c r="CY20" s="142">
        <v>0</v>
      </c>
      <c r="CZ20" s="183"/>
      <c r="DA20" s="141">
        <v>15738105</v>
      </c>
      <c r="DB20" s="141">
        <v>24874187</v>
      </c>
      <c r="DC20" s="141">
        <v>54614165</v>
      </c>
      <c r="DD20" s="141">
        <v>67516312</v>
      </c>
      <c r="DE20" s="141">
        <v>74730346</v>
      </c>
      <c r="DF20" s="142">
        <v>237473115</v>
      </c>
      <c r="DG20" s="143">
        <v>237473115</v>
      </c>
      <c r="DH20" s="180">
        <v>0</v>
      </c>
      <c r="DI20" s="141">
        <v>0</v>
      </c>
      <c r="DJ20" s="142">
        <v>0</v>
      </c>
      <c r="DK20" s="183"/>
      <c r="DL20" s="141">
        <v>5392189</v>
      </c>
      <c r="DM20" s="141">
        <v>10884646</v>
      </c>
      <c r="DN20" s="141">
        <v>29872819</v>
      </c>
      <c r="DO20" s="141">
        <v>39534973</v>
      </c>
      <c r="DP20" s="141">
        <v>50003717</v>
      </c>
      <c r="DQ20" s="142">
        <v>135688344</v>
      </c>
      <c r="DR20" s="143">
        <v>135688344</v>
      </c>
      <c r="DS20" s="180">
        <v>0</v>
      </c>
      <c r="DT20" s="141">
        <v>0</v>
      </c>
      <c r="DU20" s="142">
        <v>0</v>
      </c>
      <c r="DV20" s="183"/>
      <c r="DW20" s="141">
        <v>10345916</v>
      </c>
      <c r="DX20" s="141">
        <v>13989541</v>
      </c>
      <c r="DY20" s="141">
        <v>24483128</v>
      </c>
      <c r="DZ20" s="141">
        <v>26713554</v>
      </c>
      <c r="EA20" s="141">
        <v>19326135</v>
      </c>
      <c r="EB20" s="142">
        <v>94858274</v>
      </c>
      <c r="EC20" s="143">
        <v>94858274</v>
      </c>
      <c r="ED20" s="180">
        <v>0</v>
      </c>
      <c r="EE20" s="141">
        <v>0</v>
      </c>
      <c r="EF20" s="142">
        <v>0</v>
      </c>
      <c r="EG20" s="183"/>
      <c r="EH20" s="141">
        <v>0</v>
      </c>
      <c r="EI20" s="141">
        <v>0</v>
      </c>
      <c r="EJ20" s="141">
        <v>258218</v>
      </c>
      <c r="EK20" s="141">
        <v>1267785</v>
      </c>
      <c r="EL20" s="141">
        <v>5400494</v>
      </c>
      <c r="EM20" s="142">
        <v>6926497</v>
      </c>
      <c r="EN20" s="143">
        <v>6926497</v>
      </c>
      <c r="EO20" s="180">
        <v>10125371</v>
      </c>
      <c r="EP20" s="141">
        <v>21507287</v>
      </c>
      <c r="EQ20" s="178">
        <v>31632658</v>
      </c>
      <c r="ER20" s="140">
        <v>0</v>
      </c>
      <c r="ES20" s="141">
        <v>94903753</v>
      </c>
      <c r="ET20" s="141">
        <v>117326965</v>
      </c>
      <c r="EU20" s="141">
        <v>141046784</v>
      </c>
      <c r="EV20" s="141">
        <v>143763383</v>
      </c>
      <c r="EW20" s="141">
        <v>142585388</v>
      </c>
      <c r="EX20" s="142">
        <v>639626273</v>
      </c>
      <c r="EY20" s="181">
        <v>671258931</v>
      </c>
    </row>
    <row r="21" spans="1:155" ht="23.25" customHeight="1">
      <c r="A21" s="75" t="s">
        <v>19</v>
      </c>
      <c r="B21" s="168">
        <v>134729</v>
      </c>
      <c r="C21" s="169">
        <v>1062776</v>
      </c>
      <c r="D21" s="170">
        <v>1197505</v>
      </c>
      <c r="E21" s="184">
        <v>0</v>
      </c>
      <c r="F21" s="169">
        <v>13280015</v>
      </c>
      <c r="G21" s="185">
        <v>26876783</v>
      </c>
      <c r="H21" s="170">
        <v>25968828</v>
      </c>
      <c r="I21" s="169">
        <v>21915996</v>
      </c>
      <c r="J21" s="170">
        <v>13540034</v>
      </c>
      <c r="K21" s="186">
        <v>101581656</v>
      </c>
      <c r="L21" s="176">
        <v>102779161</v>
      </c>
      <c r="M21" s="286">
        <v>0</v>
      </c>
      <c r="N21" s="293">
        <v>0</v>
      </c>
      <c r="O21" s="294">
        <v>0</v>
      </c>
      <c r="P21" s="177"/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178">
        <v>0</v>
      </c>
      <c r="W21" s="179">
        <v>0</v>
      </c>
      <c r="X21" s="180">
        <v>0</v>
      </c>
      <c r="Y21" s="141">
        <v>0</v>
      </c>
      <c r="Z21" s="178">
        <v>0</v>
      </c>
      <c r="AA21" s="182"/>
      <c r="AB21" s="141">
        <v>9752</v>
      </c>
      <c r="AC21" s="141">
        <v>40566</v>
      </c>
      <c r="AD21" s="141">
        <v>141820</v>
      </c>
      <c r="AE21" s="141">
        <v>88119</v>
      </c>
      <c r="AF21" s="141">
        <v>9752</v>
      </c>
      <c r="AG21" s="142">
        <v>290009</v>
      </c>
      <c r="AH21" s="143">
        <v>290009</v>
      </c>
      <c r="AI21" s="180">
        <v>0</v>
      </c>
      <c r="AJ21" s="141">
        <v>0</v>
      </c>
      <c r="AK21" s="178">
        <v>0</v>
      </c>
      <c r="AL21" s="140">
        <v>0</v>
      </c>
      <c r="AM21" s="141">
        <v>1182174</v>
      </c>
      <c r="AN21" s="141">
        <v>3198271</v>
      </c>
      <c r="AO21" s="141">
        <v>3382435</v>
      </c>
      <c r="AP21" s="141">
        <v>2706011</v>
      </c>
      <c r="AQ21" s="141">
        <v>2194259</v>
      </c>
      <c r="AR21" s="142">
        <v>12663150</v>
      </c>
      <c r="AS21" s="181">
        <v>12663150</v>
      </c>
      <c r="AT21" s="289">
        <v>134729</v>
      </c>
      <c r="AU21" s="283">
        <v>638996</v>
      </c>
      <c r="AV21" s="178">
        <v>773725</v>
      </c>
      <c r="AW21" s="140">
        <v>0</v>
      </c>
      <c r="AX21" s="141">
        <v>3053246</v>
      </c>
      <c r="AY21" s="141">
        <v>5564844</v>
      </c>
      <c r="AZ21" s="141">
        <v>6572060</v>
      </c>
      <c r="BA21" s="141">
        <v>4161850</v>
      </c>
      <c r="BB21" s="141">
        <v>862758</v>
      </c>
      <c r="BC21" s="142">
        <v>20214758</v>
      </c>
      <c r="BD21" s="181">
        <v>20988483</v>
      </c>
      <c r="BE21" s="286">
        <v>0</v>
      </c>
      <c r="BF21" s="293">
        <v>423780</v>
      </c>
      <c r="BG21" s="294">
        <v>423780</v>
      </c>
      <c r="BH21" s="177"/>
      <c r="BI21" s="141">
        <v>8850742</v>
      </c>
      <c r="BJ21" s="141">
        <v>17870431</v>
      </c>
      <c r="BK21" s="141">
        <v>15428445</v>
      </c>
      <c r="BL21" s="141">
        <v>11832164</v>
      </c>
      <c r="BM21" s="141">
        <v>8045921</v>
      </c>
      <c r="BN21" s="142">
        <v>62027703</v>
      </c>
      <c r="BO21" s="143">
        <v>62451483</v>
      </c>
      <c r="BP21" s="180">
        <v>0</v>
      </c>
      <c r="BQ21" s="141">
        <v>0</v>
      </c>
      <c r="BR21" s="142">
        <v>0</v>
      </c>
      <c r="BS21" s="183"/>
      <c r="BT21" s="141">
        <v>0</v>
      </c>
      <c r="BU21" s="141">
        <v>0</v>
      </c>
      <c r="BV21" s="141">
        <v>0</v>
      </c>
      <c r="BW21" s="141">
        <v>0</v>
      </c>
      <c r="BX21" s="141">
        <v>0</v>
      </c>
      <c r="BY21" s="142">
        <v>0</v>
      </c>
      <c r="BZ21" s="143">
        <v>0</v>
      </c>
      <c r="CA21" s="180">
        <v>0</v>
      </c>
      <c r="CB21" s="141">
        <v>0</v>
      </c>
      <c r="CC21" s="142">
        <v>0</v>
      </c>
      <c r="CD21" s="183"/>
      <c r="CE21" s="141">
        <v>184101</v>
      </c>
      <c r="CF21" s="141">
        <v>202671</v>
      </c>
      <c r="CG21" s="141">
        <v>444068</v>
      </c>
      <c r="CH21" s="141">
        <v>3127852</v>
      </c>
      <c r="CI21" s="141">
        <v>2427344</v>
      </c>
      <c r="CJ21" s="142">
        <v>6386036</v>
      </c>
      <c r="CK21" s="143">
        <v>6386036</v>
      </c>
      <c r="CL21" s="180">
        <v>0</v>
      </c>
      <c r="CM21" s="141">
        <v>0</v>
      </c>
      <c r="CN21" s="142">
        <v>0</v>
      </c>
      <c r="CO21" s="183"/>
      <c r="CP21" s="141">
        <v>0</v>
      </c>
      <c r="CQ21" s="141">
        <v>0</v>
      </c>
      <c r="CR21" s="141">
        <v>0</v>
      </c>
      <c r="CS21" s="141">
        <v>0</v>
      </c>
      <c r="CT21" s="141">
        <v>0</v>
      </c>
      <c r="CU21" s="142">
        <v>0</v>
      </c>
      <c r="CV21" s="143">
        <v>0</v>
      </c>
      <c r="CW21" s="180">
        <v>0</v>
      </c>
      <c r="CX21" s="141">
        <v>0</v>
      </c>
      <c r="CY21" s="142">
        <v>0</v>
      </c>
      <c r="CZ21" s="183"/>
      <c r="DA21" s="141">
        <v>12196198</v>
      </c>
      <c r="DB21" s="141">
        <v>20575242</v>
      </c>
      <c r="DC21" s="141">
        <v>44448570</v>
      </c>
      <c r="DD21" s="141">
        <v>73468818</v>
      </c>
      <c r="DE21" s="141">
        <v>89133519</v>
      </c>
      <c r="DF21" s="142">
        <v>239822347</v>
      </c>
      <c r="DG21" s="143">
        <v>239822347</v>
      </c>
      <c r="DH21" s="180">
        <v>0</v>
      </c>
      <c r="DI21" s="141">
        <v>0</v>
      </c>
      <c r="DJ21" s="142">
        <v>0</v>
      </c>
      <c r="DK21" s="183"/>
      <c r="DL21" s="141">
        <v>1743724</v>
      </c>
      <c r="DM21" s="141">
        <v>4629818</v>
      </c>
      <c r="DN21" s="141">
        <v>19806739</v>
      </c>
      <c r="DO21" s="141">
        <v>43774406</v>
      </c>
      <c r="DP21" s="141">
        <v>55928952</v>
      </c>
      <c r="DQ21" s="142">
        <v>125883639</v>
      </c>
      <c r="DR21" s="143">
        <v>125883639</v>
      </c>
      <c r="DS21" s="180">
        <v>0</v>
      </c>
      <c r="DT21" s="141">
        <v>0</v>
      </c>
      <c r="DU21" s="142">
        <v>0</v>
      </c>
      <c r="DV21" s="183"/>
      <c r="DW21" s="141">
        <v>10452474</v>
      </c>
      <c r="DX21" s="141">
        <v>15945424</v>
      </c>
      <c r="DY21" s="141">
        <v>24122804</v>
      </c>
      <c r="DZ21" s="141">
        <v>24143384</v>
      </c>
      <c r="EA21" s="141">
        <v>17714992</v>
      </c>
      <c r="EB21" s="142">
        <v>92379078</v>
      </c>
      <c r="EC21" s="143">
        <v>92379078</v>
      </c>
      <c r="ED21" s="180">
        <v>0</v>
      </c>
      <c r="EE21" s="141">
        <v>0</v>
      </c>
      <c r="EF21" s="142">
        <v>0</v>
      </c>
      <c r="EG21" s="183"/>
      <c r="EH21" s="141">
        <v>0</v>
      </c>
      <c r="EI21" s="141">
        <v>0</v>
      </c>
      <c r="EJ21" s="141">
        <v>519027</v>
      </c>
      <c r="EK21" s="141">
        <v>5551028</v>
      </c>
      <c r="EL21" s="141">
        <v>15489575</v>
      </c>
      <c r="EM21" s="142">
        <v>21559630</v>
      </c>
      <c r="EN21" s="143">
        <v>21559630</v>
      </c>
      <c r="EO21" s="180">
        <v>9832698</v>
      </c>
      <c r="EP21" s="141">
        <v>30734692</v>
      </c>
      <c r="EQ21" s="178">
        <v>40567390</v>
      </c>
      <c r="ER21" s="140">
        <v>0</v>
      </c>
      <c r="ES21" s="141">
        <v>103575561</v>
      </c>
      <c r="ET21" s="141">
        <v>145821781</v>
      </c>
      <c r="EU21" s="141">
        <v>168959334</v>
      </c>
      <c r="EV21" s="141">
        <v>171628263</v>
      </c>
      <c r="EW21" s="141">
        <v>164270202</v>
      </c>
      <c r="EX21" s="142">
        <v>754255141</v>
      </c>
      <c r="EY21" s="181">
        <v>794822531</v>
      </c>
    </row>
    <row r="22" spans="1:155" ht="23.25" customHeight="1">
      <c r="A22" s="75" t="s">
        <v>20</v>
      </c>
      <c r="B22" s="188">
        <v>144417</v>
      </c>
      <c r="C22" s="172">
        <v>365255</v>
      </c>
      <c r="D22" s="188">
        <v>509672</v>
      </c>
      <c r="E22" s="171">
        <v>0</v>
      </c>
      <c r="F22" s="172">
        <v>6147893</v>
      </c>
      <c r="G22" s="173">
        <v>8763506</v>
      </c>
      <c r="H22" s="174">
        <v>14673895</v>
      </c>
      <c r="I22" s="172">
        <v>10124907</v>
      </c>
      <c r="J22" s="174">
        <v>6311061</v>
      </c>
      <c r="K22" s="175">
        <v>46021262</v>
      </c>
      <c r="L22" s="188">
        <v>46530934</v>
      </c>
      <c r="M22" s="286">
        <v>0</v>
      </c>
      <c r="N22" s="293">
        <v>0</v>
      </c>
      <c r="O22" s="294">
        <v>0</v>
      </c>
      <c r="P22" s="177"/>
      <c r="Q22" s="141">
        <v>223437</v>
      </c>
      <c r="R22" s="141">
        <v>208930</v>
      </c>
      <c r="S22" s="141">
        <v>218589</v>
      </c>
      <c r="T22" s="141">
        <v>556844</v>
      </c>
      <c r="U22" s="141">
        <v>254753</v>
      </c>
      <c r="V22" s="178">
        <v>1462553</v>
      </c>
      <c r="W22" s="179">
        <v>1462553</v>
      </c>
      <c r="X22" s="180">
        <v>0</v>
      </c>
      <c r="Y22" s="141">
        <v>0</v>
      </c>
      <c r="Z22" s="178">
        <v>0</v>
      </c>
      <c r="AA22" s="182"/>
      <c r="AB22" s="141">
        <v>60762</v>
      </c>
      <c r="AC22" s="141">
        <v>78016</v>
      </c>
      <c r="AD22" s="141">
        <v>120292</v>
      </c>
      <c r="AE22" s="141">
        <v>16832</v>
      </c>
      <c r="AF22" s="141">
        <v>227787</v>
      </c>
      <c r="AG22" s="142">
        <v>503689</v>
      </c>
      <c r="AH22" s="143">
        <v>503689</v>
      </c>
      <c r="AI22" s="180">
        <v>0</v>
      </c>
      <c r="AJ22" s="141">
        <v>0</v>
      </c>
      <c r="AK22" s="178">
        <v>0</v>
      </c>
      <c r="AL22" s="140">
        <v>0</v>
      </c>
      <c r="AM22" s="141">
        <v>741503</v>
      </c>
      <c r="AN22" s="141">
        <v>601945</v>
      </c>
      <c r="AO22" s="141">
        <v>2086704</v>
      </c>
      <c r="AP22" s="141">
        <v>1024173</v>
      </c>
      <c r="AQ22" s="141">
        <v>545021</v>
      </c>
      <c r="AR22" s="142">
        <v>4999346</v>
      </c>
      <c r="AS22" s="181">
        <v>4999346</v>
      </c>
      <c r="AT22" s="289">
        <v>144417</v>
      </c>
      <c r="AU22" s="283">
        <v>163133</v>
      </c>
      <c r="AV22" s="178">
        <v>307550</v>
      </c>
      <c r="AW22" s="140">
        <v>0</v>
      </c>
      <c r="AX22" s="141">
        <v>2079696</v>
      </c>
      <c r="AY22" s="141">
        <v>3312614</v>
      </c>
      <c r="AZ22" s="141">
        <v>5148624</v>
      </c>
      <c r="BA22" s="141">
        <v>3610131</v>
      </c>
      <c r="BB22" s="141">
        <v>2541316</v>
      </c>
      <c r="BC22" s="142">
        <v>16692381</v>
      </c>
      <c r="BD22" s="181">
        <v>16999931</v>
      </c>
      <c r="BE22" s="286">
        <v>0</v>
      </c>
      <c r="BF22" s="293">
        <v>202122</v>
      </c>
      <c r="BG22" s="294">
        <v>202122</v>
      </c>
      <c r="BH22" s="177"/>
      <c r="BI22" s="141">
        <v>3042495</v>
      </c>
      <c r="BJ22" s="141">
        <v>4562001</v>
      </c>
      <c r="BK22" s="141">
        <v>7099686</v>
      </c>
      <c r="BL22" s="141">
        <v>4916927</v>
      </c>
      <c r="BM22" s="141">
        <v>2742184</v>
      </c>
      <c r="BN22" s="142">
        <v>22363293</v>
      </c>
      <c r="BO22" s="143">
        <v>22565415</v>
      </c>
      <c r="BP22" s="180">
        <v>0</v>
      </c>
      <c r="BQ22" s="141">
        <v>0</v>
      </c>
      <c r="BR22" s="142">
        <v>0</v>
      </c>
      <c r="BS22" s="183"/>
      <c r="BT22" s="141">
        <v>0</v>
      </c>
      <c r="BU22" s="141">
        <v>0</v>
      </c>
      <c r="BV22" s="141">
        <v>0</v>
      </c>
      <c r="BW22" s="141">
        <v>0</v>
      </c>
      <c r="BX22" s="141">
        <v>0</v>
      </c>
      <c r="BY22" s="142">
        <v>0</v>
      </c>
      <c r="BZ22" s="143">
        <v>0</v>
      </c>
      <c r="CA22" s="180">
        <v>0</v>
      </c>
      <c r="CB22" s="141">
        <v>0</v>
      </c>
      <c r="CC22" s="142">
        <v>0</v>
      </c>
      <c r="CD22" s="183"/>
      <c r="CE22" s="141">
        <v>0</v>
      </c>
      <c r="CF22" s="141">
        <v>0</v>
      </c>
      <c r="CG22" s="141">
        <v>0</v>
      </c>
      <c r="CH22" s="141">
        <v>0</v>
      </c>
      <c r="CI22" s="141">
        <v>0</v>
      </c>
      <c r="CJ22" s="142">
        <v>0</v>
      </c>
      <c r="CK22" s="143">
        <v>0</v>
      </c>
      <c r="CL22" s="180">
        <v>0</v>
      </c>
      <c r="CM22" s="141">
        <v>0</v>
      </c>
      <c r="CN22" s="142">
        <v>0</v>
      </c>
      <c r="CO22" s="183"/>
      <c r="CP22" s="141">
        <v>0</v>
      </c>
      <c r="CQ22" s="141">
        <v>0</v>
      </c>
      <c r="CR22" s="141">
        <v>0</v>
      </c>
      <c r="CS22" s="141">
        <v>0</v>
      </c>
      <c r="CT22" s="141">
        <v>0</v>
      </c>
      <c r="CU22" s="142">
        <v>0</v>
      </c>
      <c r="CV22" s="143">
        <v>0</v>
      </c>
      <c r="CW22" s="180">
        <v>0</v>
      </c>
      <c r="CX22" s="141">
        <v>0</v>
      </c>
      <c r="CY22" s="142">
        <v>0</v>
      </c>
      <c r="CZ22" s="183"/>
      <c r="DA22" s="141">
        <v>4370114</v>
      </c>
      <c r="DB22" s="141">
        <v>14069033</v>
      </c>
      <c r="DC22" s="141">
        <v>30292322</v>
      </c>
      <c r="DD22" s="141">
        <v>42696109</v>
      </c>
      <c r="DE22" s="141">
        <v>40046477</v>
      </c>
      <c r="DF22" s="142">
        <v>131474055</v>
      </c>
      <c r="DG22" s="143">
        <v>131474055</v>
      </c>
      <c r="DH22" s="180">
        <v>0</v>
      </c>
      <c r="DI22" s="141">
        <v>0</v>
      </c>
      <c r="DJ22" s="142">
        <v>0</v>
      </c>
      <c r="DK22" s="183"/>
      <c r="DL22" s="141">
        <v>1281803</v>
      </c>
      <c r="DM22" s="141">
        <v>7002850</v>
      </c>
      <c r="DN22" s="141">
        <v>17170598</v>
      </c>
      <c r="DO22" s="141">
        <v>24666715</v>
      </c>
      <c r="DP22" s="141">
        <v>23388244</v>
      </c>
      <c r="DQ22" s="142">
        <v>73510210</v>
      </c>
      <c r="DR22" s="143">
        <v>73510210</v>
      </c>
      <c r="DS22" s="180">
        <v>0</v>
      </c>
      <c r="DT22" s="141">
        <v>0</v>
      </c>
      <c r="DU22" s="142">
        <v>0</v>
      </c>
      <c r="DV22" s="183"/>
      <c r="DW22" s="141">
        <v>3088311</v>
      </c>
      <c r="DX22" s="141">
        <v>7066183</v>
      </c>
      <c r="DY22" s="141">
        <v>12820639</v>
      </c>
      <c r="DZ22" s="141">
        <v>15656382</v>
      </c>
      <c r="EA22" s="141">
        <v>6482893</v>
      </c>
      <c r="EB22" s="142">
        <v>45114408</v>
      </c>
      <c r="EC22" s="143">
        <v>45114408</v>
      </c>
      <c r="ED22" s="180">
        <v>0</v>
      </c>
      <c r="EE22" s="141">
        <v>0</v>
      </c>
      <c r="EF22" s="142">
        <v>0</v>
      </c>
      <c r="EG22" s="183"/>
      <c r="EH22" s="141">
        <v>0</v>
      </c>
      <c r="EI22" s="141">
        <v>0</v>
      </c>
      <c r="EJ22" s="141">
        <v>301085</v>
      </c>
      <c r="EK22" s="141">
        <v>2373012</v>
      </c>
      <c r="EL22" s="141">
        <v>10175340</v>
      </c>
      <c r="EM22" s="142">
        <v>12849437</v>
      </c>
      <c r="EN22" s="143">
        <v>12849437</v>
      </c>
      <c r="EO22" s="180">
        <v>7119722</v>
      </c>
      <c r="EP22" s="141">
        <v>13272266</v>
      </c>
      <c r="EQ22" s="178">
        <v>20391988</v>
      </c>
      <c r="ER22" s="140">
        <v>0</v>
      </c>
      <c r="ES22" s="141">
        <v>47660808</v>
      </c>
      <c r="ET22" s="141">
        <v>66067601</v>
      </c>
      <c r="EU22" s="141">
        <v>86822678</v>
      </c>
      <c r="EV22" s="141">
        <v>84577414</v>
      </c>
      <c r="EW22" s="141">
        <v>81839933</v>
      </c>
      <c r="EX22" s="142">
        <v>366968434</v>
      </c>
      <c r="EY22" s="181">
        <v>387360422</v>
      </c>
    </row>
    <row r="23" spans="1:155" ht="23.25" customHeight="1">
      <c r="A23" s="75" t="s">
        <v>21</v>
      </c>
      <c r="B23" s="168">
        <v>43295</v>
      </c>
      <c r="C23" s="169">
        <v>232359</v>
      </c>
      <c r="D23" s="170">
        <v>275654</v>
      </c>
      <c r="E23" s="184">
        <v>0</v>
      </c>
      <c r="F23" s="169">
        <v>3278028</v>
      </c>
      <c r="G23" s="185">
        <v>4158193</v>
      </c>
      <c r="H23" s="170">
        <v>5033921</v>
      </c>
      <c r="I23" s="169">
        <v>4319398</v>
      </c>
      <c r="J23" s="170">
        <v>1357374</v>
      </c>
      <c r="K23" s="186">
        <v>18146914</v>
      </c>
      <c r="L23" s="176">
        <v>18422568</v>
      </c>
      <c r="M23" s="286">
        <v>0</v>
      </c>
      <c r="N23" s="293">
        <v>0</v>
      </c>
      <c r="O23" s="294">
        <v>0</v>
      </c>
      <c r="P23" s="177"/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78">
        <v>0</v>
      </c>
      <c r="W23" s="179">
        <v>0</v>
      </c>
      <c r="X23" s="180">
        <v>0</v>
      </c>
      <c r="Y23" s="141">
        <v>0</v>
      </c>
      <c r="Z23" s="178">
        <v>0</v>
      </c>
      <c r="AA23" s="182"/>
      <c r="AB23" s="141">
        <v>0</v>
      </c>
      <c r="AC23" s="141">
        <v>0</v>
      </c>
      <c r="AD23" s="141">
        <v>0</v>
      </c>
      <c r="AE23" s="141">
        <v>0</v>
      </c>
      <c r="AF23" s="141">
        <v>0</v>
      </c>
      <c r="AG23" s="142">
        <v>0</v>
      </c>
      <c r="AH23" s="143">
        <v>0</v>
      </c>
      <c r="AI23" s="180">
        <v>0</v>
      </c>
      <c r="AJ23" s="141">
        <v>0</v>
      </c>
      <c r="AK23" s="178">
        <v>0</v>
      </c>
      <c r="AL23" s="140">
        <v>0</v>
      </c>
      <c r="AM23" s="141">
        <v>0</v>
      </c>
      <c r="AN23" s="141">
        <v>136866</v>
      </c>
      <c r="AO23" s="141">
        <v>343019</v>
      </c>
      <c r="AP23" s="141">
        <v>623897</v>
      </c>
      <c r="AQ23" s="141">
        <v>363165</v>
      </c>
      <c r="AR23" s="142">
        <v>1466947</v>
      </c>
      <c r="AS23" s="181">
        <v>1466947</v>
      </c>
      <c r="AT23" s="289">
        <v>43295</v>
      </c>
      <c r="AU23" s="283">
        <v>232359</v>
      </c>
      <c r="AV23" s="178">
        <v>275654</v>
      </c>
      <c r="AW23" s="140">
        <v>0</v>
      </c>
      <c r="AX23" s="141">
        <v>1256762</v>
      </c>
      <c r="AY23" s="141">
        <v>535800</v>
      </c>
      <c r="AZ23" s="141">
        <v>933340</v>
      </c>
      <c r="BA23" s="141">
        <v>7754</v>
      </c>
      <c r="BB23" s="141">
        <v>0</v>
      </c>
      <c r="BC23" s="142">
        <v>2733656</v>
      </c>
      <c r="BD23" s="181">
        <v>3009310</v>
      </c>
      <c r="BE23" s="286">
        <v>0</v>
      </c>
      <c r="BF23" s="293">
        <v>0</v>
      </c>
      <c r="BG23" s="294">
        <v>0</v>
      </c>
      <c r="BH23" s="177"/>
      <c r="BI23" s="141">
        <v>2021266</v>
      </c>
      <c r="BJ23" s="141">
        <v>3485527</v>
      </c>
      <c r="BK23" s="141">
        <v>3757562</v>
      </c>
      <c r="BL23" s="141">
        <v>3687747</v>
      </c>
      <c r="BM23" s="141">
        <v>994209</v>
      </c>
      <c r="BN23" s="142">
        <v>13946311</v>
      </c>
      <c r="BO23" s="143">
        <v>13946311</v>
      </c>
      <c r="BP23" s="180">
        <v>0</v>
      </c>
      <c r="BQ23" s="141">
        <v>0</v>
      </c>
      <c r="BR23" s="142">
        <v>0</v>
      </c>
      <c r="BS23" s="183"/>
      <c r="BT23" s="141">
        <v>0</v>
      </c>
      <c r="BU23" s="141">
        <v>0</v>
      </c>
      <c r="BV23" s="141">
        <v>0</v>
      </c>
      <c r="BW23" s="141">
        <v>0</v>
      </c>
      <c r="BX23" s="141">
        <v>0</v>
      </c>
      <c r="BY23" s="142">
        <v>0</v>
      </c>
      <c r="BZ23" s="143">
        <v>0</v>
      </c>
      <c r="CA23" s="180">
        <v>0</v>
      </c>
      <c r="CB23" s="141">
        <v>0</v>
      </c>
      <c r="CC23" s="142">
        <v>0</v>
      </c>
      <c r="CD23" s="183"/>
      <c r="CE23" s="141">
        <v>0</v>
      </c>
      <c r="CF23" s="141">
        <v>0</v>
      </c>
      <c r="CG23" s="141">
        <v>0</v>
      </c>
      <c r="CH23" s="141">
        <v>0</v>
      </c>
      <c r="CI23" s="141">
        <v>0</v>
      </c>
      <c r="CJ23" s="142">
        <v>0</v>
      </c>
      <c r="CK23" s="143">
        <v>0</v>
      </c>
      <c r="CL23" s="180">
        <v>0</v>
      </c>
      <c r="CM23" s="141">
        <v>0</v>
      </c>
      <c r="CN23" s="142">
        <v>0</v>
      </c>
      <c r="CO23" s="183"/>
      <c r="CP23" s="141">
        <v>0</v>
      </c>
      <c r="CQ23" s="141">
        <v>0</v>
      </c>
      <c r="CR23" s="141">
        <v>0</v>
      </c>
      <c r="CS23" s="141">
        <v>0</v>
      </c>
      <c r="CT23" s="141">
        <v>0</v>
      </c>
      <c r="CU23" s="142">
        <v>0</v>
      </c>
      <c r="CV23" s="143">
        <v>0</v>
      </c>
      <c r="CW23" s="180">
        <v>0</v>
      </c>
      <c r="CX23" s="141">
        <v>0</v>
      </c>
      <c r="CY23" s="142">
        <v>0</v>
      </c>
      <c r="CZ23" s="183"/>
      <c r="DA23" s="141">
        <v>7397376</v>
      </c>
      <c r="DB23" s="141">
        <v>17675364</v>
      </c>
      <c r="DC23" s="141">
        <v>30912124</v>
      </c>
      <c r="DD23" s="141">
        <v>41551130</v>
      </c>
      <c r="DE23" s="141">
        <v>36471510</v>
      </c>
      <c r="DF23" s="142">
        <v>134007504</v>
      </c>
      <c r="DG23" s="143">
        <v>134007504</v>
      </c>
      <c r="DH23" s="180">
        <v>0</v>
      </c>
      <c r="DI23" s="141">
        <v>0</v>
      </c>
      <c r="DJ23" s="142">
        <v>0</v>
      </c>
      <c r="DK23" s="183"/>
      <c r="DL23" s="141">
        <v>2924527</v>
      </c>
      <c r="DM23" s="141">
        <v>8083158</v>
      </c>
      <c r="DN23" s="141">
        <v>19206301</v>
      </c>
      <c r="DO23" s="141">
        <v>30264387</v>
      </c>
      <c r="DP23" s="141">
        <v>24376572</v>
      </c>
      <c r="DQ23" s="142">
        <v>84854945</v>
      </c>
      <c r="DR23" s="143">
        <v>84854945</v>
      </c>
      <c r="DS23" s="180">
        <v>0</v>
      </c>
      <c r="DT23" s="141">
        <v>0</v>
      </c>
      <c r="DU23" s="142">
        <v>0</v>
      </c>
      <c r="DV23" s="183"/>
      <c r="DW23" s="141">
        <v>4472849</v>
      </c>
      <c r="DX23" s="141">
        <v>9592206</v>
      </c>
      <c r="DY23" s="141">
        <v>11705823</v>
      </c>
      <c r="DZ23" s="141">
        <v>10959023</v>
      </c>
      <c r="EA23" s="141">
        <v>9570226</v>
      </c>
      <c r="EB23" s="142">
        <v>46300127</v>
      </c>
      <c r="EC23" s="143">
        <v>46300127</v>
      </c>
      <c r="ED23" s="180">
        <v>0</v>
      </c>
      <c r="EE23" s="141">
        <v>0</v>
      </c>
      <c r="EF23" s="142">
        <v>0</v>
      </c>
      <c r="EG23" s="183"/>
      <c r="EH23" s="141">
        <v>0</v>
      </c>
      <c r="EI23" s="141">
        <v>0</v>
      </c>
      <c r="EJ23" s="141">
        <v>0</v>
      </c>
      <c r="EK23" s="141">
        <v>327720</v>
      </c>
      <c r="EL23" s="141">
        <v>2524712</v>
      </c>
      <c r="EM23" s="142">
        <v>2852432</v>
      </c>
      <c r="EN23" s="143">
        <v>2852432</v>
      </c>
      <c r="EO23" s="180">
        <v>7772867</v>
      </c>
      <c r="EP23" s="141">
        <v>19793633</v>
      </c>
      <c r="EQ23" s="178">
        <v>27566500</v>
      </c>
      <c r="ER23" s="140">
        <v>0</v>
      </c>
      <c r="ES23" s="141">
        <v>58981083</v>
      </c>
      <c r="ET23" s="141">
        <v>70839626</v>
      </c>
      <c r="EU23" s="141">
        <v>81703291</v>
      </c>
      <c r="EV23" s="141">
        <v>74596883</v>
      </c>
      <c r="EW23" s="141">
        <v>58886677</v>
      </c>
      <c r="EX23" s="142">
        <v>345007560</v>
      </c>
      <c r="EY23" s="181">
        <v>372574060</v>
      </c>
    </row>
    <row r="24" spans="1:155" ht="23.25" customHeight="1">
      <c r="A24" s="75" t="s">
        <v>22</v>
      </c>
      <c r="B24" s="188">
        <v>0</v>
      </c>
      <c r="C24" s="172">
        <v>212699</v>
      </c>
      <c r="D24" s="188">
        <v>212699</v>
      </c>
      <c r="E24" s="171">
        <v>0</v>
      </c>
      <c r="F24" s="172">
        <v>3300313</v>
      </c>
      <c r="G24" s="173">
        <v>6743625</v>
      </c>
      <c r="H24" s="174">
        <v>9839767</v>
      </c>
      <c r="I24" s="172">
        <v>7715314</v>
      </c>
      <c r="J24" s="174">
        <v>4486492</v>
      </c>
      <c r="K24" s="175">
        <v>32085511</v>
      </c>
      <c r="L24" s="188">
        <v>32298210</v>
      </c>
      <c r="M24" s="286">
        <v>0</v>
      </c>
      <c r="N24" s="293">
        <v>0</v>
      </c>
      <c r="O24" s="294">
        <v>0</v>
      </c>
      <c r="P24" s="177"/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78">
        <v>0</v>
      </c>
      <c r="W24" s="179">
        <v>0</v>
      </c>
      <c r="X24" s="180">
        <v>0</v>
      </c>
      <c r="Y24" s="141">
        <v>0</v>
      </c>
      <c r="Z24" s="178">
        <v>0</v>
      </c>
      <c r="AA24" s="182"/>
      <c r="AB24" s="141">
        <v>0</v>
      </c>
      <c r="AC24" s="141">
        <v>0</v>
      </c>
      <c r="AD24" s="141">
        <v>0</v>
      </c>
      <c r="AE24" s="141">
        <v>0</v>
      </c>
      <c r="AF24" s="141">
        <v>0</v>
      </c>
      <c r="AG24" s="142">
        <v>0</v>
      </c>
      <c r="AH24" s="143">
        <v>0</v>
      </c>
      <c r="AI24" s="180">
        <v>0</v>
      </c>
      <c r="AJ24" s="141">
        <v>0</v>
      </c>
      <c r="AK24" s="178">
        <v>0</v>
      </c>
      <c r="AL24" s="140">
        <v>0</v>
      </c>
      <c r="AM24" s="141">
        <v>0</v>
      </c>
      <c r="AN24" s="141">
        <v>0</v>
      </c>
      <c r="AO24" s="141">
        <v>0</v>
      </c>
      <c r="AP24" s="141">
        <v>0</v>
      </c>
      <c r="AQ24" s="141">
        <v>0</v>
      </c>
      <c r="AR24" s="142">
        <v>0</v>
      </c>
      <c r="AS24" s="181">
        <v>0</v>
      </c>
      <c r="AT24" s="289">
        <v>0</v>
      </c>
      <c r="AU24" s="283">
        <v>0</v>
      </c>
      <c r="AV24" s="178">
        <v>0</v>
      </c>
      <c r="AW24" s="140">
        <v>0</v>
      </c>
      <c r="AX24" s="141">
        <v>672115</v>
      </c>
      <c r="AY24" s="141">
        <v>983766</v>
      </c>
      <c r="AZ24" s="141">
        <v>3197294</v>
      </c>
      <c r="BA24" s="141">
        <v>3226458</v>
      </c>
      <c r="BB24" s="141">
        <v>2791360</v>
      </c>
      <c r="BC24" s="142">
        <v>10870993</v>
      </c>
      <c r="BD24" s="181">
        <v>10870993</v>
      </c>
      <c r="BE24" s="286">
        <v>0</v>
      </c>
      <c r="BF24" s="293">
        <v>212699</v>
      </c>
      <c r="BG24" s="294">
        <v>212699</v>
      </c>
      <c r="BH24" s="177"/>
      <c r="BI24" s="141">
        <v>2628198</v>
      </c>
      <c r="BJ24" s="141">
        <v>5759859</v>
      </c>
      <c r="BK24" s="141">
        <v>6642473</v>
      </c>
      <c r="BL24" s="141">
        <v>4488856</v>
      </c>
      <c r="BM24" s="141">
        <v>1695132</v>
      </c>
      <c r="BN24" s="142">
        <v>21214518</v>
      </c>
      <c r="BO24" s="143">
        <v>21427217</v>
      </c>
      <c r="BP24" s="180">
        <v>0</v>
      </c>
      <c r="BQ24" s="141">
        <v>0</v>
      </c>
      <c r="BR24" s="142">
        <v>0</v>
      </c>
      <c r="BS24" s="183"/>
      <c r="BT24" s="141">
        <v>0</v>
      </c>
      <c r="BU24" s="141">
        <v>0</v>
      </c>
      <c r="BV24" s="141">
        <v>0</v>
      </c>
      <c r="BW24" s="141">
        <v>0</v>
      </c>
      <c r="BX24" s="141">
        <v>0</v>
      </c>
      <c r="BY24" s="142">
        <v>0</v>
      </c>
      <c r="BZ24" s="143">
        <v>0</v>
      </c>
      <c r="CA24" s="180">
        <v>0</v>
      </c>
      <c r="CB24" s="141">
        <v>0</v>
      </c>
      <c r="CC24" s="142">
        <v>0</v>
      </c>
      <c r="CD24" s="183"/>
      <c r="CE24" s="141">
        <v>0</v>
      </c>
      <c r="CF24" s="141">
        <v>0</v>
      </c>
      <c r="CG24" s="141">
        <v>0</v>
      </c>
      <c r="CH24" s="141">
        <v>0</v>
      </c>
      <c r="CI24" s="141">
        <v>0</v>
      </c>
      <c r="CJ24" s="142">
        <v>0</v>
      </c>
      <c r="CK24" s="143">
        <v>0</v>
      </c>
      <c r="CL24" s="180">
        <v>0</v>
      </c>
      <c r="CM24" s="141">
        <v>0</v>
      </c>
      <c r="CN24" s="142">
        <v>0</v>
      </c>
      <c r="CO24" s="183"/>
      <c r="CP24" s="141">
        <v>0</v>
      </c>
      <c r="CQ24" s="141">
        <v>0</v>
      </c>
      <c r="CR24" s="141">
        <v>0</v>
      </c>
      <c r="CS24" s="141">
        <v>0</v>
      </c>
      <c r="CT24" s="141">
        <v>0</v>
      </c>
      <c r="CU24" s="142">
        <v>0</v>
      </c>
      <c r="CV24" s="143">
        <v>0</v>
      </c>
      <c r="CW24" s="180">
        <v>0</v>
      </c>
      <c r="CX24" s="141">
        <v>0</v>
      </c>
      <c r="CY24" s="142">
        <v>0</v>
      </c>
      <c r="CZ24" s="183"/>
      <c r="DA24" s="141">
        <v>6261583</v>
      </c>
      <c r="DB24" s="141">
        <v>15219165</v>
      </c>
      <c r="DC24" s="141">
        <v>28172363</v>
      </c>
      <c r="DD24" s="141">
        <v>42689651</v>
      </c>
      <c r="DE24" s="141">
        <v>48247002</v>
      </c>
      <c r="DF24" s="142">
        <v>140589764</v>
      </c>
      <c r="DG24" s="143">
        <v>140589764</v>
      </c>
      <c r="DH24" s="180">
        <v>0</v>
      </c>
      <c r="DI24" s="141">
        <v>0</v>
      </c>
      <c r="DJ24" s="142">
        <v>0</v>
      </c>
      <c r="DK24" s="183"/>
      <c r="DL24" s="141">
        <v>1124064</v>
      </c>
      <c r="DM24" s="141">
        <v>6493941</v>
      </c>
      <c r="DN24" s="141">
        <v>19306501</v>
      </c>
      <c r="DO24" s="141">
        <v>28944611</v>
      </c>
      <c r="DP24" s="141">
        <v>29656270</v>
      </c>
      <c r="DQ24" s="142">
        <v>85525387</v>
      </c>
      <c r="DR24" s="143">
        <v>85525387</v>
      </c>
      <c r="DS24" s="180">
        <v>0</v>
      </c>
      <c r="DT24" s="141">
        <v>0</v>
      </c>
      <c r="DU24" s="142">
        <v>0</v>
      </c>
      <c r="DV24" s="183"/>
      <c r="DW24" s="141">
        <v>5137519</v>
      </c>
      <c r="DX24" s="141">
        <v>8725224</v>
      </c>
      <c r="DY24" s="141">
        <v>8706787</v>
      </c>
      <c r="DZ24" s="141">
        <v>11301630</v>
      </c>
      <c r="EA24" s="141">
        <v>8348971</v>
      </c>
      <c r="EB24" s="142">
        <v>42220131</v>
      </c>
      <c r="EC24" s="143">
        <v>42220131</v>
      </c>
      <c r="ED24" s="180">
        <v>0</v>
      </c>
      <c r="EE24" s="141">
        <v>0</v>
      </c>
      <c r="EF24" s="142">
        <v>0</v>
      </c>
      <c r="EG24" s="183"/>
      <c r="EH24" s="141">
        <v>0</v>
      </c>
      <c r="EI24" s="141">
        <v>0</v>
      </c>
      <c r="EJ24" s="141">
        <v>159075</v>
      </c>
      <c r="EK24" s="141">
        <v>2443410</v>
      </c>
      <c r="EL24" s="141">
        <v>10241761</v>
      </c>
      <c r="EM24" s="142">
        <v>12844246</v>
      </c>
      <c r="EN24" s="143">
        <v>12844246</v>
      </c>
      <c r="EO24" s="180">
        <v>8708948</v>
      </c>
      <c r="EP24" s="141">
        <v>18051520</v>
      </c>
      <c r="EQ24" s="178">
        <v>26760468</v>
      </c>
      <c r="ER24" s="140">
        <v>0</v>
      </c>
      <c r="ES24" s="141">
        <v>55636853</v>
      </c>
      <c r="ET24" s="141">
        <v>80498302</v>
      </c>
      <c r="EU24" s="141">
        <v>85042379</v>
      </c>
      <c r="EV24" s="141">
        <v>96345693</v>
      </c>
      <c r="EW24" s="141">
        <v>86372105</v>
      </c>
      <c r="EX24" s="142">
        <v>403895332</v>
      </c>
      <c r="EY24" s="181">
        <v>430655800</v>
      </c>
    </row>
    <row r="25" spans="1:155" ht="23.25" customHeight="1">
      <c r="A25" s="75" t="s">
        <v>23</v>
      </c>
      <c r="B25" s="168">
        <v>83826</v>
      </c>
      <c r="C25" s="169">
        <v>0</v>
      </c>
      <c r="D25" s="170">
        <v>83826</v>
      </c>
      <c r="E25" s="184">
        <v>0</v>
      </c>
      <c r="F25" s="169">
        <v>2221554</v>
      </c>
      <c r="G25" s="185">
        <v>3895779</v>
      </c>
      <c r="H25" s="170">
        <v>2686197</v>
      </c>
      <c r="I25" s="169">
        <v>3765429</v>
      </c>
      <c r="J25" s="170">
        <v>3338903</v>
      </c>
      <c r="K25" s="186">
        <v>15907862</v>
      </c>
      <c r="L25" s="176">
        <v>15991688</v>
      </c>
      <c r="M25" s="286">
        <v>0</v>
      </c>
      <c r="N25" s="293">
        <v>0</v>
      </c>
      <c r="O25" s="294">
        <v>0</v>
      </c>
      <c r="P25" s="177"/>
      <c r="Q25" s="141">
        <v>0</v>
      </c>
      <c r="R25" s="141">
        <v>0</v>
      </c>
      <c r="S25" s="141">
        <v>0</v>
      </c>
      <c r="T25" s="141">
        <v>0</v>
      </c>
      <c r="U25" s="141">
        <v>0</v>
      </c>
      <c r="V25" s="178">
        <v>0</v>
      </c>
      <c r="W25" s="179">
        <v>0</v>
      </c>
      <c r="X25" s="180">
        <v>0</v>
      </c>
      <c r="Y25" s="141">
        <v>0</v>
      </c>
      <c r="Z25" s="178">
        <v>0</v>
      </c>
      <c r="AA25" s="182"/>
      <c r="AB25" s="141">
        <v>0</v>
      </c>
      <c r="AC25" s="141">
        <v>15381</v>
      </c>
      <c r="AD25" s="141">
        <v>9556</v>
      </c>
      <c r="AE25" s="141">
        <v>0</v>
      </c>
      <c r="AF25" s="141">
        <v>30762</v>
      </c>
      <c r="AG25" s="142">
        <v>55699</v>
      </c>
      <c r="AH25" s="143">
        <v>55699</v>
      </c>
      <c r="AI25" s="180">
        <v>0</v>
      </c>
      <c r="AJ25" s="141">
        <v>0</v>
      </c>
      <c r="AK25" s="178">
        <v>0</v>
      </c>
      <c r="AL25" s="140">
        <v>0</v>
      </c>
      <c r="AM25" s="141">
        <v>173663</v>
      </c>
      <c r="AN25" s="141">
        <v>443397</v>
      </c>
      <c r="AO25" s="141">
        <v>253247</v>
      </c>
      <c r="AP25" s="141">
        <v>537282</v>
      </c>
      <c r="AQ25" s="141">
        <v>408375</v>
      </c>
      <c r="AR25" s="142">
        <v>1815964</v>
      </c>
      <c r="AS25" s="181">
        <v>1815964</v>
      </c>
      <c r="AT25" s="289">
        <v>83826</v>
      </c>
      <c r="AU25" s="283">
        <v>0</v>
      </c>
      <c r="AV25" s="178">
        <v>83826</v>
      </c>
      <c r="AW25" s="140">
        <v>0</v>
      </c>
      <c r="AX25" s="141">
        <v>743229</v>
      </c>
      <c r="AY25" s="141">
        <v>774873</v>
      </c>
      <c r="AZ25" s="141">
        <v>218376</v>
      </c>
      <c r="BA25" s="141">
        <v>982710</v>
      </c>
      <c r="BB25" s="141">
        <v>271215</v>
      </c>
      <c r="BC25" s="142">
        <v>2990403</v>
      </c>
      <c r="BD25" s="181">
        <v>3074229</v>
      </c>
      <c r="BE25" s="286">
        <v>0</v>
      </c>
      <c r="BF25" s="293">
        <v>0</v>
      </c>
      <c r="BG25" s="294">
        <v>0</v>
      </c>
      <c r="BH25" s="177"/>
      <c r="BI25" s="141">
        <v>1304662</v>
      </c>
      <c r="BJ25" s="141">
        <v>2662128</v>
      </c>
      <c r="BK25" s="141">
        <v>1643202</v>
      </c>
      <c r="BL25" s="141">
        <v>2245437</v>
      </c>
      <c r="BM25" s="141">
        <v>2405378</v>
      </c>
      <c r="BN25" s="142">
        <v>10260807</v>
      </c>
      <c r="BO25" s="143">
        <v>10260807</v>
      </c>
      <c r="BP25" s="180">
        <v>0</v>
      </c>
      <c r="BQ25" s="141">
        <v>0</v>
      </c>
      <c r="BR25" s="142">
        <v>0</v>
      </c>
      <c r="BS25" s="183"/>
      <c r="BT25" s="141">
        <v>0</v>
      </c>
      <c r="BU25" s="141">
        <v>0</v>
      </c>
      <c r="BV25" s="141">
        <v>0</v>
      </c>
      <c r="BW25" s="141">
        <v>0</v>
      </c>
      <c r="BX25" s="141">
        <v>0</v>
      </c>
      <c r="BY25" s="142">
        <v>0</v>
      </c>
      <c r="BZ25" s="143">
        <v>0</v>
      </c>
      <c r="CA25" s="180">
        <v>0</v>
      </c>
      <c r="CB25" s="141">
        <v>0</v>
      </c>
      <c r="CC25" s="142">
        <v>0</v>
      </c>
      <c r="CD25" s="183"/>
      <c r="CE25" s="141">
        <v>0</v>
      </c>
      <c r="CF25" s="141">
        <v>0</v>
      </c>
      <c r="CG25" s="141">
        <v>561816</v>
      </c>
      <c r="CH25" s="141">
        <v>0</v>
      </c>
      <c r="CI25" s="141">
        <v>223173</v>
      </c>
      <c r="CJ25" s="142">
        <v>784989</v>
      </c>
      <c r="CK25" s="143">
        <v>784989</v>
      </c>
      <c r="CL25" s="180">
        <v>0</v>
      </c>
      <c r="CM25" s="141">
        <v>0</v>
      </c>
      <c r="CN25" s="142">
        <v>0</v>
      </c>
      <c r="CO25" s="183"/>
      <c r="CP25" s="141">
        <v>0</v>
      </c>
      <c r="CQ25" s="141">
        <v>0</v>
      </c>
      <c r="CR25" s="141">
        <v>0</v>
      </c>
      <c r="CS25" s="141">
        <v>0</v>
      </c>
      <c r="CT25" s="141">
        <v>0</v>
      </c>
      <c r="CU25" s="142">
        <v>0</v>
      </c>
      <c r="CV25" s="143">
        <v>0</v>
      </c>
      <c r="CW25" s="180">
        <v>0</v>
      </c>
      <c r="CX25" s="141">
        <v>0</v>
      </c>
      <c r="CY25" s="142">
        <v>0</v>
      </c>
      <c r="CZ25" s="183"/>
      <c r="DA25" s="141">
        <v>3400807</v>
      </c>
      <c r="DB25" s="141">
        <v>7305785</v>
      </c>
      <c r="DC25" s="141">
        <v>13989876</v>
      </c>
      <c r="DD25" s="141">
        <v>19218783</v>
      </c>
      <c r="DE25" s="141">
        <v>19893843</v>
      </c>
      <c r="DF25" s="142">
        <v>63809094</v>
      </c>
      <c r="DG25" s="143">
        <v>63809094</v>
      </c>
      <c r="DH25" s="180">
        <v>0</v>
      </c>
      <c r="DI25" s="141">
        <v>0</v>
      </c>
      <c r="DJ25" s="142">
        <v>0</v>
      </c>
      <c r="DK25" s="183"/>
      <c r="DL25" s="141">
        <v>1471260</v>
      </c>
      <c r="DM25" s="141">
        <v>2734496</v>
      </c>
      <c r="DN25" s="141">
        <v>6729457</v>
      </c>
      <c r="DO25" s="141">
        <v>10632330</v>
      </c>
      <c r="DP25" s="141">
        <v>13100473</v>
      </c>
      <c r="DQ25" s="142">
        <v>34668016</v>
      </c>
      <c r="DR25" s="143">
        <v>34668016</v>
      </c>
      <c r="DS25" s="180">
        <v>0</v>
      </c>
      <c r="DT25" s="141">
        <v>0</v>
      </c>
      <c r="DU25" s="142">
        <v>0</v>
      </c>
      <c r="DV25" s="183"/>
      <c r="DW25" s="141">
        <v>1929547</v>
      </c>
      <c r="DX25" s="141">
        <v>4344984</v>
      </c>
      <c r="DY25" s="141">
        <v>6948916</v>
      </c>
      <c r="DZ25" s="141">
        <v>6456921</v>
      </c>
      <c r="EA25" s="141">
        <v>5064495</v>
      </c>
      <c r="EB25" s="142">
        <v>24744863</v>
      </c>
      <c r="EC25" s="143">
        <v>24744863</v>
      </c>
      <c r="ED25" s="180">
        <v>0</v>
      </c>
      <c r="EE25" s="141">
        <v>0</v>
      </c>
      <c r="EF25" s="142">
        <v>0</v>
      </c>
      <c r="EG25" s="183"/>
      <c r="EH25" s="141">
        <v>0</v>
      </c>
      <c r="EI25" s="141">
        <v>226305</v>
      </c>
      <c r="EJ25" s="141">
        <v>311503</v>
      </c>
      <c r="EK25" s="141">
        <v>2129532</v>
      </c>
      <c r="EL25" s="141">
        <v>1728875</v>
      </c>
      <c r="EM25" s="142">
        <v>4396215</v>
      </c>
      <c r="EN25" s="143">
        <v>4396215</v>
      </c>
      <c r="EO25" s="180">
        <v>2669850</v>
      </c>
      <c r="EP25" s="141">
        <v>5211434</v>
      </c>
      <c r="EQ25" s="178">
        <v>7881284</v>
      </c>
      <c r="ER25" s="140">
        <v>0</v>
      </c>
      <c r="ES25" s="141">
        <v>22509934</v>
      </c>
      <c r="ET25" s="141">
        <v>36815620</v>
      </c>
      <c r="EU25" s="141">
        <v>37619785</v>
      </c>
      <c r="EV25" s="141">
        <v>41975260</v>
      </c>
      <c r="EW25" s="141">
        <v>35603918</v>
      </c>
      <c r="EX25" s="142">
        <v>174524517</v>
      </c>
      <c r="EY25" s="181">
        <v>182405801</v>
      </c>
    </row>
    <row r="26" spans="1:155" ht="23.25" customHeight="1">
      <c r="A26" s="75" t="s">
        <v>24</v>
      </c>
      <c r="B26" s="188">
        <v>0</v>
      </c>
      <c r="C26" s="172">
        <v>0</v>
      </c>
      <c r="D26" s="188">
        <v>0</v>
      </c>
      <c r="E26" s="171">
        <v>0</v>
      </c>
      <c r="F26" s="172">
        <v>2833574</v>
      </c>
      <c r="G26" s="173">
        <v>3387708</v>
      </c>
      <c r="H26" s="174">
        <v>2945048</v>
      </c>
      <c r="I26" s="172">
        <v>1930485</v>
      </c>
      <c r="J26" s="174">
        <v>1818920</v>
      </c>
      <c r="K26" s="175">
        <v>12915735</v>
      </c>
      <c r="L26" s="188">
        <v>12915735</v>
      </c>
      <c r="M26" s="286">
        <v>0</v>
      </c>
      <c r="N26" s="293">
        <v>0</v>
      </c>
      <c r="O26" s="294">
        <v>0</v>
      </c>
      <c r="P26" s="177"/>
      <c r="Q26" s="141">
        <v>0</v>
      </c>
      <c r="R26" s="141">
        <v>99706</v>
      </c>
      <c r="S26" s="141">
        <v>0</v>
      </c>
      <c r="T26" s="141">
        <v>172423</v>
      </c>
      <c r="U26" s="141">
        <v>484466</v>
      </c>
      <c r="V26" s="178">
        <v>756595</v>
      </c>
      <c r="W26" s="179">
        <v>756595</v>
      </c>
      <c r="X26" s="180">
        <v>0</v>
      </c>
      <c r="Y26" s="141">
        <v>0</v>
      </c>
      <c r="Z26" s="178">
        <v>0</v>
      </c>
      <c r="AA26" s="182"/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2">
        <v>0</v>
      </c>
      <c r="AH26" s="143">
        <v>0</v>
      </c>
      <c r="AI26" s="180">
        <v>0</v>
      </c>
      <c r="AJ26" s="141">
        <v>0</v>
      </c>
      <c r="AK26" s="178">
        <v>0</v>
      </c>
      <c r="AL26" s="140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2">
        <v>0</v>
      </c>
      <c r="AS26" s="181">
        <v>0</v>
      </c>
      <c r="AT26" s="289">
        <v>0</v>
      </c>
      <c r="AU26" s="283">
        <v>0</v>
      </c>
      <c r="AV26" s="178">
        <v>0</v>
      </c>
      <c r="AW26" s="140">
        <v>0</v>
      </c>
      <c r="AX26" s="141">
        <v>115570</v>
      </c>
      <c r="AY26" s="141">
        <v>918631</v>
      </c>
      <c r="AZ26" s="141">
        <v>944963</v>
      </c>
      <c r="BA26" s="141">
        <v>0</v>
      </c>
      <c r="BB26" s="141">
        <v>570016</v>
      </c>
      <c r="BC26" s="142">
        <v>2549180</v>
      </c>
      <c r="BD26" s="181">
        <v>2549180</v>
      </c>
      <c r="BE26" s="286">
        <v>0</v>
      </c>
      <c r="BF26" s="293">
        <v>0</v>
      </c>
      <c r="BG26" s="294">
        <v>0</v>
      </c>
      <c r="BH26" s="177"/>
      <c r="BI26" s="141">
        <v>2718004</v>
      </c>
      <c r="BJ26" s="141">
        <v>2369371</v>
      </c>
      <c r="BK26" s="141">
        <v>2000085</v>
      </c>
      <c r="BL26" s="141">
        <v>1758062</v>
      </c>
      <c r="BM26" s="141">
        <v>764438</v>
      </c>
      <c r="BN26" s="142">
        <v>9609960</v>
      </c>
      <c r="BO26" s="143">
        <v>9609960</v>
      </c>
      <c r="BP26" s="180">
        <v>0</v>
      </c>
      <c r="BQ26" s="141">
        <v>0</v>
      </c>
      <c r="BR26" s="142">
        <v>0</v>
      </c>
      <c r="BS26" s="183"/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2">
        <v>0</v>
      </c>
      <c r="BZ26" s="143">
        <v>0</v>
      </c>
      <c r="CA26" s="180">
        <v>0</v>
      </c>
      <c r="CB26" s="141">
        <v>0</v>
      </c>
      <c r="CC26" s="142">
        <v>0</v>
      </c>
      <c r="CD26" s="183"/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2">
        <v>0</v>
      </c>
      <c r="CK26" s="143">
        <v>0</v>
      </c>
      <c r="CL26" s="180">
        <v>0</v>
      </c>
      <c r="CM26" s="141">
        <v>0</v>
      </c>
      <c r="CN26" s="142">
        <v>0</v>
      </c>
      <c r="CO26" s="183"/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2">
        <v>0</v>
      </c>
      <c r="CV26" s="143">
        <v>0</v>
      </c>
      <c r="CW26" s="180">
        <v>0</v>
      </c>
      <c r="CX26" s="141">
        <v>0</v>
      </c>
      <c r="CY26" s="142">
        <v>0</v>
      </c>
      <c r="CZ26" s="183"/>
      <c r="DA26" s="141">
        <v>5380002</v>
      </c>
      <c r="DB26" s="141">
        <v>9846204</v>
      </c>
      <c r="DC26" s="141">
        <v>16403991</v>
      </c>
      <c r="DD26" s="141">
        <v>26514173</v>
      </c>
      <c r="DE26" s="141">
        <v>38714398</v>
      </c>
      <c r="DF26" s="142">
        <v>96858768</v>
      </c>
      <c r="DG26" s="143">
        <v>96858768</v>
      </c>
      <c r="DH26" s="180">
        <v>0</v>
      </c>
      <c r="DI26" s="141">
        <v>0</v>
      </c>
      <c r="DJ26" s="142">
        <v>0</v>
      </c>
      <c r="DK26" s="183"/>
      <c r="DL26" s="141">
        <v>391846</v>
      </c>
      <c r="DM26" s="141">
        <v>2098423</v>
      </c>
      <c r="DN26" s="141">
        <v>10093750</v>
      </c>
      <c r="DO26" s="141">
        <v>14021559</v>
      </c>
      <c r="DP26" s="141">
        <v>22915744</v>
      </c>
      <c r="DQ26" s="142">
        <v>49521322</v>
      </c>
      <c r="DR26" s="143">
        <v>49521322</v>
      </c>
      <c r="DS26" s="180">
        <v>0</v>
      </c>
      <c r="DT26" s="141">
        <v>0</v>
      </c>
      <c r="DU26" s="142">
        <v>0</v>
      </c>
      <c r="DV26" s="183"/>
      <c r="DW26" s="141">
        <v>4988156</v>
      </c>
      <c r="DX26" s="141">
        <v>7747781</v>
      </c>
      <c r="DY26" s="141">
        <v>6310241</v>
      </c>
      <c r="DZ26" s="141">
        <v>12492614</v>
      </c>
      <c r="EA26" s="141">
        <v>13323986</v>
      </c>
      <c r="EB26" s="142">
        <v>44862778</v>
      </c>
      <c r="EC26" s="143">
        <v>44862778</v>
      </c>
      <c r="ED26" s="180">
        <v>0</v>
      </c>
      <c r="EE26" s="141">
        <v>0</v>
      </c>
      <c r="EF26" s="142">
        <v>0</v>
      </c>
      <c r="EG26" s="183"/>
      <c r="EH26" s="141">
        <v>0</v>
      </c>
      <c r="EI26" s="141">
        <v>0</v>
      </c>
      <c r="EJ26" s="141">
        <v>0</v>
      </c>
      <c r="EK26" s="141">
        <v>0</v>
      </c>
      <c r="EL26" s="141">
        <v>2474668</v>
      </c>
      <c r="EM26" s="142">
        <v>2474668</v>
      </c>
      <c r="EN26" s="143">
        <v>2474668</v>
      </c>
      <c r="EO26" s="180">
        <v>3727414</v>
      </c>
      <c r="EP26" s="141">
        <v>6956450</v>
      </c>
      <c r="EQ26" s="178">
        <v>10683864</v>
      </c>
      <c r="ER26" s="140">
        <v>0</v>
      </c>
      <c r="ES26" s="141">
        <v>35158007</v>
      </c>
      <c r="ET26" s="141">
        <v>44913663</v>
      </c>
      <c r="EU26" s="141">
        <v>46521456</v>
      </c>
      <c r="EV26" s="141">
        <v>49070892</v>
      </c>
      <c r="EW26" s="141">
        <v>63344526</v>
      </c>
      <c r="EX26" s="142">
        <v>239008544</v>
      </c>
      <c r="EY26" s="181">
        <v>249692408</v>
      </c>
    </row>
    <row r="27" spans="1:155" ht="23.25" customHeight="1">
      <c r="A27" s="75" t="s">
        <v>25</v>
      </c>
      <c r="B27" s="168">
        <v>47943</v>
      </c>
      <c r="C27" s="169">
        <v>171453</v>
      </c>
      <c r="D27" s="170">
        <v>219396</v>
      </c>
      <c r="E27" s="184">
        <v>0</v>
      </c>
      <c r="F27" s="169">
        <v>2460245</v>
      </c>
      <c r="G27" s="185">
        <v>2330447</v>
      </c>
      <c r="H27" s="170">
        <v>2766266</v>
      </c>
      <c r="I27" s="169">
        <v>238783</v>
      </c>
      <c r="J27" s="170">
        <v>1094972</v>
      </c>
      <c r="K27" s="186">
        <v>8890713</v>
      </c>
      <c r="L27" s="176">
        <v>9110109</v>
      </c>
      <c r="M27" s="286">
        <v>0</v>
      </c>
      <c r="N27" s="293">
        <v>0</v>
      </c>
      <c r="O27" s="294">
        <v>0</v>
      </c>
      <c r="P27" s="177"/>
      <c r="Q27" s="141">
        <v>0</v>
      </c>
      <c r="R27" s="141">
        <v>0</v>
      </c>
      <c r="S27" s="141">
        <v>0</v>
      </c>
      <c r="T27" s="141">
        <v>0</v>
      </c>
      <c r="U27" s="141">
        <v>0</v>
      </c>
      <c r="V27" s="178">
        <v>0</v>
      </c>
      <c r="W27" s="179">
        <v>0</v>
      </c>
      <c r="X27" s="180">
        <v>0</v>
      </c>
      <c r="Y27" s="141">
        <v>0</v>
      </c>
      <c r="Z27" s="178">
        <v>0</v>
      </c>
      <c r="AA27" s="182"/>
      <c r="AB27" s="141">
        <v>0</v>
      </c>
      <c r="AC27" s="141">
        <v>0</v>
      </c>
      <c r="AD27" s="141">
        <v>0</v>
      </c>
      <c r="AE27" s="141">
        <v>0</v>
      </c>
      <c r="AF27" s="141">
        <v>0</v>
      </c>
      <c r="AG27" s="142">
        <v>0</v>
      </c>
      <c r="AH27" s="143">
        <v>0</v>
      </c>
      <c r="AI27" s="180">
        <v>0</v>
      </c>
      <c r="AJ27" s="141">
        <v>89491</v>
      </c>
      <c r="AK27" s="178">
        <v>89491</v>
      </c>
      <c r="AL27" s="140">
        <v>0</v>
      </c>
      <c r="AM27" s="141">
        <v>636892</v>
      </c>
      <c r="AN27" s="141">
        <v>339429</v>
      </c>
      <c r="AO27" s="141">
        <v>693196</v>
      </c>
      <c r="AP27" s="141">
        <v>0</v>
      </c>
      <c r="AQ27" s="141">
        <v>106608</v>
      </c>
      <c r="AR27" s="142">
        <v>1776125</v>
      </c>
      <c r="AS27" s="181">
        <v>1865616</v>
      </c>
      <c r="AT27" s="289">
        <v>47943</v>
      </c>
      <c r="AU27" s="283">
        <v>81962</v>
      </c>
      <c r="AV27" s="178">
        <v>129905</v>
      </c>
      <c r="AW27" s="140">
        <v>0</v>
      </c>
      <c r="AX27" s="141">
        <v>754498</v>
      </c>
      <c r="AY27" s="141">
        <v>857072</v>
      </c>
      <c r="AZ27" s="141">
        <v>245896</v>
      </c>
      <c r="BA27" s="141">
        <v>0</v>
      </c>
      <c r="BB27" s="141">
        <v>21420</v>
      </c>
      <c r="BC27" s="142">
        <v>1878886</v>
      </c>
      <c r="BD27" s="181">
        <v>2008791</v>
      </c>
      <c r="BE27" s="286">
        <v>0</v>
      </c>
      <c r="BF27" s="293">
        <v>0</v>
      </c>
      <c r="BG27" s="294">
        <v>0</v>
      </c>
      <c r="BH27" s="177"/>
      <c r="BI27" s="141">
        <v>1068855</v>
      </c>
      <c r="BJ27" s="141">
        <v>1133946</v>
      </c>
      <c r="BK27" s="141">
        <v>1827174</v>
      </c>
      <c r="BL27" s="141">
        <v>238783</v>
      </c>
      <c r="BM27" s="141">
        <v>966944</v>
      </c>
      <c r="BN27" s="142">
        <v>5235702</v>
      </c>
      <c r="BO27" s="143">
        <v>5235702</v>
      </c>
      <c r="BP27" s="180">
        <v>0</v>
      </c>
      <c r="BQ27" s="141">
        <v>0</v>
      </c>
      <c r="BR27" s="142">
        <v>0</v>
      </c>
      <c r="BS27" s="183"/>
      <c r="BT27" s="141">
        <v>0</v>
      </c>
      <c r="BU27" s="141">
        <v>0</v>
      </c>
      <c r="BV27" s="141">
        <v>0</v>
      </c>
      <c r="BW27" s="141">
        <v>0</v>
      </c>
      <c r="BX27" s="141">
        <v>0</v>
      </c>
      <c r="BY27" s="142">
        <v>0</v>
      </c>
      <c r="BZ27" s="143">
        <v>0</v>
      </c>
      <c r="CA27" s="180">
        <v>0</v>
      </c>
      <c r="CB27" s="141">
        <v>0</v>
      </c>
      <c r="CC27" s="142">
        <v>0</v>
      </c>
      <c r="CD27" s="183"/>
      <c r="CE27" s="141">
        <v>0</v>
      </c>
      <c r="CF27" s="141">
        <v>0</v>
      </c>
      <c r="CG27" s="141">
        <v>0</v>
      </c>
      <c r="CH27" s="141">
        <v>0</v>
      </c>
      <c r="CI27" s="141">
        <v>0</v>
      </c>
      <c r="CJ27" s="142">
        <v>0</v>
      </c>
      <c r="CK27" s="143">
        <v>0</v>
      </c>
      <c r="CL27" s="180">
        <v>0</v>
      </c>
      <c r="CM27" s="141">
        <v>0</v>
      </c>
      <c r="CN27" s="142">
        <v>0</v>
      </c>
      <c r="CO27" s="183"/>
      <c r="CP27" s="141">
        <v>0</v>
      </c>
      <c r="CQ27" s="141">
        <v>0</v>
      </c>
      <c r="CR27" s="141">
        <v>0</v>
      </c>
      <c r="CS27" s="141">
        <v>0</v>
      </c>
      <c r="CT27" s="141">
        <v>0</v>
      </c>
      <c r="CU27" s="142">
        <v>0</v>
      </c>
      <c r="CV27" s="143">
        <v>0</v>
      </c>
      <c r="CW27" s="180">
        <v>0</v>
      </c>
      <c r="CX27" s="141">
        <v>0</v>
      </c>
      <c r="CY27" s="142">
        <v>0</v>
      </c>
      <c r="CZ27" s="183"/>
      <c r="DA27" s="141">
        <v>3201928</v>
      </c>
      <c r="DB27" s="141">
        <v>8277756</v>
      </c>
      <c r="DC27" s="141">
        <v>15529165</v>
      </c>
      <c r="DD27" s="141">
        <v>18679386</v>
      </c>
      <c r="DE27" s="141">
        <v>18915703</v>
      </c>
      <c r="DF27" s="142">
        <v>64603938</v>
      </c>
      <c r="DG27" s="143">
        <v>64603938</v>
      </c>
      <c r="DH27" s="180">
        <v>0</v>
      </c>
      <c r="DI27" s="141">
        <v>0</v>
      </c>
      <c r="DJ27" s="142">
        <v>0</v>
      </c>
      <c r="DK27" s="183"/>
      <c r="DL27" s="141">
        <v>568394</v>
      </c>
      <c r="DM27" s="141">
        <v>1404854</v>
      </c>
      <c r="DN27" s="141">
        <v>6971184</v>
      </c>
      <c r="DO27" s="141">
        <v>12204618</v>
      </c>
      <c r="DP27" s="141">
        <v>12040698</v>
      </c>
      <c r="DQ27" s="142">
        <v>33189748</v>
      </c>
      <c r="DR27" s="143">
        <v>33189748</v>
      </c>
      <c r="DS27" s="180">
        <v>0</v>
      </c>
      <c r="DT27" s="141">
        <v>0</v>
      </c>
      <c r="DU27" s="142">
        <v>0</v>
      </c>
      <c r="DV27" s="183"/>
      <c r="DW27" s="141">
        <v>2633534</v>
      </c>
      <c r="DX27" s="141">
        <v>6872902</v>
      </c>
      <c r="DY27" s="141">
        <v>8234323</v>
      </c>
      <c r="DZ27" s="141">
        <v>6170094</v>
      </c>
      <c r="EA27" s="141">
        <v>6519946</v>
      </c>
      <c r="EB27" s="142">
        <v>30430799</v>
      </c>
      <c r="EC27" s="143">
        <v>30430799</v>
      </c>
      <c r="ED27" s="180">
        <v>0</v>
      </c>
      <c r="EE27" s="141">
        <v>0</v>
      </c>
      <c r="EF27" s="142">
        <v>0</v>
      </c>
      <c r="EG27" s="183"/>
      <c r="EH27" s="141">
        <v>0</v>
      </c>
      <c r="EI27" s="141">
        <v>0</v>
      </c>
      <c r="EJ27" s="141">
        <v>323658</v>
      </c>
      <c r="EK27" s="141">
        <v>304674</v>
      </c>
      <c r="EL27" s="141">
        <v>355059</v>
      </c>
      <c r="EM27" s="142">
        <v>983391</v>
      </c>
      <c r="EN27" s="143">
        <v>983391</v>
      </c>
      <c r="EO27" s="180">
        <v>4139337</v>
      </c>
      <c r="EP27" s="141">
        <v>5970669</v>
      </c>
      <c r="EQ27" s="178">
        <v>10110006</v>
      </c>
      <c r="ER27" s="140">
        <v>0</v>
      </c>
      <c r="ES27" s="141">
        <v>26462249</v>
      </c>
      <c r="ET27" s="141">
        <v>29094397</v>
      </c>
      <c r="EU27" s="141">
        <v>34084007</v>
      </c>
      <c r="EV27" s="141">
        <v>32721322</v>
      </c>
      <c r="EW27" s="141">
        <v>32888791</v>
      </c>
      <c r="EX27" s="142">
        <v>155250766</v>
      </c>
      <c r="EY27" s="181">
        <v>165360772</v>
      </c>
    </row>
    <row r="28" spans="1:155" ht="23.25" customHeight="1">
      <c r="A28" s="75" t="s">
        <v>26</v>
      </c>
      <c r="B28" s="188">
        <v>0</v>
      </c>
      <c r="C28" s="172">
        <v>77453</v>
      </c>
      <c r="D28" s="188">
        <v>77453</v>
      </c>
      <c r="E28" s="171">
        <v>0</v>
      </c>
      <c r="F28" s="172">
        <v>2135298</v>
      </c>
      <c r="G28" s="173">
        <v>2325633</v>
      </c>
      <c r="H28" s="174">
        <v>3765000</v>
      </c>
      <c r="I28" s="172">
        <v>2349652</v>
      </c>
      <c r="J28" s="174">
        <v>1132187</v>
      </c>
      <c r="K28" s="175">
        <v>11707770</v>
      </c>
      <c r="L28" s="188">
        <v>11785223</v>
      </c>
      <c r="M28" s="286">
        <v>0</v>
      </c>
      <c r="N28" s="293">
        <v>0</v>
      </c>
      <c r="O28" s="294">
        <v>0</v>
      </c>
      <c r="P28" s="177"/>
      <c r="Q28" s="141">
        <v>0</v>
      </c>
      <c r="R28" s="141">
        <v>0</v>
      </c>
      <c r="S28" s="141">
        <v>0</v>
      </c>
      <c r="T28" s="141">
        <v>0</v>
      </c>
      <c r="U28" s="141">
        <v>0</v>
      </c>
      <c r="V28" s="178">
        <v>0</v>
      </c>
      <c r="W28" s="179">
        <v>0</v>
      </c>
      <c r="X28" s="180">
        <v>0</v>
      </c>
      <c r="Y28" s="141">
        <v>0</v>
      </c>
      <c r="Z28" s="178">
        <v>0</v>
      </c>
      <c r="AA28" s="182"/>
      <c r="AB28" s="141">
        <v>0</v>
      </c>
      <c r="AC28" s="141">
        <v>0</v>
      </c>
      <c r="AD28" s="141">
        <v>0</v>
      </c>
      <c r="AE28" s="141">
        <v>0</v>
      </c>
      <c r="AF28" s="141">
        <v>0</v>
      </c>
      <c r="AG28" s="142">
        <v>0</v>
      </c>
      <c r="AH28" s="143">
        <v>0</v>
      </c>
      <c r="AI28" s="180">
        <v>0</v>
      </c>
      <c r="AJ28" s="141">
        <v>0</v>
      </c>
      <c r="AK28" s="178">
        <v>0</v>
      </c>
      <c r="AL28" s="140">
        <v>0</v>
      </c>
      <c r="AM28" s="141">
        <v>881393</v>
      </c>
      <c r="AN28" s="141">
        <v>376432</v>
      </c>
      <c r="AO28" s="141">
        <v>239303</v>
      </c>
      <c r="AP28" s="141">
        <v>317991</v>
      </c>
      <c r="AQ28" s="141">
        <v>372537</v>
      </c>
      <c r="AR28" s="142">
        <v>2187656</v>
      </c>
      <c r="AS28" s="181">
        <v>2187656</v>
      </c>
      <c r="AT28" s="289">
        <v>0</v>
      </c>
      <c r="AU28" s="283">
        <v>77453</v>
      </c>
      <c r="AV28" s="178">
        <v>77453</v>
      </c>
      <c r="AW28" s="140">
        <v>0</v>
      </c>
      <c r="AX28" s="141">
        <v>339934</v>
      </c>
      <c r="AY28" s="141">
        <v>487132</v>
      </c>
      <c r="AZ28" s="141">
        <v>466670</v>
      </c>
      <c r="BA28" s="141">
        <v>368224</v>
      </c>
      <c r="BB28" s="141">
        <v>270263</v>
      </c>
      <c r="BC28" s="142">
        <v>1932223</v>
      </c>
      <c r="BD28" s="181">
        <v>2009676</v>
      </c>
      <c r="BE28" s="286">
        <v>0</v>
      </c>
      <c r="BF28" s="293">
        <v>0</v>
      </c>
      <c r="BG28" s="294">
        <v>0</v>
      </c>
      <c r="BH28" s="177"/>
      <c r="BI28" s="141">
        <v>913971</v>
      </c>
      <c r="BJ28" s="141">
        <v>1462069</v>
      </c>
      <c r="BK28" s="141">
        <v>3059027</v>
      </c>
      <c r="BL28" s="141">
        <v>1663437</v>
      </c>
      <c r="BM28" s="141">
        <v>489387</v>
      </c>
      <c r="BN28" s="142">
        <v>7587891</v>
      </c>
      <c r="BO28" s="143">
        <v>7587891</v>
      </c>
      <c r="BP28" s="180">
        <v>0</v>
      </c>
      <c r="BQ28" s="141">
        <v>0</v>
      </c>
      <c r="BR28" s="142">
        <v>0</v>
      </c>
      <c r="BS28" s="183"/>
      <c r="BT28" s="141">
        <v>0</v>
      </c>
      <c r="BU28" s="141">
        <v>0</v>
      </c>
      <c r="BV28" s="141">
        <v>0</v>
      </c>
      <c r="BW28" s="141">
        <v>0</v>
      </c>
      <c r="BX28" s="141">
        <v>0</v>
      </c>
      <c r="BY28" s="142">
        <v>0</v>
      </c>
      <c r="BZ28" s="143">
        <v>0</v>
      </c>
      <c r="CA28" s="180">
        <v>0</v>
      </c>
      <c r="CB28" s="141">
        <v>0</v>
      </c>
      <c r="CC28" s="142">
        <v>0</v>
      </c>
      <c r="CD28" s="183"/>
      <c r="CE28" s="141">
        <v>0</v>
      </c>
      <c r="CF28" s="141">
        <v>0</v>
      </c>
      <c r="CG28" s="141">
        <v>0</v>
      </c>
      <c r="CH28" s="141">
        <v>0</v>
      </c>
      <c r="CI28" s="141">
        <v>0</v>
      </c>
      <c r="CJ28" s="142">
        <v>0</v>
      </c>
      <c r="CK28" s="143">
        <v>0</v>
      </c>
      <c r="CL28" s="180">
        <v>0</v>
      </c>
      <c r="CM28" s="141">
        <v>0</v>
      </c>
      <c r="CN28" s="142">
        <v>0</v>
      </c>
      <c r="CO28" s="183"/>
      <c r="CP28" s="141">
        <v>0</v>
      </c>
      <c r="CQ28" s="141">
        <v>0</v>
      </c>
      <c r="CR28" s="141">
        <v>0</v>
      </c>
      <c r="CS28" s="141">
        <v>0</v>
      </c>
      <c r="CT28" s="141">
        <v>0</v>
      </c>
      <c r="CU28" s="142">
        <v>0</v>
      </c>
      <c r="CV28" s="143">
        <v>0</v>
      </c>
      <c r="CW28" s="180">
        <v>0</v>
      </c>
      <c r="CX28" s="141">
        <v>0</v>
      </c>
      <c r="CY28" s="142">
        <v>0</v>
      </c>
      <c r="CZ28" s="183"/>
      <c r="DA28" s="141">
        <v>2425543</v>
      </c>
      <c r="DB28" s="141">
        <v>6865092</v>
      </c>
      <c r="DC28" s="141">
        <v>10361301</v>
      </c>
      <c r="DD28" s="141">
        <v>17761281</v>
      </c>
      <c r="DE28" s="141">
        <v>15498503</v>
      </c>
      <c r="DF28" s="142">
        <v>52911720</v>
      </c>
      <c r="DG28" s="143">
        <v>52911720</v>
      </c>
      <c r="DH28" s="180">
        <v>0</v>
      </c>
      <c r="DI28" s="141">
        <v>0</v>
      </c>
      <c r="DJ28" s="142">
        <v>0</v>
      </c>
      <c r="DK28" s="183"/>
      <c r="DL28" s="141">
        <v>551500</v>
      </c>
      <c r="DM28" s="141">
        <v>2861920</v>
      </c>
      <c r="DN28" s="141">
        <v>4318007</v>
      </c>
      <c r="DO28" s="141">
        <v>9021807</v>
      </c>
      <c r="DP28" s="141">
        <v>6641063</v>
      </c>
      <c r="DQ28" s="142">
        <v>23394297</v>
      </c>
      <c r="DR28" s="143">
        <v>23394297</v>
      </c>
      <c r="DS28" s="180">
        <v>0</v>
      </c>
      <c r="DT28" s="141">
        <v>0</v>
      </c>
      <c r="DU28" s="142">
        <v>0</v>
      </c>
      <c r="DV28" s="183"/>
      <c r="DW28" s="141">
        <v>1874043</v>
      </c>
      <c r="DX28" s="141">
        <v>4003172</v>
      </c>
      <c r="DY28" s="141">
        <v>6043294</v>
      </c>
      <c r="DZ28" s="141">
        <v>8072726</v>
      </c>
      <c r="EA28" s="141">
        <v>6361921</v>
      </c>
      <c r="EB28" s="142">
        <v>26355156</v>
      </c>
      <c r="EC28" s="143">
        <v>26355156</v>
      </c>
      <c r="ED28" s="180">
        <v>0</v>
      </c>
      <c r="EE28" s="141">
        <v>0</v>
      </c>
      <c r="EF28" s="142">
        <v>0</v>
      </c>
      <c r="EG28" s="183"/>
      <c r="EH28" s="141">
        <v>0</v>
      </c>
      <c r="EI28" s="141">
        <v>0</v>
      </c>
      <c r="EJ28" s="141">
        <v>0</v>
      </c>
      <c r="EK28" s="141">
        <v>666748</v>
      </c>
      <c r="EL28" s="141">
        <v>2495519</v>
      </c>
      <c r="EM28" s="142">
        <v>3162267</v>
      </c>
      <c r="EN28" s="143">
        <v>3162267</v>
      </c>
      <c r="EO28" s="180">
        <v>2596004</v>
      </c>
      <c r="EP28" s="141">
        <v>5474058</v>
      </c>
      <c r="EQ28" s="178">
        <v>8070062</v>
      </c>
      <c r="ER28" s="140">
        <v>0</v>
      </c>
      <c r="ES28" s="141">
        <v>17739165</v>
      </c>
      <c r="ET28" s="141">
        <v>26593515</v>
      </c>
      <c r="EU28" s="141">
        <v>29022403</v>
      </c>
      <c r="EV28" s="141">
        <v>35288311</v>
      </c>
      <c r="EW28" s="141">
        <v>28666103</v>
      </c>
      <c r="EX28" s="142">
        <v>137309497</v>
      </c>
      <c r="EY28" s="181">
        <v>145379559</v>
      </c>
    </row>
    <row r="29" spans="1:155" ht="23.25" customHeight="1">
      <c r="A29" s="75" t="s">
        <v>27</v>
      </c>
      <c r="B29" s="168">
        <v>0</v>
      </c>
      <c r="C29" s="169">
        <v>0</v>
      </c>
      <c r="D29" s="170">
        <v>0</v>
      </c>
      <c r="E29" s="184">
        <v>0</v>
      </c>
      <c r="F29" s="169">
        <v>1872697</v>
      </c>
      <c r="G29" s="185">
        <v>3297317</v>
      </c>
      <c r="H29" s="170">
        <v>2474308</v>
      </c>
      <c r="I29" s="169">
        <v>1863334</v>
      </c>
      <c r="J29" s="170">
        <v>482859</v>
      </c>
      <c r="K29" s="186">
        <v>9990515</v>
      </c>
      <c r="L29" s="176">
        <v>9990515</v>
      </c>
      <c r="M29" s="286">
        <v>0</v>
      </c>
      <c r="N29" s="293">
        <v>0</v>
      </c>
      <c r="O29" s="294">
        <v>0</v>
      </c>
      <c r="P29" s="177"/>
      <c r="Q29" s="141">
        <v>0</v>
      </c>
      <c r="R29" s="141">
        <v>0</v>
      </c>
      <c r="S29" s="141">
        <v>0</v>
      </c>
      <c r="T29" s="141">
        <v>0</v>
      </c>
      <c r="U29" s="141">
        <v>0</v>
      </c>
      <c r="V29" s="178">
        <v>0</v>
      </c>
      <c r="W29" s="179">
        <v>0</v>
      </c>
      <c r="X29" s="180">
        <v>0</v>
      </c>
      <c r="Y29" s="141">
        <v>0</v>
      </c>
      <c r="Z29" s="178">
        <v>0</v>
      </c>
      <c r="AA29" s="182"/>
      <c r="AB29" s="141">
        <v>0</v>
      </c>
      <c r="AC29" s="141">
        <v>0</v>
      </c>
      <c r="AD29" s="141">
        <v>0</v>
      </c>
      <c r="AE29" s="141">
        <v>0</v>
      </c>
      <c r="AF29" s="141">
        <v>0</v>
      </c>
      <c r="AG29" s="142">
        <v>0</v>
      </c>
      <c r="AH29" s="143">
        <v>0</v>
      </c>
      <c r="AI29" s="180">
        <v>0</v>
      </c>
      <c r="AJ29" s="141">
        <v>0</v>
      </c>
      <c r="AK29" s="178">
        <v>0</v>
      </c>
      <c r="AL29" s="140">
        <v>0</v>
      </c>
      <c r="AM29" s="141">
        <v>357646</v>
      </c>
      <c r="AN29" s="141">
        <v>387801</v>
      </c>
      <c r="AO29" s="141">
        <v>895932</v>
      </c>
      <c r="AP29" s="141">
        <v>453240</v>
      </c>
      <c r="AQ29" s="141">
        <v>239094</v>
      </c>
      <c r="AR29" s="142">
        <v>2333713</v>
      </c>
      <c r="AS29" s="181">
        <v>2333713</v>
      </c>
      <c r="AT29" s="289">
        <v>0</v>
      </c>
      <c r="AU29" s="283">
        <v>0</v>
      </c>
      <c r="AV29" s="178">
        <v>0</v>
      </c>
      <c r="AW29" s="140">
        <v>0</v>
      </c>
      <c r="AX29" s="141">
        <v>0</v>
      </c>
      <c r="AY29" s="141">
        <v>0</v>
      </c>
      <c r="AZ29" s="141">
        <v>0</v>
      </c>
      <c r="BA29" s="141">
        <v>0</v>
      </c>
      <c r="BB29" s="141">
        <v>0</v>
      </c>
      <c r="BC29" s="142">
        <v>0</v>
      </c>
      <c r="BD29" s="181">
        <v>0</v>
      </c>
      <c r="BE29" s="286">
        <v>0</v>
      </c>
      <c r="BF29" s="293">
        <v>0</v>
      </c>
      <c r="BG29" s="294">
        <v>0</v>
      </c>
      <c r="BH29" s="177"/>
      <c r="BI29" s="141">
        <v>1515051</v>
      </c>
      <c r="BJ29" s="141">
        <v>2718582</v>
      </c>
      <c r="BK29" s="141">
        <v>1368324</v>
      </c>
      <c r="BL29" s="141">
        <v>1410094</v>
      </c>
      <c r="BM29" s="141">
        <v>243765</v>
      </c>
      <c r="BN29" s="142">
        <v>7255816</v>
      </c>
      <c r="BO29" s="143">
        <v>7255816</v>
      </c>
      <c r="BP29" s="180">
        <v>0</v>
      </c>
      <c r="BQ29" s="141">
        <v>0</v>
      </c>
      <c r="BR29" s="142">
        <v>0</v>
      </c>
      <c r="BS29" s="183"/>
      <c r="BT29" s="141">
        <v>0</v>
      </c>
      <c r="BU29" s="141">
        <v>0</v>
      </c>
      <c r="BV29" s="141">
        <v>0</v>
      </c>
      <c r="BW29" s="141">
        <v>0</v>
      </c>
      <c r="BX29" s="141">
        <v>0</v>
      </c>
      <c r="BY29" s="142">
        <v>0</v>
      </c>
      <c r="BZ29" s="143">
        <v>0</v>
      </c>
      <c r="CA29" s="180">
        <v>0</v>
      </c>
      <c r="CB29" s="141">
        <v>0</v>
      </c>
      <c r="CC29" s="142">
        <v>0</v>
      </c>
      <c r="CD29" s="183"/>
      <c r="CE29" s="141">
        <v>0</v>
      </c>
      <c r="CF29" s="141">
        <v>190934</v>
      </c>
      <c r="CG29" s="141">
        <v>210052</v>
      </c>
      <c r="CH29" s="141">
        <v>0</v>
      </c>
      <c r="CI29" s="141">
        <v>0</v>
      </c>
      <c r="CJ29" s="142">
        <v>400986</v>
      </c>
      <c r="CK29" s="143">
        <v>400986</v>
      </c>
      <c r="CL29" s="180">
        <v>0</v>
      </c>
      <c r="CM29" s="141">
        <v>0</v>
      </c>
      <c r="CN29" s="142">
        <v>0</v>
      </c>
      <c r="CO29" s="183"/>
      <c r="CP29" s="141">
        <v>0</v>
      </c>
      <c r="CQ29" s="141">
        <v>0</v>
      </c>
      <c r="CR29" s="141">
        <v>0</v>
      </c>
      <c r="CS29" s="141">
        <v>0</v>
      </c>
      <c r="CT29" s="141">
        <v>0</v>
      </c>
      <c r="CU29" s="142">
        <v>0</v>
      </c>
      <c r="CV29" s="143">
        <v>0</v>
      </c>
      <c r="CW29" s="180">
        <v>0</v>
      </c>
      <c r="CX29" s="141">
        <v>0</v>
      </c>
      <c r="CY29" s="142">
        <v>0</v>
      </c>
      <c r="CZ29" s="183"/>
      <c r="DA29" s="141">
        <v>2552433</v>
      </c>
      <c r="DB29" s="141">
        <v>6260268</v>
      </c>
      <c r="DC29" s="141">
        <v>13370189</v>
      </c>
      <c r="DD29" s="141">
        <v>24495919</v>
      </c>
      <c r="DE29" s="141">
        <v>19959858</v>
      </c>
      <c r="DF29" s="142">
        <v>66638667</v>
      </c>
      <c r="DG29" s="143">
        <v>66638667</v>
      </c>
      <c r="DH29" s="180">
        <v>0</v>
      </c>
      <c r="DI29" s="141">
        <v>0</v>
      </c>
      <c r="DJ29" s="142">
        <v>0</v>
      </c>
      <c r="DK29" s="183"/>
      <c r="DL29" s="141">
        <v>749188</v>
      </c>
      <c r="DM29" s="141">
        <v>2025831</v>
      </c>
      <c r="DN29" s="141">
        <v>7810532</v>
      </c>
      <c r="DO29" s="141">
        <v>14867045</v>
      </c>
      <c r="DP29" s="141">
        <v>12074600</v>
      </c>
      <c r="DQ29" s="142">
        <v>37527196</v>
      </c>
      <c r="DR29" s="143">
        <v>37527196</v>
      </c>
      <c r="DS29" s="180">
        <v>0</v>
      </c>
      <c r="DT29" s="141">
        <v>0</v>
      </c>
      <c r="DU29" s="142">
        <v>0</v>
      </c>
      <c r="DV29" s="183"/>
      <c r="DW29" s="141">
        <v>1527153</v>
      </c>
      <c r="DX29" s="141">
        <v>3949171</v>
      </c>
      <c r="DY29" s="141">
        <v>4806486</v>
      </c>
      <c r="DZ29" s="141">
        <v>5211814</v>
      </c>
      <c r="EA29" s="141">
        <v>3159993</v>
      </c>
      <c r="EB29" s="142">
        <v>18654617</v>
      </c>
      <c r="EC29" s="143">
        <v>18654617</v>
      </c>
      <c r="ED29" s="180">
        <v>0</v>
      </c>
      <c r="EE29" s="141">
        <v>0</v>
      </c>
      <c r="EF29" s="142">
        <v>0</v>
      </c>
      <c r="EG29" s="183"/>
      <c r="EH29" s="141">
        <v>276092</v>
      </c>
      <c r="EI29" s="141">
        <v>285266</v>
      </c>
      <c r="EJ29" s="141">
        <v>753171</v>
      </c>
      <c r="EK29" s="141">
        <v>4417060</v>
      </c>
      <c r="EL29" s="141">
        <v>4725265</v>
      </c>
      <c r="EM29" s="142">
        <v>10456854</v>
      </c>
      <c r="EN29" s="143">
        <v>10456854</v>
      </c>
      <c r="EO29" s="180">
        <v>3908739</v>
      </c>
      <c r="EP29" s="141">
        <v>6518263</v>
      </c>
      <c r="EQ29" s="178">
        <v>10427002</v>
      </c>
      <c r="ER29" s="140">
        <v>0</v>
      </c>
      <c r="ES29" s="141">
        <v>20654748</v>
      </c>
      <c r="ET29" s="141">
        <v>30181888</v>
      </c>
      <c r="EU29" s="141">
        <v>32975096</v>
      </c>
      <c r="EV29" s="141">
        <v>41157234</v>
      </c>
      <c r="EW29" s="141">
        <v>37568989</v>
      </c>
      <c r="EX29" s="142">
        <v>162537955</v>
      </c>
      <c r="EY29" s="181">
        <v>172964957</v>
      </c>
    </row>
    <row r="30" spans="1:155" ht="23.25" customHeight="1">
      <c r="A30" s="75" t="s">
        <v>28</v>
      </c>
      <c r="B30" s="188">
        <v>0</v>
      </c>
      <c r="C30" s="172">
        <v>0</v>
      </c>
      <c r="D30" s="188">
        <v>0</v>
      </c>
      <c r="E30" s="171">
        <v>0</v>
      </c>
      <c r="F30" s="172">
        <v>2182388</v>
      </c>
      <c r="G30" s="173">
        <v>4112397</v>
      </c>
      <c r="H30" s="174">
        <v>5465771</v>
      </c>
      <c r="I30" s="172">
        <v>2872949</v>
      </c>
      <c r="J30" s="174">
        <v>4047125</v>
      </c>
      <c r="K30" s="175">
        <v>18680630</v>
      </c>
      <c r="L30" s="188">
        <v>18680630</v>
      </c>
      <c r="M30" s="286">
        <v>0</v>
      </c>
      <c r="N30" s="293">
        <v>0</v>
      </c>
      <c r="O30" s="294">
        <v>0</v>
      </c>
      <c r="P30" s="177"/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78">
        <v>0</v>
      </c>
      <c r="W30" s="179">
        <v>0</v>
      </c>
      <c r="X30" s="180">
        <v>0</v>
      </c>
      <c r="Y30" s="141">
        <v>0</v>
      </c>
      <c r="Z30" s="178">
        <v>0</v>
      </c>
      <c r="AA30" s="182"/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2">
        <v>0</v>
      </c>
      <c r="AH30" s="143">
        <v>0</v>
      </c>
      <c r="AI30" s="180">
        <v>0</v>
      </c>
      <c r="AJ30" s="141">
        <v>0</v>
      </c>
      <c r="AK30" s="178">
        <v>0</v>
      </c>
      <c r="AL30" s="140">
        <v>0</v>
      </c>
      <c r="AM30" s="141">
        <v>158509</v>
      </c>
      <c r="AN30" s="141">
        <v>400092</v>
      </c>
      <c r="AO30" s="141">
        <v>219121</v>
      </c>
      <c r="AP30" s="141">
        <v>321113</v>
      </c>
      <c r="AQ30" s="141">
        <v>113304</v>
      </c>
      <c r="AR30" s="142">
        <v>1212139</v>
      </c>
      <c r="AS30" s="181">
        <v>1212139</v>
      </c>
      <c r="AT30" s="289">
        <v>0</v>
      </c>
      <c r="AU30" s="283">
        <v>0</v>
      </c>
      <c r="AV30" s="178">
        <v>0</v>
      </c>
      <c r="AW30" s="140">
        <v>0</v>
      </c>
      <c r="AX30" s="141">
        <v>545055</v>
      </c>
      <c r="AY30" s="141">
        <v>622800</v>
      </c>
      <c r="AZ30" s="141">
        <v>842832</v>
      </c>
      <c r="BA30" s="141">
        <v>0</v>
      </c>
      <c r="BB30" s="141">
        <v>0</v>
      </c>
      <c r="BC30" s="142">
        <v>2010687</v>
      </c>
      <c r="BD30" s="181">
        <v>2010687</v>
      </c>
      <c r="BE30" s="286">
        <v>0</v>
      </c>
      <c r="BF30" s="293">
        <v>0</v>
      </c>
      <c r="BG30" s="294">
        <v>0</v>
      </c>
      <c r="BH30" s="177"/>
      <c r="BI30" s="141">
        <v>1306225</v>
      </c>
      <c r="BJ30" s="141">
        <v>2707637</v>
      </c>
      <c r="BK30" s="141">
        <v>2933454</v>
      </c>
      <c r="BL30" s="141">
        <v>716041</v>
      </c>
      <c r="BM30" s="141">
        <v>2208566</v>
      </c>
      <c r="BN30" s="142">
        <v>9871923</v>
      </c>
      <c r="BO30" s="143">
        <v>9871923</v>
      </c>
      <c r="BP30" s="180">
        <v>0</v>
      </c>
      <c r="BQ30" s="141">
        <v>0</v>
      </c>
      <c r="BR30" s="142">
        <v>0</v>
      </c>
      <c r="BS30" s="183"/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2">
        <v>0</v>
      </c>
      <c r="BZ30" s="143">
        <v>0</v>
      </c>
      <c r="CA30" s="180">
        <v>0</v>
      </c>
      <c r="CB30" s="141">
        <v>0</v>
      </c>
      <c r="CC30" s="142">
        <v>0</v>
      </c>
      <c r="CD30" s="183"/>
      <c r="CE30" s="141">
        <v>172599</v>
      </c>
      <c r="CF30" s="141">
        <v>381868</v>
      </c>
      <c r="CG30" s="141">
        <v>1470364</v>
      </c>
      <c r="CH30" s="141">
        <v>1835795</v>
      </c>
      <c r="CI30" s="141">
        <v>1725255</v>
      </c>
      <c r="CJ30" s="142">
        <v>5585881</v>
      </c>
      <c r="CK30" s="143">
        <v>5585881</v>
      </c>
      <c r="CL30" s="180">
        <v>0</v>
      </c>
      <c r="CM30" s="141">
        <v>0</v>
      </c>
      <c r="CN30" s="142">
        <v>0</v>
      </c>
      <c r="CO30" s="183"/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2">
        <v>0</v>
      </c>
      <c r="CV30" s="143">
        <v>0</v>
      </c>
      <c r="CW30" s="180">
        <v>0</v>
      </c>
      <c r="CX30" s="141">
        <v>0</v>
      </c>
      <c r="CY30" s="142">
        <v>0</v>
      </c>
      <c r="CZ30" s="183"/>
      <c r="DA30" s="141">
        <v>2523527</v>
      </c>
      <c r="DB30" s="141">
        <v>5497085</v>
      </c>
      <c r="DC30" s="141">
        <v>9505615</v>
      </c>
      <c r="DD30" s="141">
        <v>12215230</v>
      </c>
      <c r="DE30" s="141">
        <v>12765735</v>
      </c>
      <c r="DF30" s="142">
        <v>42507192</v>
      </c>
      <c r="DG30" s="143">
        <v>42507192</v>
      </c>
      <c r="DH30" s="180">
        <v>0</v>
      </c>
      <c r="DI30" s="141">
        <v>0</v>
      </c>
      <c r="DJ30" s="142">
        <v>0</v>
      </c>
      <c r="DK30" s="183"/>
      <c r="DL30" s="141">
        <v>1868948</v>
      </c>
      <c r="DM30" s="141">
        <v>2224009</v>
      </c>
      <c r="DN30" s="141">
        <v>5911738</v>
      </c>
      <c r="DO30" s="141">
        <v>8878425</v>
      </c>
      <c r="DP30" s="141">
        <v>8920052</v>
      </c>
      <c r="DQ30" s="142">
        <v>27803172</v>
      </c>
      <c r="DR30" s="143">
        <v>27803172</v>
      </c>
      <c r="DS30" s="180">
        <v>0</v>
      </c>
      <c r="DT30" s="141">
        <v>0</v>
      </c>
      <c r="DU30" s="142">
        <v>0</v>
      </c>
      <c r="DV30" s="183"/>
      <c r="DW30" s="141">
        <v>654579</v>
      </c>
      <c r="DX30" s="141">
        <v>3273076</v>
      </c>
      <c r="DY30" s="141">
        <v>3593877</v>
      </c>
      <c r="DZ30" s="141">
        <v>3336805</v>
      </c>
      <c r="EA30" s="141">
        <v>2281630</v>
      </c>
      <c r="EB30" s="142">
        <v>13139967</v>
      </c>
      <c r="EC30" s="143">
        <v>13139967</v>
      </c>
      <c r="ED30" s="180">
        <v>0</v>
      </c>
      <c r="EE30" s="141">
        <v>0</v>
      </c>
      <c r="EF30" s="142">
        <v>0</v>
      </c>
      <c r="EG30" s="183"/>
      <c r="EH30" s="141">
        <v>0</v>
      </c>
      <c r="EI30" s="141">
        <v>0</v>
      </c>
      <c r="EJ30" s="141">
        <v>0</v>
      </c>
      <c r="EK30" s="141">
        <v>0</v>
      </c>
      <c r="EL30" s="141">
        <v>1564053</v>
      </c>
      <c r="EM30" s="142">
        <v>1564053</v>
      </c>
      <c r="EN30" s="143">
        <v>1564053</v>
      </c>
      <c r="EO30" s="180">
        <v>3358989</v>
      </c>
      <c r="EP30" s="141">
        <v>7281514</v>
      </c>
      <c r="EQ30" s="178">
        <v>10640503</v>
      </c>
      <c r="ER30" s="140">
        <v>0</v>
      </c>
      <c r="ES30" s="141">
        <v>16071720</v>
      </c>
      <c r="ET30" s="141">
        <v>22239049</v>
      </c>
      <c r="EU30" s="141">
        <v>31868778</v>
      </c>
      <c r="EV30" s="141">
        <v>25621181</v>
      </c>
      <c r="EW30" s="141">
        <v>27665770</v>
      </c>
      <c r="EX30" s="142">
        <v>123466498</v>
      </c>
      <c r="EY30" s="181">
        <v>134107001</v>
      </c>
    </row>
    <row r="31" spans="1:155" ht="23.25" customHeight="1">
      <c r="A31" s="75" t="s">
        <v>29</v>
      </c>
      <c r="B31" s="168">
        <v>0</v>
      </c>
      <c r="C31" s="169">
        <v>0</v>
      </c>
      <c r="D31" s="170">
        <v>0</v>
      </c>
      <c r="E31" s="184">
        <v>0</v>
      </c>
      <c r="F31" s="169">
        <v>81378</v>
      </c>
      <c r="G31" s="185">
        <v>637712</v>
      </c>
      <c r="H31" s="170">
        <v>68299</v>
      </c>
      <c r="I31" s="169">
        <v>482144</v>
      </c>
      <c r="J31" s="170">
        <v>113304</v>
      </c>
      <c r="K31" s="186">
        <v>1382837</v>
      </c>
      <c r="L31" s="176">
        <v>1382837</v>
      </c>
      <c r="M31" s="286">
        <v>0</v>
      </c>
      <c r="N31" s="293">
        <v>0</v>
      </c>
      <c r="O31" s="294">
        <v>0</v>
      </c>
      <c r="P31" s="177"/>
      <c r="Q31" s="141">
        <v>0</v>
      </c>
      <c r="R31" s="141">
        <v>0</v>
      </c>
      <c r="S31" s="141">
        <v>0</v>
      </c>
      <c r="T31" s="141">
        <v>0</v>
      </c>
      <c r="U31" s="141">
        <v>0</v>
      </c>
      <c r="V31" s="178">
        <v>0</v>
      </c>
      <c r="W31" s="179">
        <v>0</v>
      </c>
      <c r="X31" s="180">
        <v>0</v>
      </c>
      <c r="Y31" s="141">
        <v>0</v>
      </c>
      <c r="Z31" s="178">
        <v>0</v>
      </c>
      <c r="AA31" s="182"/>
      <c r="AB31" s="141">
        <v>0</v>
      </c>
      <c r="AC31" s="141">
        <v>0</v>
      </c>
      <c r="AD31" s="141">
        <v>0</v>
      </c>
      <c r="AE31" s="141">
        <v>0</v>
      </c>
      <c r="AF31" s="141">
        <v>0</v>
      </c>
      <c r="AG31" s="142">
        <v>0</v>
      </c>
      <c r="AH31" s="143">
        <v>0</v>
      </c>
      <c r="AI31" s="180">
        <v>0</v>
      </c>
      <c r="AJ31" s="141">
        <v>0</v>
      </c>
      <c r="AK31" s="178">
        <v>0</v>
      </c>
      <c r="AL31" s="140">
        <v>0</v>
      </c>
      <c r="AM31" s="141">
        <v>81378</v>
      </c>
      <c r="AN31" s="141">
        <v>179480</v>
      </c>
      <c r="AO31" s="141">
        <v>68299</v>
      </c>
      <c r="AP31" s="141">
        <v>0</v>
      </c>
      <c r="AQ31" s="141">
        <v>113304</v>
      </c>
      <c r="AR31" s="142">
        <v>442461</v>
      </c>
      <c r="AS31" s="181">
        <v>442461</v>
      </c>
      <c r="AT31" s="289">
        <v>0</v>
      </c>
      <c r="AU31" s="283">
        <v>0</v>
      </c>
      <c r="AV31" s="178">
        <v>0</v>
      </c>
      <c r="AW31" s="140">
        <v>0</v>
      </c>
      <c r="AX31" s="141">
        <v>0</v>
      </c>
      <c r="AY31" s="141">
        <v>0</v>
      </c>
      <c r="AZ31" s="141">
        <v>0</v>
      </c>
      <c r="BA31" s="141">
        <v>0</v>
      </c>
      <c r="BB31" s="141">
        <v>0</v>
      </c>
      <c r="BC31" s="142">
        <v>0</v>
      </c>
      <c r="BD31" s="181">
        <v>0</v>
      </c>
      <c r="BE31" s="286">
        <v>0</v>
      </c>
      <c r="BF31" s="293">
        <v>0</v>
      </c>
      <c r="BG31" s="294">
        <v>0</v>
      </c>
      <c r="BH31" s="177"/>
      <c r="BI31" s="141">
        <v>0</v>
      </c>
      <c r="BJ31" s="141">
        <v>458232</v>
      </c>
      <c r="BK31" s="141">
        <v>0</v>
      </c>
      <c r="BL31" s="141">
        <v>482144</v>
      </c>
      <c r="BM31" s="141">
        <v>0</v>
      </c>
      <c r="BN31" s="142">
        <v>940376</v>
      </c>
      <c r="BO31" s="143">
        <v>940376</v>
      </c>
      <c r="BP31" s="180">
        <v>0</v>
      </c>
      <c r="BQ31" s="141">
        <v>0</v>
      </c>
      <c r="BR31" s="142">
        <v>0</v>
      </c>
      <c r="BS31" s="183"/>
      <c r="BT31" s="141">
        <v>0</v>
      </c>
      <c r="BU31" s="141">
        <v>0</v>
      </c>
      <c r="BV31" s="141">
        <v>0</v>
      </c>
      <c r="BW31" s="141">
        <v>0</v>
      </c>
      <c r="BX31" s="141">
        <v>0</v>
      </c>
      <c r="BY31" s="142">
        <v>0</v>
      </c>
      <c r="BZ31" s="143">
        <v>0</v>
      </c>
      <c r="CA31" s="180">
        <v>0</v>
      </c>
      <c r="CB31" s="141">
        <v>0</v>
      </c>
      <c r="CC31" s="142">
        <v>0</v>
      </c>
      <c r="CD31" s="183"/>
      <c r="CE31" s="141">
        <v>0</v>
      </c>
      <c r="CF31" s="141">
        <v>0</v>
      </c>
      <c r="CG31" s="141">
        <v>0</v>
      </c>
      <c r="CH31" s="141">
        <v>0</v>
      </c>
      <c r="CI31" s="141">
        <v>0</v>
      </c>
      <c r="CJ31" s="142">
        <v>0</v>
      </c>
      <c r="CK31" s="143">
        <v>0</v>
      </c>
      <c r="CL31" s="180">
        <v>0</v>
      </c>
      <c r="CM31" s="141">
        <v>0</v>
      </c>
      <c r="CN31" s="142">
        <v>0</v>
      </c>
      <c r="CO31" s="183"/>
      <c r="CP31" s="141">
        <v>0</v>
      </c>
      <c r="CQ31" s="141">
        <v>0</v>
      </c>
      <c r="CR31" s="141">
        <v>0</v>
      </c>
      <c r="CS31" s="141">
        <v>0</v>
      </c>
      <c r="CT31" s="141">
        <v>0</v>
      </c>
      <c r="CU31" s="142">
        <v>0</v>
      </c>
      <c r="CV31" s="143">
        <v>0</v>
      </c>
      <c r="CW31" s="180">
        <v>0</v>
      </c>
      <c r="CX31" s="141">
        <v>0</v>
      </c>
      <c r="CY31" s="142">
        <v>0</v>
      </c>
      <c r="CZ31" s="183"/>
      <c r="DA31" s="141">
        <v>195561</v>
      </c>
      <c r="DB31" s="141">
        <v>1055904</v>
      </c>
      <c r="DC31" s="141">
        <v>2338101</v>
      </c>
      <c r="DD31" s="141">
        <v>5085804</v>
      </c>
      <c r="DE31" s="141">
        <v>7478542</v>
      </c>
      <c r="DF31" s="142">
        <v>16153912</v>
      </c>
      <c r="DG31" s="143">
        <v>16153912</v>
      </c>
      <c r="DH31" s="180">
        <v>0</v>
      </c>
      <c r="DI31" s="141">
        <v>0</v>
      </c>
      <c r="DJ31" s="142">
        <v>0</v>
      </c>
      <c r="DK31" s="183"/>
      <c r="DL31" s="141">
        <v>0</v>
      </c>
      <c r="DM31" s="141">
        <v>179009</v>
      </c>
      <c r="DN31" s="141">
        <v>1093978</v>
      </c>
      <c r="DO31" s="141">
        <v>3066043</v>
      </c>
      <c r="DP31" s="141">
        <v>5147302</v>
      </c>
      <c r="DQ31" s="142">
        <v>9486332</v>
      </c>
      <c r="DR31" s="143">
        <v>9486332</v>
      </c>
      <c r="DS31" s="180">
        <v>0</v>
      </c>
      <c r="DT31" s="141">
        <v>0</v>
      </c>
      <c r="DU31" s="142">
        <v>0</v>
      </c>
      <c r="DV31" s="183"/>
      <c r="DW31" s="141">
        <v>195561</v>
      </c>
      <c r="DX31" s="141">
        <v>876895</v>
      </c>
      <c r="DY31" s="141">
        <v>1244123</v>
      </c>
      <c r="DZ31" s="141">
        <v>1663557</v>
      </c>
      <c r="EA31" s="141">
        <v>1603909</v>
      </c>
      <c r="EB31" s="142">
        <v>5584045</v>
      </c>
      <c r="EC31" s="143">
        <v>5584045</v>
      </c>
      <c r="ED31" s="180">
        <v>0</v>
      </c>
      <c r="EE31" s="141">
        <v>0</v>
      </c>
      <c r="EF31" s="142">
        <v>0</v>
      </c>
      <c r="EG31" s="183"/>
      <c r="EH31" s="141">
        <v>0</v>
      </c>
      <c r="EI31" s="141">
        <v>0</v>
      </c>
      <c r="EJ31" s="141">
        <v>0</v>
      </c>
      <c r="EK31" s="141">
        <v>356204</v>
      </c>
      <c r="EL31" s="141">
        <v>727331</v>
      </c>
      <c r="EM31" s="142">
        <v>1083535</v>
      </c>
      <c r="EN31" s="143">
        <v>1083535</v>
      </c>
      <c r="EO31" s="180">
        <v>9519</v>
      </c>
      <c r="EP31" s="141">
        <v>1174971</v>
      </c>
      <c r="EQ31" s="178">
        <v>1184490</v>
      </c>
      <c r="ER31" s="140">
        <v>0</v>
      </c>
      <c r="ES31" s="141">
        <v>2261678</v>
      </c>
      <c r="ET31" s="141">
        <v>8707031</v>
      </c>
      <c r="EU31" s="141">
        <v>7448091</v>
      </c>
      <c r="EV31" s="141">
        <v>10046307</v>
      </c>
      <c r="EW31" s="141">
        <v>12065960</v>
      </c>
      <c r="EX31" s="142">
        <v>40529067</v>
      </c>
      <c r="EY31" s="181">
        <v>41713557</v>
      </c>
    </row>
    <row r="32" spans="1:155" ht="23.25" customHeight="1">
      <c r="A32" s="75" t="s">
        <v>30</v>
      </c>
      <c r="B32" s="188">
        <v>0</v>
      </c>
      <c r="C32" s="172">
        <v>74979</v>
      </c>
      <c r="D32" s="188">
        <v>74979</v>
      </c>
      <c r="E32" s="171">
        <v>0</v>
      </c>
      <c r="F32" s="172">
        <v>661213</v>
      </c>
      <c r="G32" s="173">
        <v>537397</v>
      </c>
      <c r="H32" s="174">
        <v>1080333</v>
      </c>
      <c r="I32" s="172">
        <v>794167</v>
      </c>
      <c r="J32" s="174">
        <v>702028</v>
      </c>
      <c r="K32" s="175">
        <v>3775138</v>
      </c>
      <c r="L32" s="188">
        <v>3850117</v>
      </c>
      <c r="M32" s="286">
        <v>0</v>
      </c>
      <c r="N32" s="293">
        <v>0</v>
      </c>
      <c r="O32" s="294">
        <v>0</v>
      </c>
      <c r="P32" s="177"/>
      <c r="Q32" s="141">
        <v>0</v>
      </c>
      <c r="R32" s="141">
        <v>0</v>
      </c>
      <c r="S32" s="141">
        <v>0</v>
      </c>
      <c r="T32" s="141">
        <v>0</v>
      </c>
      <c r="U32" s="141">
        <v>0</v>
      </c>
      <c r="V32" s="178">
        <v>0</v>
      </c>
      <c r="W32" s="179">
        <v>0</v>
      </c>
      <c r="X32" s="180">
        <v>0</v>
      </c>
      <c r="Y32" s="141">
        <v>0</v>
      </c>
      <c r="Z32" s="178">
        <v>0</v>
      </c>
      <c r="AA32" s="182"/>
      <c r="AB32" s="141">
        <v>0</v>
      </c>
      <c r="AC32" s="141">
        <v>0</v>
      </c>
      <c r="AD32" s="141">
        <v>0</v>
      </c>
      <c r="AE32" s="141">
        <v>0</v>
      </c>
      <c r="AF32" s="141">
        <v>0</v>
      </c>
      <c r="AG32" s="142">
        <v>0</v>
      </c>
      <c r="AH32" s="143">
        <v>0</v>
      </c>
      <c r="AI32" s="180">
        <v>0</v>
      </c>
      <c r="AJ32" s="141">
        <v>0</v>
      </c>
      <c r="AK32" s="178">
        <v>0</v>
      </c>
      <c r="AL32" s="140">
        <v>0</v>
      </c>
      <c r="AM32" s="141">
        <v>0</v>
      </c>
      <c r="AN32" s="141">
        <v>169065</v>
      </c>
      <c r="AO32" s="141">
        <v>408717</v>
      </c>
      <c r="AP32" s="141">
        <v>106845</v>
      </c>
      <c r="AQ32" s="141">
        <v>216978</v>
      </c>
      <c r="AR32" s="142">
        <v>901605</v>
      </c>
      <c r="AS32" s="181">
        <v>901605</v>
      </c>
      <c r="AT32" s="289">
        <v>0</v>
      </c>
      <c r="AU32" s="283">
        <v>74979</v>
      </c>
      <c r="AV32" s="178">
        <v>74979</v>
      </c>
      <c r="AW32" s="140">
        <v>0</v>
      </c>
      <c r="AX32" s="141">
        <v>0</v>
      </c>
      <c r="AY32" s="141">
        <v>0</v>
      </c>
      <c r="AZ32" s="141">
        <v>436752</v>
      </c>
      <c r="BA32" s="141">
        <v>0</v>
      </c>
      <c r="BB32" s="141">
        <v>0</v>
      </c>
      <c r="BC32" s="142">
        <v>436752</v>
      </c>
      <c r="BD32" s="181">
        <v>511731</v>
      </c>
      <c r="BE32" s="286">
        <v>0</v>
      </c>
      <c r="BF32" s="293">
        <v>0</v>
      </c>
      <c r="BG32" s="294">
        <v>0</v>
      </c>
      <c r="BH32" s="177"/>
      <c r="BI32" s="141">
        <v>661213</v>
      </c>
      <c r="BJ32" s="141">
        <v>368332</v>
      </c>
      <c r="BK32" s="141">
        <v>234864</v>
      </c>
      <c r="BL32" s="141">
        <v>481969</v>
      </c>
      <c r="BM32" s="141">
        <v>485050</v>
      </c>
      <c r="BN32" s="142">
        <v>2231428</v>
      </c>
      <c r="BO32" s="143">
        <v>2231428</v>
      </c>
      <c r="BP32" s="180">
        <v>0</v>
      </c>
      <c r="BQ32" s="141">
        <v>0</v>
      </c>
      <c r="BR32" s="142">
        <v>0</v>
      </c>
      <c r="BS32" s="183"/>
      <c r="BT32" s="141">
        <v>0</v>
      </c>
      <c r="BU32" s="141">
        <v>0</v>
      </c>
      <c r="BV32" s="141">
        <v>0</v>
      </c>
      <c r="BW32" s="141">
        <v>0</v>
      </c>
      <c r="BX32" s="141">
        <v>0</v>
      </c>
      <c r="BY32" s="142">
        <v>0</v>
      </c>
      <c r="BZ32" s="143">
        <v>0</v>
      </c>
      <c r="CA32" s="180">
        <v>0</v>
      </c>
      <c r="CB32" s="141">
        <v>0</v>
      </c>
      <c r="CC32" s="142">
        <v>0</v>
      </c>
      <c r="CD32" s="183"/>
      <c r="CE32" s="141">
        <v>0</v>
      </c>
      <c r="CF32" s="141">
        <v>0</v>
      </c>
      <c r="CG32" s="141">
        <v>0</v>
      </c>
      <c r="CH32" s="141">
        <v>205353</v>
      </c>
      <c r="CI32" s="141">
        <v>0</v>
      </c>
      <c r="CJ32" s="142">
        <v>205353</v>
      </c>
      <c r="CK32" s="143">
        <v>205353</v>
      </c>
      <c r="CL32" s="180">
        <v>0</v>
      </c>
      <c r="CM32" s="141">
        <v>0</v>
      </c>
      <c r="CN32" s="142">
        <v>0</v>
      </c>
      <c r="CO32" s="183"/>
      <c r="CP32" s="141">
        <v>0</v>
      </c>
      <c r="CQ32" s="141">
        <v>0</v>
      </c>
      <c r="CR32" s="141">
        <v>0</v>
      </c>
      <c r="CS32" s="141">
        <v>0</v>
      </c>
      <c r="CT32" s="141">
        <v>0</v>
      </c>
      <c r="CU32" s="142">
        <v>0</v>
      </c>
      <c r="CV32" s="143">
        <v>0</v>
      </c>
      <c r="CW32" s="180">
        <v>0</v>
      </c>
      <c r="CX32" s="141">
        <v>0</v>
      </c>
      <c r="CY32" s="142">
        <v>0</v>
      </c>
      <c r="CZ32" s="183"/>
      <c r="DA32" s="141">
        <v>702597</v>
      </c>
      <c r="DB32" s="141">
        <v>1680696</v>
      </c>
      <c r="DC32" s="141">
        <v>2723002</v>
      </c>
      <c r="DD32" s="141">
        <v>6895907</v>
      </c>
      <c r="DE32" s="141">
        <v>6441801</v>
      </c>
      <c r="DF32" s="142">
        <v>18444003</v>
      </c>
      <c r="DG32" s="143">
        <v>18444003</v>
      </c>
      <c r="DH32" s="180">
        <v>0</v>
      </c>
      <c r="DI32" s="141">
        <v>0</v>
      </c>
      <c r="DJ32" s="142">
        <v>0</v>
      </c>
      <c r="DK32" s="183"/>
      <c r="DL32" s="141">
        <v>185439</v>
      </c>
      <c r="DM32" s="141">
        <v>414501</v>
      </c>
      <c r="DN32" s="141">
        <v>1505524</v>
      </c>
      <c r="DO32" s="141">
        <v>5072208</v>
      </c>
      <c r="DP32" s="141">
        <v>4727047</v>
      </c>
      <c r="DQ32" s="142">
        <v>11904719</v>
      </c>
      <c r="DR32" s="143">
        <v>11904719</v>
      </c>
      <c r="DS32" s="180">
        <v>0</v>
      </c>
      <c r="DT32" s="141">
        <v>0</v>
      </c>
      <c r="DU32" s="142">
        <v>0</v>
      </c>
      <c r="DV32" s="183"/>
      <c r="DW32" s="141">
        <v>517158</v>
      </c>
      <c r="DX32" s="141">
        <v>1266195</v>
      </c>
      <c r="DY32" s="141">
        <v>1217478</v>
      </c>
      <c r="DZ32" s="141">
        <v>1823699</v>
      </c>
      <c r="EA32" s="141">
        <v>1371088</v>
      </c>
      <c r="EB32" s="142">
        <v>6195618</v>
      </c>
      <c r="EC32" s="143">
        <v>6195618</v>
      </c>
      <c r="ED32" s="180">
        <v>0</v>
      </c>
      <c r="EE32" s="141">
        <v>0</v>
      </c>
      <c r="EF32" s="142">
        <v>0</v>
      </c>
      <c r="EG32" s="183"/>
      <c r="EH32" s="141">
        <v>0</v>
      </c>
      <c r="EI32" s="141">
        <v>0</v>
      </c>
      <c r="EJ32" s="141">
        <v>0</v>
      </c>
      <c r="EK32" s="141">
        <v>0</v>
      </c>
      <c r="EL32" s="141">
        <v>343666</v>
      </c>
      <c r="EM32" s="142">
        <v>343666</v>
      </c>
      <c r="EN32" s="143">
        <v>343666</v>
      </c>
      <c r="EO32" s="180">
        <v>767086</v>
      </c>
      <c r="EP32" s="141">
        <v>1833069</v>
      </c>
      <c r="EQ32" s="178">
        <v>2600155</v>
      </c>
      <c r="ER32" s="140">
        <v>0</v>
      </c>
      <c r="ES32" s="141">
        <v>6531177</v>
      </c>
      <c r="ET32" s="141">
        <v>8556972</v>
      </c>
      <c r="EU32" s="141">
        <v>13154951</v>
      </c>
      <c r="EV32" s="141">
        <v>17016043</v>
      </c>
      <c r="EW32" s="141">
        <v>11667839</v>
      </c>
      <c r="EX32" s="142">
        <v>56926982</v>
      </c>
      <c r="EY32" s="181">
        <v>59527137</v>
      </c>
    </row>
    <row r="33" spans="1:155" ht="23.25" customHeight="1">
      <c r="A33" s="75" t="s">
        <v>31</v>
      </c>
      <c r="B33" s="168">
        <v>0</v>
      </c>
      <c r="C33" s="169">
        <v>0</v>
      </c>
      <c r="D33" s="170">
        <v>0</v>
      </c>
      <c r="E33" s="184">
        <v>0</v>
      </c>
      <c r="F33" s="169">
        <v>536121</v>
      </c>
      <c r="G33" s="185">
        <v>591264</v>
      </c>
      <c r="H33" s="170">
        <v>1624046</v>
      </c>
      <c r="I33" s="169">
        <v>1368359</v>
      </c>
      <c r="J33" s="170">
        <v>223173</v>
      </c>
      <c r="K33" s="186">
        <v>4342963</v>
      </c>
      <c r="L33" s="176">
        <v>4342963</v>
      </c>
      <c r="M33" s="286">
        <v>0</v>
      </c>
      <c r="N33" s="293">
        <v>0</v>
      </c>
      <c r="O33" s="294">
        <v>0</v>
      </c>
      <c r="P33" s="177"/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78">
        <v>0</v>
      </c>
      <c r="W33" s="179">
        <v>0</v>
      </c>
      <c r="X33" s="180">
        <v>0</v>
      </c>
      <c r="Y33" s="141">
        <v>0</v>
      </c>
      <c r="Z33" s="178">
        <v>0</v>
      </c>
      <c r="AA33" s="182"/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2">
        <v>0</v>
      </c>
      <c r="AH33" s="143">
        <v>0</v>
      </c>
      <c r="AI33" s="180">
        <v>0</v>
      </c>
      <c r="AJ33" s="141">
        <v>0</v>
      </c>
      <c r="AK33" s="178">
        <v>0</v>
      </c>
      <c r="AL33" s="140">
        <v>0</v>
      </c>
      <c r="AM33" s="141">
        <v>0</v>
      </c>
      <c r="AN33" s="141">
        <v>0</v>
      </c>
      <c r="AO33" s="141">
        <v>0</v>
      </c>
      <c r="AP33" s="141">
        <v>175746</v>
      </c>
      <c r="AQ33" s="141">
        <v>0</v>
      </c>
      <c r="AR33" s="142">
        <v>175746</v>
      </c>
      <c r="AS33" s="181">
        <v>175746</v>
      </c>
      <c r="AT33" s="289">
        <v>0</v>
      </c>
      <c r="AU33" s="283">
        <v>0</v>
      </c>
      <c r="AV33" s="178">
        <v>0</v>
      </c>
      <c r="AW33" s="140">
        <v>0</v>
      </c>
      <c r="AX33" s="141">
        <v>107190</v>
      </c>
      <c r="AY33" s="141">
        <v>306198</v>
      </c>
      <c r="AZ33" s="141">
        <v>0</v>
      </c>
      <c r="BA33" s="141">
        <v>-2004</v>
      </c>
      <c r="BB33" s="141">
        <v>0</v>
      </c>
      <c r="BC33" s="142">
        <v>411384</v>
      </c>
      <c r="BD33" s="181">
        <v>411384</v>
      </c>
      <c r="BE33" s="286">
        <v>0</v>
      </c>
      <c r="BF33" s="293">
        <v>0</v>
      </c>
      <c r="BG33" s="294">
        <v>0</v>
      </c>
      <c r="BH33" s="177"/>
      <c r="BI33" s="141">
        <v>428931</v>
      </c>
      <c r="BJ33" s="141">
        <v>285066</v>
      </c>
      <c r="BK33" s="141">
        <v>1624046</v>
      </c>
      <c r="BL33" s="141">
        <v>1194617</v>
      </c>
      <c r="BM33" s="141">
        <v>0</v>
      </c>
      <c r="BN33" s="142">
        <v>3532660</v>
      </c>
      <c r="BO33" s="143">
        <v>3532660</v>
      </c>
      <c r="BP33" s="180">
        <v>0</v>
      </c>
      <c r="BQ33" s="141">
        <v>0</v>
      </c>
      <c r="BR33" s="142">
        <v>0</v>
      </c>
      <c r="BS33" s="183"/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2">
        <v>0</v>
      </c>
      <c r="BZ33" s="143">
        <v>0</v>
      </c>
      <c r="CA33" s="180">
        <v>0</v>
      </c>
      <c r="CB33" s="141">
        <v>0</v>
      </c>
      <c r="CC33" s="142">
        <v>0</v>
      </c>
      <c r="CD33" s="183"/>
      <c r="CE33" s="141">
        <v>0</v>
      </c>
      <c r="CF33" s="141">
        <v>0</v>
      </c>
      <c r="CG33" s="141">
        <v>0</v>
      </c>
      <c r="CH33" s="141">
        <v>0</v>
      </c>
      <c r="CI33" s="141">
        <v>223173</v>
      </c>
      <c r="CJ33" s="142">
        <v>223173</v>
      </c>
      <c r="CK33" s="143">
        <v>223173</v>
      </c>
      <c r="CL33" s="180">
        <v>0</v>
      </c>
      <c r="CM33" s="141">
        <v>0</v>
      </c>
      <c r="CN33" s="142">
        <v>0</v>
      </c>
      <c r="CO33" s="183"/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2">
        <v>0</v>
      </c>
      <c r="CV33" s="143">
        <v>0</v>
      </c>
      <c r="CW33" s="180">
        <v>0</v>
      </c>
      <c r="CX33" s="141">
        <v>0</v>
      </c>
      <c r="CY33" s="142">
        <v>0</v>
      </c>
      <c r="CZ33" s="183"/>
      <c r="DA33" s="141">
        <v>195561</v>
      </c>
      <c r="DB33" s="141">
        <v>1053311</v>
      </c>
      <c r="DC33" s="141">
        <v>2591127</v>
      </c>
      <c r="DD33" s="141">
        <v>6330081</v>
      </c>
      <c r="DE33" s="141">
        <v>7790436</v>
      </c>
      <c r="DF33" s="142">
        <v>17960516</v>
      </c>
      <c r="DG33" s="143">
        <v>17960516</v>
      </c>
      <c r="DH33" s="180">
        <v>0</v>
      </c>
      <c r="DI33" s="141">
        <v>0</v>
      </c>
      <c r="DJ33" s="142">
        <v>0</v>
      </c>
      <c r="DK33" s="183"/>
      <c r="DL33" s="141">
        <v>0</v>
      </c>
      <c r="DM33" s="141">
        <v>824039</v>
      </c>
      <c r="DN33" s="141">
        <v>1270743</v>
      </c>
      <c r="DO33" s="141">
        <v>4209206</v>
      </c>
      <c r="DP33" s="141">
        <v>5064917</v>
      </c>
      <c r="DQ33" s="142">
        <v>11368905</v>
      </c>
      <c r="DR33" s="143">
        <v>11368905</v>
      </c>
      <c r="DS33" s="180">
        <v>0</v>
      </c>
      <c r="DT33" s="141">
        <v>0</v>
      </c>
      <c r="DU33" s="142">
        <v>0</v>
      </c>
      <c r="DV33" s="183"/>
      <c r="DW33" s="141">
        <v>195561</v>
      </c>
      <c r="DX33" s="141">
        <v>229272</v>
      </c>
      <c r="DY33" s="141">
        <v>1320384</v>
      </c>
      <c r="DZ33" s="141">
        <v>2120875</v>
      </c>
      <c r="EA33" s="141">
        <v>2052133</v>
      </c>
      <c r="EB33" s="142">
        <v>5918225</v>
      </c>
      <c r="EC33" s="143">
        <v>5918225</v>
      </c>
      <c r="ED33" s="180">
        <v>0</v>
      </c>
      <c r="EE33" s="141">
        <v>0</v>
      </c>
      <c r="EF33" s="142">
        <v>0</v>
      </c>
      <c r="EG33" s="183"/>
      <c r="EH33" s="141">
        <v>0</v>
      </c>
      <c r="EI33" s="141">
        <v>0</v>
      </c>
      <c r="EJ33" s="141">
        <v>0</v>
      </c>
      <c r="EK33" s="141">
        <v>0</v>
      </c>
      <c r="EL33" s="141">
        <v>673386</v>
      </c>
      <c r="EM33" s="142">
        <v>673386</v>
      </c>
      <c r="EN33" s="143">
        <v>673386</v>
      </c>
      <c r="EO33" s="180">
        <v>235156</v>
      </c>
      <c r="EP33" s="141">
        <v>2174782</v>
      </c>
      <c r="EQ33" s="178">
        <v>2409938</v>
      </c>
      <c r="ER33" s="140">
        <v>0</v>
      </c>
      <c r="ES33" s="141">
        <v>5042444</v>
      </c>
      <c r="ET33" s="141">
        <v>8486989</v>
      </c>
      <c r="EU33" s="141">
        <v>11259987</v>
      </c>
      <c r="EV33" s="141">
        <v>14898204</v>
      </c>
      <c r="EW33" s="141">
        <v>14338316</v>
      </c>
      <c r="EX33" s="142">
        <v>54025940</v>
      </c>
      <c r="EY33" s="181">
        <v>56435878</v>
      </c>
    </row>
    <row r="34" spans="1:155" ht="23.25" customHeight="1">
      <c r="A34" s="75" t="s">
        <v>32</v>
      </c>
      <c r="B34" s="188">
        <v>0</v>
      </c>
      <c r="C34" s="172">
        <v>0</v>
      </c>
      <c r="D34" s="188">
        <v>0</v>
      </c>
      <c r="E34" s="171">
        <v>0</v>
      </c>
      <c r="F34" s="172">
        <v>971030</v>
      </c>
      <c r="G34" s="173">
        <v>2379008</v>
      </c>
      <c r="H34" s="174">
        <v>3738512</v>
      </c>
      <c r="I34" s="172">
        <v>4195600</v>
      </c>
      <c r="J34" s="174">
        <v>2169559</v>
      </c>
      <c r="K34" s="175">
        <v>13453709</v>
      </c>
      <c r="L34" s="188">
        <v>13453709</v>
      </c>
      <c r="M34" s="286">
        <v>0</v>
      </c>
      <c r="N34" s="293">
        <v>0</v>
      </c>
      <c r="O34" s="294">
        <v>0</v>
      </c>
      <c r="P34" s="177"/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78">
        <v>0</v>
      </c>
      <c r="W34" s="179">
        <v>0</v>
      </c>
      <c r="X34" s="180">
        <v>0</v>
      </c>
      <c r="Y34" s="141">
        <v>0</v>
      </c>
      <c r="Z34" s="178">
        <v>0</v>
      </c>
      <c r="AA34" s="182"/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2">
        <v>0</v>
      </c>
      <c r="AH34" s="143">
        <v>0</v>
      </c>
      <c r="AI34" s="180">
        <v>0</v>
      </c>
      <c r="AJ34" s="141">
        <v>0</v>
      </c>
      <c r="AK34" s="178">
        <v>0</v>
      </c>
      <c r="AL34" s="140">
        <v>0</v>
      </c>
      <c r="AM34" s="141">
        <v>0</v>
      </c>
      <c r="AN34" s="141">
        <v>88236</v>
      </c>
      <c r="AO34" s="141">
        <v>354150</v>
      </c>
      <c r="AP34" s="141">
        <v>523701</v>
      </c>
      <c r="AQ34" s="141">
        <v>0</v>
      </c>
      <c r="AR34" s="142">
        <v>966087</v>
      </c>
      <c r="AS34" s="181">
        <v>966087</v>
      </c>
      <c r="AT34" s="289">
        <v>0</v>
      </c>
      <c r="AU34" s="283">
        <v>0</v>
      </c>
      <c r="AV34" s="178">
        <v>0</v>
      </c>
      <c r="AW34" s="140">
        <v>0</v>
      </c>
      <c r="AX34" s="141">
        <v>436044</v>
      </c>
      <c r="AY34" s="141">
        <v>316170</v>
      </c>
      <c r="AZ34" s="141">
        <v>229721</v>
      </c>
      <c r="BA34" s="141">
        <v>1556087</v>
      </c>
      <c r="BB34" s="141">
        <v>478882</v>
      </c>
      <c r="BC34" s="142">
        <v>3016904</v>
      </c>
      <c r="BD34" s="181">
        <v>3016904</v>
      </c>
      <c r="BE34" s="286">
        <v>0</v>
      </c>
      <c r="BF34" s="293">
        <v>0</v>
      </c>
      <c r="BG34" s="294">
        <v>0</v>
      </c>
      <c r="BH34" s="177"/>
      <c r="BI34" s="141">
        <v>534986</v>
      </c>
      <c r="BJ34" s="141">
        <v>1974602</v>
      </c>
      <c r="BK34" s="141">
        <v>3154641</v>
      </c>
      <c r="BL34" s="141">
        <v>2115812</v>
      </c>
      <c r="BM34" s="141">
        <v>1690677</v>
      </c>
      <c r="BN34" s="142">
        <v>9470718</v>
      </c>
      <c r="BO34" s="143">
        <v>9470718</v>
      </c>
      <c r="BP34" s="180">
        <v>0</v>
      </c>
      <c r="BQ34" s="141">
        <v>0</v>
      </c>
      <c r="BR34" s="142">
        <v>0</v>
      </c>
      <c r="BS34" s="183"/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2">
        <v>0</v>
      </c>
      <c r="BZ34" s="143">
        <v>0</v>
      </c>
      <c r="CA34" s="180">
        <v>0</v>
      </c>
      <c r="CB34" s="141">
        <v>0</v>
      </c>
      <c r="CC34" s="142">
        <v>0</v>
      </c>
      <c r="CD34" s="183"/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2">
        <v>0</v>
      </c>
      <c r="CK34" s="143">
        <v>0</v>
      </c>
      <c r="CL34" s="180">
        <v>0</v>
      </c>
      <c r="CM34" s="141">
        <v>0</v>
      </c>
      <c r="CN34" s="142">
        <v>0</v>
      </c>
      <c r="CO34" s="183"/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2">
        <v>0</v>
      </c>
      <c r="CV34" s="143">
        <v>0</v>
      </c>
      <c r="CW34" s="180">
        <v>0</v>
      </c>
      <c r="CX34" s="141">
        <v>0</v>
      </c>
      <c r="CY34" s="142">
        <v>0</v>
      </c>
      <c r="CZ34" s="183"/>
      <c r="DA34" s="141">
        <v>415629</v>
      </c>
      <c r="DB34" s="141">
        <v>1838874</v>
      </c>
      <c r="DC34" s="141">
        <v>5969805</v>
      </c>
      <c r="DD34" s="141">
        <v>8500065</v>
      </c>
      <c r="DE34" s="141">
        <v>6993860</v>
      </c>
      <c r="DF34" s="142">
        <v>23718233</v>
      </c>
      <c r="DG34" s="143">
        <v>23718233</v>
      </c>
      <c r="DH34" s="180">
        <v>0</v>
      </c>
      <c r="DI34" s="141">
        <v>0</v>
      </c>
      <c r="DJ34" s="142">
        <v>0</v>
      </c>
      <c r="DK34" s="183"/>
      <c r="DL34" s="141">
        <v>0</v>
      </c>
      <c r="DM34" s="141">
        <v>559185</v>
      </c>
      <c r="DN34" s="141">
        <v>4675447</v>
      </c>
      <c r="DO34" s="141">
        <v>6362310</v>
      </c>
      <c r="DP34" s="141">
        <v>5140357</v>
      </c>
      <c r="DQ34" s="142">
        <v>16737299</v>
      </c>
      <c r="DR34" s="143">
        <v>16737299</v>
      </c>
      <c r="DS34" s="180">
        <v>0</v>
      </c>
      <c r="DT34" s="141">
        <v>0</v>
      </c>
      <c r="DU34" s="142">
        <v>0</v>
      </c>
      <c r="DV34" s="183"/>
      <c r="DW34" s="141">
        <v>415629</v>
      </c>
      <c r="DX34" s="141">
        <v>1279689</v>
      </c>
      <c r="DY34" s="141">
        <v>1294358</v>
      </c>
      <c r="DZ34" s="141">
        <v>1809081</v>
      </c>
      <c r="EA34" s="141">
        <v>787139</v>
      </c>
      <c r="EB34" s="142">
        <v>5585896</v>
      </c>
      <c r="EC34" s="143">
        <v>5585896</v>
      </c>
      <c r="ED34" s="180">
        <v>0</v>
      </c>
      <c r="EE34" s="141">
        <v>0</v>
      </c>
      <c r="EF34" s="142">
        <v>0</v>
      </c>
      <c r="EG34" s="183"/>
      <c r="EH34" s="141">
        <v>0</v>
      </c>
      <c r="EI34" s="141">
        <v>0</v>
      </c>
      <c r="EJ34" s="141">
        <v>0</v>
      </c>
      <c r="EK34" s="141">
        <v>328674</v>
      </c>
      <c r="EL34" s="141">
        <v>1066364</v>
      </c>
      <c r="EM34" s="142">
        <v>1395038</v>
      </c>
      <c r="EN34" s="143">
        <v>1395038</v>
      </c>
      <c r="EO34" s="180">
        <v>390240</v>
      </c>
      <c r="EP34" s="141">
        <v>2107382</v>
      </c>
      <c r="EQ34" s="178">
        <v>2497622</v>
      </c>
      <c r="ER34" s="140">
        <v>0</v>
      </c>
      <c r="ES34" s="141">
        <v>7707332</v>
      </c>
      <c r="ET34" s="141">
        <v>12118331</v>
      </c>
      <c r="EU34" s="141">
        <v>18113393</v>
      </c>
      <c r="EV34" s="141">
        <v>16406813</v>
      </c>
      <c r="EW34" s="141">
        <v>13323751</v>
      </c>
      <c r="EX34" s="142">
        <v>67669620</v>
      </c>
      <c r="EY34" s="181">
        <v>70167242</v>
      </c>
    </row>
    <row r="35" spans="1:155" ht="23.25" customHeight="1">
      <c r="A35" s="75" t="s">
        <v>33</v>
      </c>
      <c r="B35" s="168">
        <v>0</v>
      </c>
      <c r="C35" s="169">
        <v>0</v>
      </c>
      <c r="D35" s="170">
        <v>0</v>
      </c>
      <c r="E35" s="184">
        <v>0</v>
      </c>
      <c r="F35" s="169">
        <v>500778</v>
      </c>
      <c r="G35" s="185">
        <v>993364</v>
      </c>
      <c r="H35" s="170">
        <v>3894448</v>
      </c>
      <c r="I35" s="169">
        <v>3000691</v>
      </c>
      <c r="J35" s="170">
        <v>1826784</v>
      </c>
      <c r="K35" s="186">
        <v>10216065</v>
      </c>
      <c r="L35" s="176">
        <v>10216065</v>
      </c>
      <c r="M35" s="286">
        <v>0</v>
      </c>
      <c r="N35" s="293">
        <v>0</v>
      </c>
      <c r="O35" s="294">
        <v>0</v>
      </c>
      <c r="P35" s="177"/>
      <c r="Q35" s="141">
        <v>0</v>
      </c>
      <c r="R35" s="141">
        <v>0</v>
      </c>
      <c r="S35" s="141">
        <v>0</v>
      </c>
      <c r="T35" s="141">
        <v>0</v>
      </c>
      <c r="U35" s="141">
        <v>0</v>
      </c>
      <c r="V35" s="178">
        <v>0</v>
      </c>
      <c r="W35" s="179">
        <v>0</v>
      </c>
      <c r="X35" s="180">
        <v>0</v>
      </c>
      <c r="Y35" s="141">
        <v>0</v>
      </c>
      <c r="Z35" s="178">
        <v>0</v>
      </c>
      <c r="AA35" s="182"/>
      <c r="AB35" s="141">
        <v>0</v>
      </c>
      <c r="AC35" s="141">
        <v>0</v>
      </c>
      <c r="AD35" s="141">
        <v>0</v>
      </c>
      <c r="AE35" s="141">
        <v>0</v>
      </c>
      <c r="AF35" s="141">
        <v>0</v>
      </c>
      <c r="AG35" s="142">
        <v>0</v>
      </c>
      <c r="AH35" s="143">
        <v>0</v>
      </c>
      <c r="AI35" s="180">
        <v>0</v>
      </c>
      <c r="AJ35" s="141">
        <v>0</v>
      </c>
      <c r="AK35" s="178">
        <v>0</v>
      </c>
      <c r="AL35" s="140">
        <v>0</v>
      </c>
      <c r="AM35" s="141">
        <v>28620</v>
      </c>
      <c r="AN35" s="141">
        <v>0</v>
      </c>
      <c r="AO35" s="141">
        <v>265482</v>
      </c>
      <c r="AP35" s="141">
        <v>445383</v>
      </c>
      <c r="AQ35" s="141">
        <v>183843</v>
      </c>
      <c r="AR35" s="142">
        <v>923328</v>
      </c>
      <c r="AS35" s="181">
        <v>923328</v>
      </c>
      <c r="AT35" s="289">
        <v>0</v>
      </c>
      <c r="AU35" s="283">
        <v>0</v>
      </c>
      <c r="AV35" s="178">
        <v>0</v>
      </c>
      <c r="AW35" s="140">
        <v>0</v>
      </c>
      <c r="AX35" s="141">
        <v>321570</v>
      </c>
      <c r="AY35" s="141">
        <v>0</v>
      </c>
      <c r="AZ35" s="141">
        <v>218376</v>
      </c>
      <c r="BA35" s="141">
        <v>240048</v>
      </c>
      <c r="BB35" s="141">
        <v>40284</v>
      </c>
      <c r="BC35" s="142">
        <v>820278</v>
      </c>
      <c r="BD35" s="181">
        <v>820278</v>
      </c>
      <c r="BE35" s="286">
        <v>0</v>
      </c>
      <c r="BF35" s="293">
        <v>0</v>
      </c>
      <c r="BG35" s="294">
        <v>0</v>
      </c>
      <c r="BH35" s="177"/>
      <c r="BI35" s="141">
        <v>0</v>
      </c>
      <c r="BJ35" s="141">
        <v>656026</v>
      </c>
      <c r="BK35" s="141">
        <v>2099686</v>
      </c>
      <c r="BL35" s="141">
        <v>1288495</v>
      </c>
      <c r="BM35" s="141">
        <v>709965</v>
      </c>
      <c r="BN35" s="142">
        <v>4754172</v>
      </c>
      <c r="BO35" s="143">
        <v>4754172</v>
      </c>
      <c r="BP35" s="180">
        <v>0</v>
      </c>
      <c r="BQ35" s="141">
        <v>0</v>
      </c>
      <c r="BR35" s="142">
        <v>0</v>
      </c>
      <c r="BS35" s="183"/>
      <c r="BT35" s="141">
        <v>0</v>
      </c>
      <c r="BU35" s="141">
        <v>0</v>
      </c>
      <c r="BV35" s="141">
        <v>0</v>
      </c>
      <c r="BW35" s="141">
        <v>0</v>
      </c>
      <c r="BX35" s="141">
        <v>0</v>
      </c>
      <c r="BY35" s="142">
        <v>0</v>
      </c>
      <c r="BZ35" s="143">
        <v>0</v>
      </c>
      <c r="CA35" s="180">
        <v>0</v>
      </c>
      <c r="CB35" s="141">
        <v>0</v>
      </c>
      <c r="CC35" s="142">
        <v>0</v>
      </c>
      <c r="CD35" s="183"/>
      <c r="CE35" s="141">
        <v>150588</v>
      </c>
      <c r="CF35" s="141">
        <v>337338</v>
      </c>
      <c r="CG35" s="141">
        <v>1310904</v>
      </c>
      <c r="CH35" s="141">
        <v>1026765</v>
      </c>
      <c r="CI35" s="141">
        <v>892692</v>
      </c>
      <c r="CJ35" s="142">
        <v>3718287</v>
      </c>
      <c r="CK35" s="143">
        <v>3718287</v>
      </c>
      <c r="CL35" s="180">
        <v>0</v>
      </c>
      <c r="CM35" s="141">
        <v>0</v>
      </c>
      <c r="CN35" s="142">
        <v>0</v>
      </c>
      <c r="CO35" s="183"/>
      <c r="CP35" s="141">
        <v>0</v>
      </c>
      <c r="CQ35" s="141">
        <v>0</v>
      </c>
      <c r="CR35" s="141">
        <v>0</v>
      </c>
      <c r="CS35" s="141">
        <v>0</v>
      </c>
      <c r="CT35" s="141">
        <v>0</v>
      </c>
      <c r="CU35" s="142">
        <v>0</v>
      </c>
      <c r="CV35" s="143">
        <v>0</v>
      </c>
      <c r="CW35" s="180">
        <v>0</v>
      </c>
      <c r="CX35" s="141">
        <v>0</v>
      </c>
      <c r="CY35" s="142">
        <v>0</v>
      </c>
      <c r="CZ35" s="183"/>
      <c r="DA35" s="141">
        <v>420264</v>
      </c>
      <c r="DB35" s="141">
        <v>2718065</v>
      </c>
      <c r="DC35" s="141">
        <v>4420806</v>
      </c>
      <c r="DD35" s="141">
        <v>4430176</v>
      </c>
      <c r="DE35" s="141">
        <v>4421871</v>
      </c>
      <c r="DF35" s="142">
        <v>16411182</v>
      </c>
      <c r="DG35" s="143">
        <v>16411182</v>
      </c>
      <c r="DH35" s="180">
        <v>0</v>
      </c>
      <c r="DI35" s="141">
        <v>0</v>
      </c>
      <c r="DJ35" s="142">
        <v>0</v>
      </c>
      <c r="DK35" s="183"/>
      <c r="DL35" s="141">
        <v>0</v>
      </c>
      <c r="DM35" s="141">
        <v>623504</v>
      </c>
      <c r="DN35" s="141">
        <v>2184980</v>
      </c>
      <c r="DO35" s="141">
        <v>1458110</v>
      </c>
      <c r="DP35" s="141">
        <v>3081990</v>
      </c>
      <c r="DQ35" s="142">
        <v>7348584</v>
      </c>
      <c r="DR35" s="143">
        <v>7348584</v>
      </c>
      <c r="DS35" s="180">
        <v>0</v>
      </c>
      <c r="DT35" s="141">
        <v>0</v>
      </c>
      <c r="DU35" s="142">
        <v>0</v>
      </c>
      <c r="DV35" s="183"/>
      <c r="DW35" s="141">
        <v>420264</v>
      </c>
      <c r="DX35" s="141">
        <v>1858700</v>
      </c>
      <c r="DY35" s="141">
        <v>1933055</v>
      </c>
      <c r="DZ35" s="141">
        <v>2972066</v>
      </c>
      <c r="EA35" s="141">
        <v>249390</v>
      </c>
      <c r="EB35" s="142">
        <v>7433475</v>
      </c>
      <c r="EC35" s="143">
        <v>7433475</v>
      </c>
      <c r="ED35" s="180">
        <v>0</v>
      </c>
      <c r="EE35" s="141">
        <v>0</v>
      </c>
      <c r="EF35" s="142">
        <v>0</v>
      </c>
      <c r="EG35" s="183"/>
      <c r="EH35" s="141">
        <v>0</v>
      </c>
      <c r="EI35" s="141">
        <v>235861</v>
      </c>
      <c r="EJ35" s="141">
        <v>302771</v>
      </c>
      <c r="EK35" s="141">
        <v>0</v>
      </c>
      <c r="EL35" s="141">
        <v>1090491</v>
      </c>
      <c r="EM35" s="142">
        <v>1629123</v>
      </c>
      <c r="EN35" s="143">
        <v>1629123</v>
      </c>
      <c r="EO35" s="180">
        <v>455201</v>
      </c>
      <c r="EP35" s="141">
        <v>1702024</v>
      </c>
      <c r="EQ35" s="178">
        <v>2157225</v>
      </c>
      <c r="ER35" s="140">
        <v>0</v>
      </c>
      <c r="ES35" s="141">
        <v>5132105</v>
      </c>
      <c r="ET35" s="141">
        <v>10709099</v>
      </c>
      <c r="EU35" s="141">
        <v>16159940</v>
      </c>
      <c r="EV35" s="141">
        <v>13034122</v>
      </c>
      <c r="EW35" s="141">
        <v>11425583</v>
      </c>
      <c r="EX35" s="142">
        <v>56460849</v>
      </c>
      <c r="EY35" s="181">
        <v>58618074</v>
      </c>
    </row>
    <row r="36" spans="1:155" ht="23.25" customHeight="1">
      <c r="A36" s="75" t="s">
        <v>34</v>
      </c>
      <c r="B36" s="188">
        <v>0</v>
      </c>
      <c r="C36" s="172">
        <v>0</v>
      </c>
      <c r="D36" s="188">
        <v>0</v>
      </c>
      <c r="E36" s="184">
        <v>0</v>
      </c>
      <c r="F36" s="169">
        <v>0</v>
      </c>
      <c r="G36" s="185">
        <v>2161947</v>
      </c>
      <c r="H36" s="170">
        <v>2287097</v>
      </c>
      <c r="I36" s="169">
        <v>727526</v>
      </c>
      <c r="J36" s="170">
        <v>593734</v>
      </c>
      <c r="K36" s="186">
        <v>5770304</v>
      </c>
      <c r="L36" s="188">
        <v>5770304</v>
      </c>
      <c r="M36" s="286">
        <v>0</v>
      </c>
      <c r="N36" s="293">
        <v>0</v>
      </c>
      <c r="O36" s="294">
        <v>0</v>
      </c>
      <c r="P36" s="177"/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78">
        <v>0</v>
      </c>
      <c r="W36" s="179">
        <v>0</v>
      </c>
      <c r="X36" s="180">
        <v>0</v>
      </c>
      <c r="Y36" s="141">
        <v>0</v>
      </c>
      <c r="Z36" s="178">
        <v>0</v>
      </c>
      <c r="AA36" s="182"/>
      <c r="AB36" s="141">
        <v>0</v>
      </c>
      <c r="AC36" s="141">
        <v>0</v>
      </c>
      <c r="AD36" s="141">
        <v>0</v>
      </c>
      <c r="AE36" s="141">
        <v>0</v>
      </c>
      <c r="AF36" s="141">
        <v>0</v>
      </c>
      <c r="AG36" s="142">
        <v>0</v>
      </c>
      <c r="AH36" s="143">
        <v>0</v>
      </c>
      <c r="AI36" s="180">
        <v>0</v>
      </c>
      <c r="AJ36" s="141">
        <v>0</v>
      </c>
      <c r="AK36" s="178">
        <v>0</v>
      </c>
      <c r="AL36" s="140">
        <v>0</v>
      </c>
      <c r="AM36" s="141">
        <v>0</v>
      </c>
      <c r="AN36" s="141">
        <v>0</v>
      </c>
      <c r="AO36" s="141">
        <v>0</v>
      </c>
      <c r="AP36" s="141">
        <v>53535</v>
      </c>
      <c r="AQ36" s="141">
        <v>0</v>
      </c>
      <c r="AR36" s="142">
        <v>53535</v>
      </c>
      <c r="AS36" s="181">
        <v>53535</v>
      </c>
      <c r="AT36" s="289">
        <v>0</v>
      </c>
      <c r="AU36" s="283">
        <v>0</v>
      </c>
      <c r="AV36" s="178">
        <v>0</v>
      </c>
      <c r="AW36" s="140">
        <v>0</v>
      </c>
      <c r="AX36" s="141">
        <v>0</v>
      </c>
      <c r="AY36" s="141">
        <v>0</v>
      </c>
      <c r="AZ36" s="141">
        <v>0</v>
      </c>
      <c r="BA36" s="141">
        <v>0</v>
      </c>
      <c r="BB36" s="141">
        <v>0</v>
      </c>
      <c r="BC36" s="142">
        <v>0</v>
      </c>
      <c r="BD36" s="181">
        <v>0</v>
      </c>
      <c r="BE36" s="286">
        <v>0</v>
      </c>
      <c r="BF36" s="293">
        <v>0</v>
      </c>
      <c r="BG36" s="294">
        <v>0</v>
      </c>
      <c r="BH36" s="177"/>
      <c r="BI36" s="141">
        <v>0</v>
      </c>
      <c r="BJ36" s="141">
        <v>1820541</v>
      </c>
      <c r="BK36" s="141">
        <v>1583849</v>
      </c>
      <c r="BL36" s="141">
        <v>409956</v>
      </c>
      <c r="BM36" s="141">
        <v>0</v>
      </c>
      <c r="BN36" s="142">
        <v>3814346</v>
      </c>
      <c r="BO36" s="143">
        <v>3814346</v>
      </c>
      <c r="BP36" s="180">
        <v>0</v>
      </c>
      <c r="BQ36" s="141">
        <v>0</v>
      </c>
      <c r="BR36" s="142">
        <v>0</v>
      </c>
      <c r="BS36" s="183"/>
      <c r="BT36" s="141">
        <v>0</v>
      </c>
      <c r="BU36" s="141">
        <v>0</v>
      </c>
      <c r="BV36" s="141">
        <v>0</v>
      </c>
      <c r="BW36" s="141">
        <v>0</v>
      </c>
      <c r="BX36" s="141">
        <v>0</v>
      </c>
      <c r="BY36" s="142">
        <v>0</v>
      </c>
      <c r="BZ36" s="143">
        <v>0</v>
      </c>
      <c r="CA36" s="180">
        <v>0</v>
      </c>
      <c r="CB36" s="141">
        <v>0</v>
      </c>
      <c r="CC36" s="142">
        <v>0</v>
      </c>
      <c r="CD36" s="183"/>
      <c r="CE36" s="141">
        <v>0</v>
      </c>
      <c r="CF36" s="141">
        <v>0</v>
      </c>
      <c r="CG36" s="141">
        <v>0</v>
      </c>
      <c r="CH36" s="141">
        <v>0</v>
      </c>
      <c r="CI36" s="141">
        <v>0</v>
      </c>
      <c r="CJ36" s="142">
        <v>0</v>
      </c>
      <c r="CK36" s="143">
        <v>0</v>
      </c>
      <c r="CL36" s="180">
        <v>0</v>
      </c>
      <c r="CM36" s="141">
        <v>0</v>
      </c>
      <c r="CN36" s="142">
        <v>0</v>
      </c>
      <c r="CO36" s="183"/>
      <c r="CP36" s="141">
        <v>0</v>
      </c>
      <c r="CQ36" s="141">
        <v>341406</v>
      </c>
      <c r="CR36" s="141">
        <v>703248</v>
      </c>
      <c r="CS36" s="141">
        <v>264035</v>
      </c>
      <c r="CT36" s="141">
        <v>593734</v>
      </c>
      <c r="CU36" s="142">
        <v>1902423</v>
      </c>
      <c r="CV36" s="143">
        <v>1902423</v>
      </c>
      <c r="CW36" s="180">
        <v>0</v>
      </c>
      <c r="CX36" s="141">
        <v>0</v>
      </c>
      <c r="CY36" s="142">
        <v>0</v>
      </c>
      <c r="CZ36" s="183"/>
      <c r="DA36" s="141">
        <v>858321</v>
      </c>
      <c r="DB36" s="141">
        <v>3590353</v>
      </c>
      <c r="DC36" s="141">
        <v>7250352</v>
      </c>
      <c r="DD36" s="141">
        <v>12233726</v>
      </c>
      <c r="DE36" s="141">
        <v>10129849</v>
      </c>
      <c r="DF36" s="142">
        <v>34062601</v>
      </c>
      <c r="DG36" s="143">
        <v>34062601</v>
      </c>
      <c r="DH36" s="180">
        <v>0</v>
      </c>
      <c r="DI36" s="141">
        <v>0</v>
      </c>
      <c r="DJ36" s="142">
        <v>0</v>
      </c>
      <c r="DK36" s="183"/>
      <c r="DL36" s="141">
        <v>0</v>
      </c>
      <c r="DM36" s="141">
        <v>2620582</v>
      </c>
      <c r="DN36" s="141">
        <v>4884600</v>
      </c>
      <c r="DO36" s="141">
        <v>9728600</v>
      </c>
      <c r="DP36" s="141">
        <v>5942328</v>
      </c>
      <c r="DQ36" s="142">
        <v>23176110</v>
      </c>
      <c r="DR36" s="143">
        <v>23176110</v>
      </c>
      <c r="DS36" s="180">
        <v>0</v>
      </c>
      <c r="DT36" s="141">
        <v>0</v>
      </c>
      <c r="DU36" s="142">
        <v>0</v>
      </c>
      <c r="DV36" s="183"/>
      <c r="DW36" s="141">
        <v>858321</v>
      </c>
      <c r="DX36" s="141">
        <v>733910</v>
      </c>
      <c r="DY36" s="141">
        <v>2069696</v>
      </c>
      <c r="DZ36" s="141">
        <v>1864485</v>
      </c>
      <c r="EA36" s="141">
        <v>1398199</v>
      </c>
      <c r="EB36" s="142">
        <v>6924611</v>
      </c>
      <c r="EC36" s="143">
        <v>6924611</v>
      </c>
      <c r="ED36" s="180">
        <v>0</v>
      </c>
      <c r="EE36" s="141">
        <v>0</v>
      </c>
      <c r="EF36" s="142">
        <v>0</v>
      </c>
      <c r="EG36" s="183"/>
      <c r="EH36" s="141">
        <v>0</v>
      </c>
      <c r="EI36" s="141">
        <v>235861</v>
      </c>
      <c r="EJ36" s="141">
        <v>296056</v>
      </c>
      <c r="EK36" s="141">
        <v>640641</v>
      </c>
      <c r="EL36" s="141">
        <v>2789322</v>
      </c>
      <c r="EM36" s="142">
        <v>3961880</v>
      </c>
      <c r="EN36" s="143">
        <v>3961880</v>
      </c>
      <c r="EO36" s="180">
        <v>930337</v>
      </c>
      <c r="EP36" s="141">
        <v>2194952</v>
      </c>
      <c r="EQ36" s="178">
        <v>3125289</v>
      </c>
      <c r="ER36" s="140">
        <v>0</v>
      </c>
      <c r="ES36" s="141">
        <v>6045841</v>
      </c>
      <c r="ET36" s="141">
        <v>12482569</v>
      </c>
      <c r="EU36" s="141">
        <v>14014154</v>
      </c>
      <c r="EV36" s="141">
        <v>17841112</v>
      </c>
      <c r="EW36" s="141">
        <v>13956243</v>
      </c>
      <c r="EX36" s="142">
        <v>64339919</v>
      </c>
      <c r="EY36" s="181">
        <v>67465208</v>
      </c>
    </row>
    <row r="37" spans="1:155" ht="23.25" customHeight="1">
      <c r="A37" s="75" t="s">
        <v>35</v>
      </c>
      <c r="B37" s="168">
        <v>12933</v>
      </c>
      <c r="C37" s="169">
        <v>369927</v>
      </c>
      <c r="D37" s="170">
        <v>382860</v>
      </c>
      <c r="E37" s="184">
        <v>0</v>
      </c>
      <c r="F37" s="169">
        <v>1367856</v>
      </c>
      <c r="G37" s="185">
        <v>1346859</v>
      </c>
      <c r="H37" s="170">
        <v>885645</v>
      </c>
      <c r="I37" s="169">
        <v>1207395</v>
      </c>
      <c r="J37" s="170">
        <v>242190</v>
      </c>
      <c r="K37" s="186">
        <v>5049945</v>
      </c>
      <c r="L37" s="176">
        <v>5432805</v>
      </c>
      <c r="M37" s="286">
        <v>0</v>
      </c>
      <c r="N37" s="293">
        <v>0</v>
      </c>
      <c r="O37" s="294">
        <v>0</v>
      </c>
      <c r="P37" s="177"/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78">
        <v>0</v>
      </c>
      <c r="W37" s="179">
        <v>0</v>
      </c>
      <c r="X37" s="180">
        <v>0</v>
      </c>
      <c r="Y37" s="141">
        <v>0</v>
      </c>
      <c r="Z37" s="178">
        <v>0</v>
      </c>
      <c r="AA37" s="182"/>
      <c r="AB37" s="141">
        <v>0</v>
      </c>
      <c r="AC37" s="141">
        <v>0</v>
      </c>
      <c r="AD37" s="141">
        <v>0</v>
      </c>
      <c r="AE37" s="141">
        <v>0</v>
      </c>
      <c r="AF37" s="141">
        <v>0</v>
      </c>
      <c r="AG37" s="142">
        <v>0</v>
      </c>
      <c r="AH37" s="143">
        <v>0</v>
      </c>
      <c r="AI37" s="180">
        <v>0</v>
      </c>
      <c r="AJ37" s="141">
        <v>0</v>
      </c>
      <c r="AK37" s="178">
        <v>0</v>
      </c>
      <c r="AL37" s="140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2">
        <v>0</v>
      </c>
      <c r="AS37" s="181">
        <v>0</v>
      </c>
      <c r="AT37" s="289">
        <v>12933</v>
      </c>
      <c r="AU37" s="283">
        <v>164394</v>
      </c>
      <c r="AV37" s="178">
        <v>177327</v>
      </c>
      <c r="AW37" s="140">
        <v>0</v>
      </c>
      <c r="AX37" s="141">
        <v>717480</v>
      </c>
      <c r="AY37" s="141">
        <v>666621</v>
      </c>
      <c r="AZ37" s="141">
        <v>419067</v>
      </c>
      <c r="BA37" s="141">
        <v>494163</v>
      </c>
      <c r="BB37" s="141">
        <v>0</v>
      </c>
      <c r="BC37" s="142">
        <v>2297331</v>
      </c>
      <c r="BD37" s="181">
        <v>2474658</v>
      </c>
      <c r="BE37" s="286">
        <v>0</v>
      </c>
      <c r="BF37" s="293">
        <v>205533</v>
      </c>
      <c r="BG37" s="294">
        <v>205533</v>
      </c>
      <c r="BH37" s="177"/>
      <c r="BI37" s="141">
        <v>650376</v>
      </c>
      <c r="BJ37" s="141">
        <v>680238</v>
      </c>
      <c r="BK37" s="141">
        <v>466578</v>
      </c>
      <c r="BL37" s="141">
        <v>713232</v>
      </c>
      <c r="BM37" s="141">
        <v>242190</v>
      </c>
      <c r="BN37" s="142">
        <v>2752614</v>
      </c>
      <c r="BO37" s="143">
        <v>2958147</v>
      </c>
      <c r="BP37" s="180">
        <v>0</v>
      </c>
      <c r="BQ37" s="141">
        <v>0</v>
      </c>
      <c r="BR37" s="142">
        <v>0</v>
      </c>
      <c r="BS37" s="183"/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2">
        <v>0</v>
      </c>
      <c r="BZ37" s="143">
        <v>0</v>
      </c>
      <c r="CA37" s="180">
        <v>0</v>
      </c>
      <c r="CB37" s="141">
        <v>0</v>
      </c>
      <c r="CC37" s="142">
        <v>0</v>
      </c>
      <c r="CD37" s="183"/>
      <c r="CE37" s="141">
        <v>0</v>
      </c>
      <c r="CF37" s="141">
        <v>0</v>
      </c>
      <c r="CG37" s="141">
        <v>0</v>
      </c>
      <c r="CH37" s="141">
        <v>0</v>
      </c>
      <c r="CI37" s="141">
        <v>0</v>
      </c>
      <c r="CJ37" s="142">
        <v>0</v>
      </c>
      <c r="CK37" s="143">
        <v>0</v>
      </c>
      <c r="CL37" s="180">
        <v>0</v>
      </c>
      <c r="CM37" s="141">
        <v>0</v>
      </c>
      <c r="CN37" s="142">
        <v>0</v>
      </c>
      <c r="CO37" s="183"/>
      <c r="CP37" s="141">
        <v>0</v>
      </c>
      <c r="CQ37" s="141">
        <v>0</v>
      </c>
      <c r="CR37" s="141">
        <v>0</v>
      </c>
      <c r="CS37" s="141">
        <v>0</v>
      </c>
      <c r="CT37" s="141">
        <v>0</v>
      </c>
      <c r="CU37" s="142">
        <v>0</v>
      </c>
      <c r="CV37" s="143">
        <v>0</v>
      </c>
      <c r="CW37" s="180">
        <v>0</v>
      </c>
      <c r="CX37" s="141">
        <v>0</v>
      </c>
      <c r="CY37" s="142">
        <v>0</v>
      </c>
      <c r="CZ37" s="183"/>
      <c r="DA37" s="141">
        <v>1054665</v>
      </c>
      <c r="DB37" s="141">
        <v>3892591</v>
      </c>
      <c r="DC37" s="141">
        <v>3713289</v>
      </c>
      <c r="DD37" s="141">
        <v>9763318</v>
      </c>
      <c r="DE37" s="141">
        <v>4567746</v>
      </c>
      <c r="DF37" s="142">
        <v>22991609</v>
      </c>
      <c r="DG37" s="143">
        <v>22991609</v>
      </c>
      <c r="DH37" s="180">
        <v>0</v>
      </c>
      <c r="DI37" s="141">
        <v>0</v>
      </c>
      <c r="DJ37" s="142">
        <v>0</v>
      </c>
      <c r="DK37" s="183"/>
      <c r="DL37" s="141">
        <v>0</v>
      </c>
      <c r="DM37" s="141">
        <v>414823</v>
      </c>
      <c r="DN37" s="141">
        <v>1349448</v>
      </c>
      <c r="DO37" s="141">
        <v>4576651</v>
      </c>
      <c r="DP37" s="141">
        <v>3323093</v>
      </c>
      <c r="DQ37" s="142">
        <v>9664015</v>
      </c>
      <c r="DR37" s="143">
        <v>9664015</v>
      </c>
      <c r="DS37" s="180">
        <v>0</v>
      </c>
      <c r="DT37" s="141">
        <v>0</v>
      </c>
      <c r="DU37" s="142">
        <v>0</v>
      </c>
      <c r="DV37" s="183"/>
      <c r="DW37" s="141">
        <v>1054665</v>
      </c>
      <c r="DX37" s="141">
        <v>3244047</v>
      </c>
      <c r="DY37" s="141">
        <v>2168640</v>
      </c>
      <c r="DZ37" s="141">
        <v>3657843</v>
      </c>
      <c r="EA37" s="141">
        <v>566755</v>
      </c>
      <c r="EB37" s="142">
        <v>10691950</v>
      </c>
      <c r="EC37" s="143">
        <v>10691950</v>
      </c>
      <c r="ED37" s="180">
        <v>0</v>
      </c>
      <c r="EE37" s="141">
        <v>0</v>
      </c>
      <c r="EF37" s="142">
        <v>0</v>
      </c>
      <c r="EG37" s="183"/>
      <c r="EH37" s="141">
        <v>0</v>
      </c>
      <c r="EI37" s="141">
        <v>233721</v>
      </c>
      <c r="EJ37" s="141">
        <v>195201</v>
      </c>
      <c r="EK37" s="141">
        <v>1528824</v>
      </c>
      <c r="EL37" s="141">
        <v>677898</v>
      </c>
      <c r="EM37" s="142">
        <v>2635644</v>
      </c>
      <c r="EN37" s="143">
        <v>2635644</v>
      </c>
      <c r="EO37" s="180">
        <v>1019743</v>
      </c>
      <c r="EP37" s="141">
        <v>1922166</v>
      </c>
      <c r="EQ37" s="178">
        <v>2941909</v>
      </c>
      <c r="ER37" s="140">
        <v>0</v>
      </c>
      <c r="ES37" s="141">
        <v>6323296</v>
      </c>
      <c r="ET37" s="141">
        <v>9178964</v>
      </c>
      <c r="EU37" s="141">
        <v>7814039</v>
      </c>
      <c r="EV37" s="141">
        <v>13941365</v>
      </c>
      <c r="EW37" s="141">
        <v>8340415</v>
      </c>
      <c r="EX37" s="142">
        <v>45598079</v>
      </c>
      <c r="EY37" s="181">
        <v>48539988</v>
      </c>
    </row>
    <row r="38" spans="1:155" ht="23.25" customHeight="1">
      <c r="A38" s="75" t="s">
        <v>36</v>
      </c>
      <c r="B38" s="188">
        <v>0</v>
      </c>
      <c r="C38" s="172">
        <v>0</v>
      </c>
      <c r="D38" s="188">
        <v>0</v>
      </c>
      <c r="E38" s="184">
        <v>0</v>
      </c>
      <c r="F38" s="169">
        <v>1300653</v>
      </c>
      <c r="G38" s="185">
        <v>3878613</v>
      </c>
      <c r="H38" s="170">
        <v>4619781</v>
      </c>
      <c r="I38" s="169">
        <v>3877110</v>
      </c>
      <c r="J38" s="170">
        <v>728145</v>
      </c>
      <c r="K38" s="186">
        <v>14404302</v>
      </c>
      <c r="L38" s="188">
        <v>14404302</v>
      </c>
      <c r="M38" s="286">
        <v>0</v>
      </c>
      <c r="N38" s="293">
        <v>0</v>
      </c>
      <c r="O38" s="294">
        <v>0</v>
      </c>
      <c r="P38" s="177"/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78">
        <v>0</v>
      </c>
      <c r="W38" s="179">
        <v>0</v>
      </c>
      <c r="X38" s="180">
        <v>0</v>
      </c>
      <c r="Y38" s="141">
        <v>0</v>
      </c>
      <c r="Z38" s="178">
        <v>0</v>
      </c>
      <c r="AA38" s="182"/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2">
        <v>0</v>
      </c>
      <c r="AH38" s="143">
        <v>0</v>
      </c>
      <c r="AI38" s="180">
        <v>0</v>
      </c>
      <c r="AJ38" s="141">
        <v>0</v>
      </c>
      <c r="AK38" s="178">
        <v>0</v>
      </c>
      <c r="AL38" s="140">
        <v>0</v>
      </c>
      <c r="AM38" s="141">
        <v>0</v>
      </c>
      <c r="AN38" s="141">
        <v>0</v>
      </c>
      <c r="AO38" s="141">
        <v>64890</v>
      </c>
      <c r="AP38" s="141">
        <v>39348</v>
      </c>
      <c r="AQ38" s="141">
        <v>0</v>
      </c>
      <c r="AR38" s="142">
        <v>104238</v>
      </c>
      <c r="AS38" s="181">
        <v>104238</v>
      </c>
      <c r="AT38" s="289">
        <v>0</v>
      </c>
      <c r="AU38" s="283">
        <v>0</v>
      </c>
      <c r="AV38" s="178">
        <v>0</v>
      </c>
      <c r="AW38" s="140">
        <v>0</v>
      </c>
      <c r="AX38" s="141">
        <v>428760</v>
      </c>
      <c r="AY38" s="141">
        <v>1211931</v>
      </c>
      <c r="AZ38" s="141">
        <v>1106892</v>
      </c>
      <c r="BA38" s="141">
        <v>1462806</v>
      </c>
      <c r="BB38" s="141">
        <v>0</v>
      </c>
      <c r="BC38" s="142">
        <v>4210389</v>
      </c>
      <c r="BD38" s="181">
        <v>4210389</v>
      </c>
      <c r="BE38" s="286">
        <v>0</v>
      </c>
      <c r="BF38" s="293">
        <v>0</v>
      </c>
      <c r="BG38" s="294">
        <v>0</v>
      </c>
      <c r="BH38" s="177"/>
      <c r="BI38" s="141">
        <v>871893</v>
      </c>
      <c r="BJ38" s="141">
        <v>2666682</v>
      </c>
      <c r="BK38" s="141">
        <v>3447999</v>
      </c>
      <c r="BL38" s="141">
        <v>2374956</v>
      </c>
      <c r="BM38" s="141">
        <v>728145</v>
      </c>
      <c r="BN38" s="142">
        <v>10089675</v>
      </c>
      <c r="BO38" s="143">
        <v>10089675</v>
      </c>
      <c r="BP38" s="180">
        <v>0</v>
      </c>
      <c r="BQ38" s="141">
        <v>0</v>
      </c>
      <c r="BR38" s="142">
        <v>0</v>
      </c>
      <c r="BS38" s="183"/>
      <c r="BT38" s="141">
        <v>0</v>
      </c>
      <c r="BU38" s="141">
        <v>0</v>
      </c>
      <c r="BV38" s="141">
        <v>0</v>
      </c>
      <c r="BW38" s="141">
        <v>0</v>
      </c>
      <c r="BX38" s="141">
        <v>0</v>
      </c>
      <c r="BY38" s="142">
        <v>0</v>
      </c>
      <c r="BZ38" s="143">
        <v>0</v>
      </c>
      <c r="CA38" s="180">
        <v>0</v>
      </c>
      <c r="CB38" s="141">
        <v>0</v>
      </c>
      <c r="CC38" s="142">
        <v>0</v>
      </c>
      <c r="CD38" s="183"/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2">
        <v>0</v>
      </c>
      <c r="CK38" s="143">
        <v>0</v>
      </c>
      <c r="CL38" s="180">
        <v>0</v>
      </c>
      <c r="CM38" s="141">
        <v>0</v>
      </c>
      <c r="CN38" s="142">
        <v>0</v>
      </c>
      <c r="CO38" s="183"/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2">
        <v>0</v>
      </c>
      <c r="CV38" s="143">
        <v>0</v>
      </c>
      <c r="CW38" s="180">
        <v>0</v>
      </c>
      <c r="CX38" s="141">
        <v>0</v>
      </c>
      <c r="CY38" s="142">
        <v>0</v>
      </c>
      <c r="CZ38" s="183"/>
      <c r="DA38" s="141">
        <v>5488484</v>
      </c>
      <c r="DB38" s="141">
        <v>6699215</v>
      </c>
      <c r="DC38" s="141">
        <v>12123884</v>
      </c>
      <c r="DD38" s="141">
        <v>17166121</v>
      </c>
      <c r="DE38" s="141">
        <v>11436640</v>
      </c>
      <c r="DF38" s="142">
        <v>52914344</v>
      </c>
      <c r="DG38" s="143">
        <v>52914344</v>
      </c>
      <c r="DH38" s="180">
        <v>0</v>
      </c>
      <c r="DI38" s="141">
        <v>0</v>
      </c>
      <c r="DJ38" s="142">
        <v>0</v>
      </c>
      <c r="DK38" s="183"/>
      <c r="DL38" s="141">
        <v>372934</v>
      </c>
      <c r="DM38" s="141">
        <v>1590646</v>
      </c>
      <c r="DN38" s="141">
        <v>5024557</v>
      </c>
      <c r="DO38" s="141">
        <v>10089472</v>
      </c>
      <c r="DP38" s="141">
        <v>5784806</v>
      </c>
      <c r="DQ38" s="142">
        <v>22862415</v>
      </c>
      <c r="DR38" s="143">
        <v>22862415</v>
      </c>
      <c r="DS38" s="180">
        <v>0</v>
      </c>
      <c r="DT38" s="141">
        <v>0</v>
      </c>
      <c r="DU38" s="142">
        <v>0</v>
      </c>
      <c r="DV38" s="183"/>
      <c r="DW38" s="141">
        <v>4307242</v>
      </c>
      <c r="DX38" s="141">
        <v>4172434</v>
      </c>
      <c r="DY38" s="141">
        <v>5673826</v>
      </c>
      <c r="DZ38" s="141">
        <v>3745611</v>
      </c>
      <c r="EA38" s="141">
        <v>1471747</v>
      </c>
      <c r="EB38" s="142">
        <v>19370860</v>
      </c>
      <c r="EC38" s="143">
        <v>19370860</v>
      </c>
      <c r="ED38" s="180">
        <v>0</v>
      </c>
      <c r="EE38" s="141">
        <v>0</v>
      </c>
      <c r="EF38" s="142">
        <v>0</v>
      </c>
      <c r="EG38" s="183"/>
      <c r="EH38" s="141">
        <v>808308</v>
      </c>
      <c r="EI38" s="141">
        <v>936135</v>
      </c>
      <c r="EJ38" s="141">
        <v>1425501</v>
      </c>
      <c r="EK38" s="141">
        <v>3331038</v>
      </c>
      <c r="EL38" s="141">
        <v>4180087</v>
      </c>
      <c r="EM38" s="142">
        <v>10681069</v>
      </c>
      <c r="EN38" s="143">
        <v>10681069</v>
      </c>
      <c r="EO38" s="180">
        <v>3734107</v>
      </c>
      <c r="EP38" s="141">
        <v>7009707</v>
      </c>
      <c r="EQ38" s="178">
        <v>10743814</v>
      </c>
      <c r="ER38" s="140">
        <v>0</v>
      </c>
      <c r="ES38" s="141">
        <v>23452100</v>
      </c>
      <c r="ET38" s="141">
        <v>30962421</v>
      </c>
      <c r="EU38" s="141">
        <v>35189479</v>
      </c>
      <c r="EV38" s="141">
        <v>34701848</v>
      </c>
      <c r="EW38" s="141">
        <v>20861383</v>
      </c>
      <c r="EX38" s="142">
        <v>145167231</v>
      </c>
      <c r="EY38" s="181">
        <v>155911045</v>
      </c>
    </row>
    <row r="39" spans="1:155" ht="23.25" customHeight="1">
      <c r="A39" s="75" t="s">
        <v>37</v>
      </c>
      <c r="B39" s="168">
        <v>110080</v>
      </c>
      <c r="C39" s="169">
        <v>208410</v>
      </c>
      <c r="D39" s="170">
        <v>318490</v>
      </c>
      <c r="E39" s="184">
        <v>0</v>
      </c>
      <c r="F39" s="169">
        <v>2578074</v>
      </c>
      <c r="G39" s="185">
        <v>3560432</v>
      </c>
      <c r="H39" s="170">
        <v>1660669</v>
      </c>
      <c r="I39" s="169">
        <v>790482</v>
      </c>
      <c r="J39" s="170">
        <v>247176</v>
      </c>
      <c r="K39" s="186">
        <v>8836833</v>
      </c>
      <c r="L39" s="176">
        <v>9155323</v>
      </c>
      <c r="M39" s="286">
        <v>0</v>
      </c>
      <c r="N39" s="293">
        <v>0</v>
      </c>
      <c r="O39" s="294">
        <v>0</v>
      </c>
      <c r="P39" s="177"/>
      <c r="Q39" s="141">
        <v>0</v>
      </c>
      <c r="R39" s="141">
        <v>0</v>
      </c>
      <c r="S39" s="141">
        <v>0</v>
      </c>
      <c r="T39" s="141">
        <v>0</v>
      </c>
      <c r="U39" s="141">
        <v>0</v>
      </c>
      <c r="V39" s="178">
        <v>0</v>
      </c>
      <c r="W39" s="179">
        <v>0</v>
      </c>
      <c r="X39" s="180">
        <v>0</v>
      </c>
      <c r="Y39" s="141">
        <v>0</v>
      </c>
      <c r="Z39" s="178">
        <v>0</v>
      </c>
      <c r="AA39" s="182"/>
      <c r="AB39" s="141">
        <v>0</v>
      </c>
      <c r="AC39" s="141">
        <v>0</v>
      </c>
      <c r="AD39" s="141">
        <v>0</v>
      </c>
      <c r="AE39" s="141">
        <v>0</v>
      </c>
      <c r="AF39" s="141">
        <v>0</v>
      </c>
      <c r="AG39" s="142">
        <v>0</v>
      </c>
      <c r="AH39" s="143">
        <v>0</v>
      </c>
      <c r="AI39" s="180">
        <v>0</v>
      </c>
      <c r="AJ39" s="141">
        <v>0</v>
      </c>
      <c r="AK39" s="178">
        <v>0</v>
      </c>
      <c r="AL39" s="140">
        <v>0</v>
      </c>
      <c r="AM39" s="141">
        <v>0</v>
      </c>
      <c r="AN39" s="141">
        <v>0</v>
      </c>
      <c r="AO39" s="141">
        <v>0</v>
      </c>
      <c r="AP39" s="141">
        <v>0</v>
      </c>
      <c r="AQ39" s="141">
        <v>0</v>
      </c>
      <c r="AR39" s="142">
        <v>0</v>
      </c>
      <c r="AS39" s="181">
        <v>0</v>
      </c>
      <c r="AT39" s="289">
        <v>110080</v>
      </c>
      <c r="AU39" s="283">
        <v>0</v>
      </c>
      <c r="AV39" s="178">
        <v>110080</v>
      </c>
      <c r="AW39" s="140">
        <v>0</v>
      </c>
      <c r="AX39" s="141">
        <v>218022</v>
      </c>
      <c r="AY39" s="141">
        <v>626233</v>
      </c>
      <c r="AZ39" s="141">
        <v>0</v>
      </c>
      <c r="BA39" s="141">
        <v>62505</v>
      </c>
      <c r="BB39" s="141">
        <v>0</v>
      </c>
      <c r="BC39" s="142">
        <v>906760</v>
      </c>
      <c r="BD39" s="181">
        <v>1016840</v>
      </c>
      <c r="BE39" s="286">
        <v>0</v>
      </c>
      <c r="BF39" s="293">
        <v>208410</v>
      </c>
      <c r="BG39" s="294">
        <v>208410</v>
      </c>
      <c r="BH39" s="177"/>
      <c r="BI39" s="141">
        <v>2360052</v>
      </c>
      <c r="BJ39" s="141">
        <v>2934199</v>
      </c>
      <c r="BK39" s="141">
        <v>1660669</v>
      </c>
      <c r="BL39" s="141">
        <v>727977</v>
      </c>
      <c r="BM39" s="141">
        <v>247176</v>
      </c>
      <c r="BN39" s="142">
        <v>7930073</v>
      </c>
      <c r="BO39" s="143">
        <v>8138483</v>
      </c>
      <c r="BP39" s="180">
        <v>0</v>
      </c>
      <c r="BQ39" s="141">
        <v>0</v>
      </c>
      <c r="BR39" s="142">
        <v>0</v>
      </c>
      <c r="BS39" s="183"/>
      <c r="BT39" s="141">
        <v>0</v>
      </c>
      <c r="BU39" s="141">
        <v>0</v>
      </c>
      <c r="BV39" s="141">
        <v>0</v>
      </c>
      <c r="BW39" s="141">
        <v>0</v>
      </c>
      <c r="BX39" s="141">
        <v>0</v>
      </c>
      <c r="BY39" s="142">
        <v>0</v>
      </c>
      <c r="BZ39" s="143">
        <v>0</v>
      </c>
      <c r="CA39" s="180">
        <v>0</v>
      </c>
      <c r="CB39" s="141">
        <v>0</v>
      </c>
      <c r="CC39" s="142">
        <v>0</v>
      </c>
      <c r="CD39" s="183"/>
      <c r="CE39" s="141">
        <v>0</v>
      </c>
      <c r="CF39" s="141">
        <v>0</v>
      </c>
      <c r="CG39" s="141">
        <v>0</v>
      </c>
      <c r="CH39" s="141">
        <v>0</v>
      </c>
      <c r="CI39" s="141">
        <v>0</v>
      </c>
      <c r="CJ39" s="142">
        <v>0</v>
      </c>
      <c r="CK39" s="143">
        <v>0</v>
      </c>
      <c r="CL39" s="180">
        <v>0</v>
      </c>
      <c r="CM39" s="141">
        <v>0</v>
      </c>
      <c r="CN39" s="142">
        <v>0</v>
      </c>
      <c r="CO39" s="183"/>
      <c r="CP39" s="141">
        <v>0</v>
      </c>
      <c r="CQ39" s="141">
        <v>0</v>
      </c>
      <c r="CR39" s="141">
        <v>0</v>
      </c>
      <c r="CS39" s="141">
        <v>0</v>
      </c>
      <c r="CT39" s="141">
        <v>0</v>
      </c>
      <c r="CU39" s="142">
        <v>0</v>
      </c>
      <c r="CV39" s="143">
        <v>0</v>
      </c>
      <c r="CW39" s="180">
        <v>0</v>
      </c>
      <c r="CX39" s="141">
        <v>0</v>
      </c>
      <c r="CY39" s="142">
        <v>0</v>
      </c>
      <c r="CZ39" s="183"/>
      <c r="DA39" s="141">
        <v>5240862</v>
      </c>
      <c r="DB39" s="141">
        <v>5872805</v>
      </c>
      <c r="DC39" s="141">
        <v>14499335</v>
      </c>
      <c r="DD39" s="141">
        <v>26195300</v>
      </c>
      <c r="DE39" s="141">
        <v>19695669</v>
      </c>
      <c r="DF39" s="142">
        <v>71503971</v>
      </c>
      <c r="DG39" s="143">
        <v>71503971</v>
      </c>
      <c r="DH39" s="180">
        <v>0</v>
      </c>
      <c r="DI39" s="141">
        <v>0</v>
      </c>
      <c r="DJ39" s="142">
        <v>0</v>
      </c>
      <c r="DK39" s="183"/>
      <c r="DL39" s="141">
        <v>936966</v>
      </c>
      <c r="DM39" s="141">
        <v>2114223</v>
      </c>
      <c r="DN39" s="141">
        <v>7916641</v>
      </c>
      <c r="DO39" s="141">
        <v>16983668</v>
      </c>
      <c r="DP39" s="141">
        <v>14170533</v>
      </c>
      <c r="DQ39" s="142">
        <v>42122031</v>
      </c>
      <c r="DR39" s="143">
        <v>42122031</v>
      </c>
      <c r="DS39" s="180">
        <v>0</v>
      </c>
      <c r="DT39" s="141">
        <v>0</v>
      </c>
      <c r="DU39" s="142">
        <v>0</v>
      </c>
      <c r="DV39" s="183"/>
      <c r="DW39" s="141">
        <v>4303896</v>
      </c>
      <c r="DX39" s="141">
        <v>3758582</v>
      </c>
      <c r="DY39" s="141">
        <v>6582694</v>
      </c>
      <c r="DZ39" s="141">
        <v>8248138</v>
      </c>
      <c r="EA39" s="141">
        <v>3853765</v>
      </c>
      <c r="EB39" s="142">
        <v>26747075</v>
      </c>
      <c r="EC39" s="143">
        <v>26747075</v>
      </c>
      <c r="ED39" s="180">
        <v>0</v>
      </c>
      <c r="EE39" s="141">
        <v>0</v>
      </c>
      <c r="EF39" s="142">
        <v>0</v>
      </c>
      <c r="EG39" s="183"/>
      <c r="EH39" s="141">
        <v>0</v>
      </c>
      <c r="EI39" s="141">
        <v>0</v>
      </c>
      <c r="EJ39" s="141">
        <v>0</v>
      </c>
      <c r="EK39" s="141">
        <v>963494</v>
      </c>
      <c r="EL39" s="141">
        <v>1671371</v>
      </c>
      <c r="EM39" s="142">
        <v>2634865</v>
      </c>
      <c r="EN39" s="143">
        <v>2634865</v>
      </c>
      <c r="EO39" s="180">
        <v>2096901</v>
      </c>
      <c r="EP39" s="141">
        <v>4310646</v>
      </c>
      <c r="EQ39" s="178">
        <v>6407547</v>
      </c>
      <c r="ER39" s="140">
        <v>0</v>
      </c>
      <c r="ES39" s="141">
        <v>21225655</v>
      </c>
      <c r="ET39" s="141">
        <v>27685851</v>
      </c>
      <c r="EU39" s="141">
        <v>28588814</v>
      </c>
      <c r="EV39" s="141">
        <v>40182515</v>
      </c>
      <c r="EW39" s="141">
        <v>27480332</v>
      </c>
      <c r="EX39" s="142">
        <v>145163167</v>
      </c>
      <c r="EY39" s="181">
        <v>151570714</v>
      </c>
    </row>
    <row r="40" spans="1:155" ht="23.25" customHeight="1" thickBot="1">
      <c r="A40" s="76" t="s">
        <v>38</v>
      </c>
      <c r="B40" s="189">
        <v>0</v>
      </c>
      <c r="C40" s="190">
        <v>0</v>
      </c>
      <c r="D40" s="191">
        <v>0</v>
      </c>
      <c r="E40" s="192">
        <v>0</v>
      </c>
      <c r="F40" s="193">
        <v>0</v>
      </c>
      <c r="G40" s="194">
        <v>0</v>
      </c>
      <c r="H40" s="195">
        <v>236554</v>
      </c>
      <c r="I40" s="193">
        <v>0</v>
      </c>
      <c r="J40" s="195">
        <v>0</v>
      </c>
      <c r="K40" s="196">
        <v>236554</v>
      </c>
      <c r="L40" s="197">
        <v>236554</v>
      </c>
      <c r="M40" s="287">
        <v>0</v>
      </c>
      <c r="N40" s="295">
        <v>0</v>
      </c>
      <c r="O40" s="296">
        <v>0</v>
      </c>
      <c r="P40" s="198"/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200">
        <v>0</v>
      </c>
      <c r="W40" s="201">
        <v>0</v>
      </c>
      <c r="X40" s="202">
        <v>0</v>
      </c>
      <c r="Y40" s="199">
        <v>0</v>
      </c>
      <c r="Z40" s="200">
        <v>0</v>
      </c>
      <c r="AA40" s="207"/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204">
        <v>0</v>
      </c>
      <c r="AH40" s="205">
        <v>0</v>
      </c>
      <c r="AI40" s="202">
        <v>0</v>
      </c>
      <c r="AJ40" s="199">
        <v>0</v>
      </c>
      <c r="AK40" s="200">
        <v>0</v>
      </c>
      <c r="AL40" s="203">
        <v>0</v>
      </c>
      <c r="AM40" s="199">
        <v>0</v>
      </c>
      <c r="AN40" s="199">
        <v>0</v>
      </c>
      <c r="AO40" s="199">
        <v>0</v>
      </c>
      <c r="AP40" s="199">
        <v>0</v>
      </c>
      <c r="AQ40" s="199">
        <v>0</v>
      </c>
      <c r="AR40" s="204">
        <v>0</v>
      </c>
      <c r="AS40" s="206">
        <v>0</v>
      </c>
      <c r="AT40" s="290">
        <v>0</v>
      </c>
      <c r="AU40" s="284">
        <v>0</v>
      </c>
      <c r="AV40" s="200">
        <v>0</v>
      </c>
      <c r="AW40" s="203">
        <v>0</v>
      </c>
      <c r="AX40" s="199">
        <v>0</v>
      </c>
      <c r="AY40" s="199">
        <v>0</v>
      </c>
      <c r="AZ40" s="199">
        <v>0</v>
      </c>
      <c r="BA40" s="199">
        <v>0</v>
      </c>
      <c r="BB40" s="199">
        <v>0</v>
      </c>
      <c r="BC40" s="204">
        <v>0</v>
      </c>
      <c r="BD40" s="206">
        <v>0</v>
      </c>
      <c r="BE40" s="287">
        <v>0</v>
      </c>
      <c r="BF40" s="295">
        <v>0</v>
      </c>
      <c r="BG40" s="296">
        <v>0</v>
      </c>
      <c r="BH40" s="198"/>
      <c r="BI40" s="199">
        <v>0</v>
      </c>
      <c r="BJ40" s="199">
        <v>0</v>
      </c>
      <c r="BK40" s="199">
        <v>236554</v>
      </c>
      <c r="BL40" s="199">
        <v>0</v>
      </c>
      <c r="BM40" s="199">
        <v>0</v>
      </c>
      <c r="BN40" s="204">
        <v>236554</v>
      </c>
      <c r="BO40" s="205">
        <v>236554</v>
      </c>
      <c r="BP40" s="202">
        <v>0</v>
      </c>
      <c r="BQ40" s="199">
        <v>0</v>
      </c>
      <c r="BR40" s="204">
        <v>0</v>
      </c>
      <c r="BS40" s="208"/>
      <c r="BT40" s="199">
        <v>0</v>
      </c>
      <c r="BU40" s="199">
        <v>0</v>
      </c>
      <c r="BV40" s="199">
        <v>0</v>
      </c>
      <c r="BW40" s="199">
        <v>0</v>
      </c>
      <c r="BX40" s="199">
        <v>0</v>
      </c>
      <c r="BY40" s="204">
        <v>0</v>
      </c>
      <c r="BZ40" s="205">
        <v>0</v>
      </c>
      <c r="CA40" s="202">
        <v>0</v>
      </c>
      <c r="CB40" s="199">
        <v>0</v>
      </c>
      <c r="CC40" s="204">
        <v>0</v>
      </c>
      <c r="CD40" s="208"/>
      <c r="CE40" s="199">
        <v>0</v>
      </c>
      <c r="CF40" s="199">
        <v>0</v>
      </c>
      <c r="CG40" s="199">
        <v>0</v>
      </c>
      <c r="CH40" s="199">
        <v>0</v>
      </c>
      <c r="CI40" s="199">
        <v>0</v>
      </c>
      <c r="CJ40" s="204">
        <v>0</v>
      </c>
      <c r="CK40" s="205">
        <v>0</v>
      </c>
      <c r="CL40" s="202">
        <v>0</v>
      </c>
      <c r="CM40" s="199">
        <v>0</v>
      </c>
      <c r="CN40" s="204">
        <v>0</v>
      </c>
      <c r="CO40" s="208"/>
      <c r="CP40" s="199">
        <v>0</v>
      </c>
      <c r="CQ40" s="199">
        <v>0</v>
      </c>
      <c r="CR40" s="199">
        <v>0</v>
      </c>
      <c r="CS40" s="199">
        <v>0</v>
      </c>
      <c r="CT40" s="199">
        <v>0</v>
      </c>
      <c r="CU40" s="204">
        <v>0</v>
      </c>
      <c r="CV40" s="205">
        <v>0</v>
      </c>
      <c r="CW40" s="202">
        <v>0</v>
      </c>
      <c r="CX40" s="199">
        <v>0</v>
      </c>
      <c r="CY40" s="204">
        <v>0</v>
      </c>
      <c r="CZ40" s="208"/>
      <c r="DA40" s="199">
        <v>0</v>
      </c>
      <c r="DB40" s="199">
        <v>654728</v>
      </c>
      <c r="DC40" s="199">
        <v>693893</v>
      </c>
      <c r="DD40" s="199">
        <v>2083030</v>
      </c>
      <c r="DE40" s="199">
        <v>2834386</v>
      </c>
      <c r="DF40" s="204">
        <v>6266037</v>
      </c>
      <c r="DG40" s="205">
        <v>6266037</v>
      </c>
      <c r="DH40" s="202">
        <v>0</v>
      </c>
      <c r="DI40" s="199">
        <v>0</v>
      </c>
      <c r="DJ40" s="204">
        <v>0</v>
      </c>
      <c r="DK40" s="208"/>
      <c r="DL40" s="199">
        <v>0</v>
      </c>
      <c r="DM40" s="199">
        <v>431972</v>
      </c>
      <c r="DN40" s="199">
        <v>693893</v>
      </c>
      <c r="DO40" s="199">
        <v>1540819</v>
      </c>
      <c r="DP40" s="199">
        <v>1996810</v>
      </c>
      <c r="DQ40" s="204">
        <v>4663494</v>
      </c>
      <c r="DR40" s="205">
        <v>4663494</v>
      </c>
      <c r="DS40" s="202">
        <v>0</v>
      </c>
      <c r="DT40" s="199">
        <v>0</v>
      </c>
      <c r="DU40" s="204">
        <v>0</v>
      </c>
      <c r="DV40" s="208"/>
      <c r="DW40" s="199">
        <v>0</v>
      </c>
      <c r="DX40" s="199">
        <v>222756</v>
      </c>
      <c r="DY40" s="199">
        <v>0</v>
      </c>
      <c r="DZ40" s="199">
        <v>542211</v>
      </c>
      <c r="EA40" s="199">
        <v>533292</v>
      </c>
      <c r="EB40" s="204">
        <v>1298259</v>
      </c>
      <c r="EC40" s="205">
        <v>1298259</v>
      </c>
      <c r="ED40" s="202">
        <v>0</v>
      </c>
      <c r="EE40" s="199">
        <v>0</v>
      </c>
      <c r="EF40" s="204">
        <v>0</v>
      </c>
      <c r="EG40" s="208"/>
      <c r="EH40" s="199">
        <v>0</v>
      </c>
      <c r="EI40" s="199">
        <v>0</v>
      </c>
      <c r="EJ40" s="199">
        <v>0</v>
      </c>
      <c r="EK40" s="199">
        <v>0</v>
      </c>
      <c r="EL40" s="199">
        <v>304284</v>
      </c>
      <c r="EM40" s="204">
        <v>304284</v>
      </c>
      <c r="EN40" s="205">
        <v>304284</v>
      </c>
      <c r="EO40" s="202">
        <v>118956</v>
      </c>
      <c r="EP40" s="199">
        <v>515294</v>
      </c>
      <c r="EQ40" s="200">
        <v>634250</v>
      </c>
      <c r="ER40" s="203">
        <v>0</v>
      </c>
      <c r="ES40" s="199">
        <v>927788</v>
      </c>
      <c r="ET40" s="199">
        <v>1719297</v>
      </c>
      <c r="EU40" s="199">
        <v>2471817</v>
      </c>
      <c r="EV40" s="199">
        <v>3910651</v>
      </c>
      <c r="EW40" s="199">
        <v>3069693</v>
      </c>
      <c r="EX40" s="204">
        <v>12099246</v>
      </c>
      <c r="EY40" s="206">
        <v>12733496</v>
      </c>
    </row>
    <row r="41" spans="1:155">
      <c r="A41" s="1" t="s">
        <v>89</v>
      </c>
    </row>
  </sheetData>
  <mergeCells count="56">
    <mergeCell ref="EO3:EY4"/>
    <mergeCell ref="EO5:EQ5"/>
    <mergeCell ref="ER5:EX5"/>
    <mergeCell ref="CK5:CK6"/>
    <mergeCell ref="CA4:CK4"/>
    <mergeCell ref="DS4:EC4"/>
    <mergeCell ref="DS5:DU5"/>
    <mergeCell ref="CZ5:DF5"/>
    <mergeCell ref="DG5:DG6"/>
    <mergeCell ref="CL4:CV4"/>
    <mergeCell ref="CW3:EN3"/>
    <mergeCell ref="ED5:EF5"/>
    <mergeCell ref="EG5:EM5"/>
    <mergeCell ref="DV5:EB5"/>
    <mergeCell ref="DK5:DQ5"/>
    <mergeCell ref="DH4:DR4"/>
    <mergeCell ref="BS5:BY5"/>
    <mergeCell ref="BZ5:BZ6"/>
    <mergeCell ref="CA5:CC5"/>
    <mergeCell ref="CD5:CJ5"/>
    <mergeCell ref="CW5:CY5"/>
    <mergeCell ref="CL5:CN5"/>
    <mergeCell ref="CO5:CU5"/>
    <mergeCell ref="CV5:CV6"/>
    <mergeCell ref="L5:L6"/>
    <mergeCell ref="M5:O5"/>
    <mergeCell ref="AS5:AS6"/>
    <mergeCell ref="ED4:EN4"/>
    <mergeCell ref="DH5:DJ5"/>
    <mergeCell ref="AA5:AG5"/>
    <mergeCell ref="AH5:AH6"/>
    <mergeCell ref="AI5:AK5"/>
    <mergeCell ref="AL5:AR5"/>
    <mergeCell ref="AT4:BD4"/>
    <mergeCell ref="BE4:BO4"/>
    <mergeCell ref="BP4:BZ4"/>
    <mergeCell ref="CW4:DG4"/>
    <mergeCell ref="BO5:BO6"/>
    <mergeCell ref="BP5:BR5"/>
    <mergeCell ref="AT5:AV5"/>
    <mergeCell ref="P5:V5"/>
    <mergeCell ref="W5:W6"/>
    <mergeCell ref="X5:Z5"/>
    <mergeCell ref="G1:H1"/>
    <mergeCell ref="A3:A6"/>
    <mergeCell ref="B5:D5"/>
    <mergeCell ref="E5:K5"/>
    <mergeCell ref="B4:L4"/>
    <mergeCell ref="B3:CV3"/>
    <mergeCell ref="BH5:BN5"/>
    <mergeCell ref="M4:W4"/>
    <mergeCell ref="X4:AH4"/>
    <mergeCell ref="AI4:AS4"/>
    <mergeCell ref="AW5:BC5"/>
    <mergeCell ref="BD5:BD6"/>
    <mergeCell ref="BE5:BG5"/>
  </mergeCells>
  <phoneticPr fontId="3"/>
  <pageMargins left="0.78740157480314965" right="0.78740157480314965" top="0.46" bottom="0.39" header="0.2" footer="0.21"/>
  <pageSetup paperSize="9" scale="60" orientation="landscape" r:id="rId1"/>
  <headerFooter alignWithMargins="0">
    <oddFooter>&amp;L&amp;20&amp;A&amp;C&amp;P/&amp;N</oddFooter>
  </headerFooter>
  <colBreaks count="6" manualBreakCount="6">
    <brk id="23" max="1048575" man="1"/>
    <brk id="45" max="1048575" man="1"/>
    <brk id="67" max="1048575" man="1"/>
    <brk id="89" max="1048575" man="1"/>
    <brk id="111" max="1048575" man="1"/>
    <brk id="1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第２表!Print_Titles</vt:lpstr>
      <vt:lpstr>第３表!Print_Titles</vt:lpstr>
      <vt:lpstr>第４表!Print_Titles</vt:lpstr>
      <vt:lpstr>第５表!Print_Titles</vt:lpstr>
      <vt:lpstr>第６表!Print_Titles</vt:lpstr>
      <vt:lpstr>第７表!Print_Titles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高齢福祉課</dc:creator>
  <cp:lastModifiedBy>user</cp:lastModifiedBy>
  <cp:lastPrinted>2014-07-01T06:12:50Z</cp:lastPrinted>
  <dcterms:created xsi:type="dcterms:W3CDTF">2008-02-08T04:23:07Z</dcterms:created>
  <dcterms:modified xsi:type="dcterms:W3CDTF">2014-07-02T01:57:31Z</dcterms:modified>
</cp:coreProperties>
</file>