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3_法人指導グループ\03_医療法（文書・証明願）\09_医療機関名簿\R5年度\06.修正\"/>
    </mc:Choice>
  </mc:AlternateContent>
  <bookViews>
    <workbookView xWindow="0" yWindow="0" windowWidth="23040" windowHeight="9360"/>
  </bookViews>
  <sheets>
    <sheet name="足柄上センター" sheetId="1" r:id="rId1"/>
  </sheet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  <c r="M7" i="1"/>
  <c r="M6" i="1"/>
</calcChain>
</file>

<file path=xl/sharedStrings.xml><?xml version="1.0" encoding="utf-8"?>
<sst xmlns="http://schemas.openxmlformats.org/spreadsheetml/2006/main" count="83" uniqueCount="82">
  <si>
    <t>小田原保健福祉事務所足柄上センター</t>
    <rPh sb="0" eb="3">
      <t>オダワラ</t>
    </rPh>
    <rPh sb="3" eb="10">
      <t>ホフク</t>
    </rPh>
    <rPh sb="10" eb="12">
      <t>アシガラ</t>
    </rPh>
    <rPh sb="12" eb="13">
      <t>カミ</t>
    </rPh>
    <phoneticPr fontId="2"/>
  </si>
  <si>
    <t>所在地</t>
    <rPh sb="0" eb="3">
      <t>ショザイチ</t>
    </rPh>
    <phoneticPr fontId="2"/>
  </si>
  <si>
    <t>　〒258-0021</t>
    <phoneticPr fontId="2"/>
  </si>
  <si>
    <t>　足柄上郡開成町吉田島2489-2</t>
    <phoneticPr fontId="2"/>
  </si>
  <si>
    <t>電話番号</t>
    <rPh sb="0" eb="2">
      <t>デンワ</t>
    </rPh>
    <rPh sb="2" eb="4">
      <t>バンゴウ</t>
    </rPh>
    <phoneticPr fontId="2"/>
  </si>
  <si>
    <t>　0465(83)5111</t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</si>
  <si>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</si>
  <si>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</si>
  <si>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〒</t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</si>
  <si>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</si>
  <si>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</si>
  <si>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</si>
  <si>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</si>
  <si>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</si>
  <si>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</si>
  <si>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</si>
  <si>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</si>
  <si>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</si>
  <si>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</si>
  <si>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</si>
  <si>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</si>
  <si>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</si>
  <si>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大内病院</t>
  </si>
  <si>
    <t>南足柄市中沼
５９４－１</t>
    <phoneticPr fontId="2"/>
  </si>
  <si>
    <t>250-0123</t>
  </si>
  <si>
    <t>医療法人社団朱鷺会</t>
    <rPh sb="6" eb="8">
      <t>トキ</t>
    </rPh>
    <rPh sb="8" eb="9">
      <t>カイ</t>
    </rPh>
    <phoneticPr fontId="2"/>
  </si>
  <si>
    <t>大内英樹</t>
    <rPh sb="2" eb="4">
      <t>ヒデキ</t>
    </rPh>
    <phoneticPr fontId="2"/>
  </si>
  <si>
    <t>0465-
74-1515</t>
  </si>
  <si>
    <t>医療法人社団明芳会　
北小田原病院</t>
    <phoneticPr fontId="2"/>
  </si>
  <si>
    <t>南足柄市矢倉沢６２５</t>
    <phoneticPr fontId="2"/>
  </si>
  <si>
    <t>250-0136</t>
  </si>
  <si>
    <t>医療法人社団明芳会</t>
  </si>
  <si>
    <t>0465-
73-2191</t>
  </si>
  <si>
    <t>足柄上郡中井町井ノ口
１０００－１</t>
    <phoneticPr fontId="2"/>
  </si>
  <si>
    <t>259-0151</t>
  </si>
  <si>
    <t>一般財団法人ライフ・プランニング・センター</t>
    <rPh sb="0" eb="2">
      <t>イッパン</t>
    </rPh>
    <phoneticPr fontId="2"/>
  </si>
  <si>
    <t>内</t>
  </si>
  <si>
    <t>0465-
81-8900</t>
  </si>
  <si>
    <t>佐藤病院</t>
  </si>
  <si>
    <t>足柄上郡大井町金子
１９２２－３</t>
    <phoneticPr fontId="2"/>
  </si>
  <si>
    <t>258-0019</t>
  </si>
  <si>
    <t>医療法人藤誠会</t>
  </si>
  <si>
    <t>0465-
83-5611</t>
  </si>
  <si>
    <t>神奈川県立足柄上病院</t>
  </si>
  <si>
    <t>足柄上郡松田町松田惣領８６６－１</t>
    <phoneticPr fontId="2"/>
  </si>
  <si>
    <t>258-0003</t>
  </si>
  <si>
    <t>地方独立行政法人
神奈川県立病院機構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カナガワ</t>
    </rPh>
    <rPh sb="12" eb="14">
      <t>ケンリツ</t>
    </rPh>
    <rPh sb="14" eb="16">
      <t>ビョウイン</t>
    </rPh>
    <rPh sb="16" eb="18">
      <t>キコウ</t>
    </rPh>
    <phoneticPr fontId="2"/>
  </si>
  <si>
    <t>0465-
83-0351</t>
  </si>
  <si>
    <t>平22．4</t>
    <rPh sb="0" eb="1">
      <t>ヘイ</t>
    </rPh>
    <phoneticPr fontId="2"/>
  </si>
  <si>
    <t>医療法人陽風会
高台病院</t>
    <phoneticPr fontId="2"/>
  </si>
  <si>
    <t>足柄上郡開成町金井島
１９８３</t>
    <phoneticPr fontId="2"/>
  </si>
  <si>
    <t>258-0028</t>
  </si>
  <si>
    <t>医療法人陽風会</t>
  </si>
  <si>
    <t>北原信夫</t>
    <rPh sb="0" eb="2">
      <t>キタハラ</t>
    </rPh>
    <rPh sb="2" eb="4">
      <t>ノブオ</t>
    </rPh>
    <phoneticPr fontId="2"/>
  </si>
  <si>
    <t>0465-
83-5015</t>
  </si>
  <si>
    <t>休日急患診療所</t>
    <rPh sb="0" eb="2">
      <t>キュウジツ</t>
    </rPh>
    <rPh sb="2" eb="4">
      <t>キュウカン</t>
    </rPh>
    <rPh sb="4" eb="7">
      <t>シンリョウジョ</t>
    </rPh>
    <phoneticPr fontId="2"/>
  </si>
  <si>
    <t>足柄上地区休日急患診療所</t>
    <rPh sb="0" eb="3">
      <t>アシガラカミ</t>
    </rPh>
    <rPh sb="3" eb="5">
      <t>チク</t>
    </rPh>
    <rPh sb="5" eb="7">
      <t>キュウジツ</t>
    </rPh>
    <rPh sb="7" eb="9">
      <t>キュウカン</t>
    </rPh>
    <rPh sb="9" eb="12">
      <t>シンリョウジョ</t>
    </rPh>
    <phoneticPr fontId="2"/>
  </si>
  <si>
    <t>足柄上郡開成町吉田島
５８０</t>
    <rPh sb="0" eb="4">
      <t>アシガラカミグン</t>
    </rPh>
    <rPh sb="4" eb="7">
      <t>カイセイマチ</t>
    </rPh>
    <rPh sb="7" eb="9">
      <t>ヨシダ</t>
    </rPh>
    <rPh sb="9" eb="10">
      <t>ジマ</t>
    </rPh>
    <phoneticPr fontId="2"/>
  </si>
  <si>
    <t>258-0021</t>
    <phoneticPr fontId="2"/>
  </si>
  <si>
    <t>足柄上衛生組合</t>
    <rPh sb="0" eb="3">
      <t>アシガラカミ</t>
    </rPh>
    <rPh sb="3" eb="5">
      <t>エイセイ</t>
    </rPh>
    <rPh sb="5" eb="7">
      <t>クミアイ</t>
    </rPh>
    <phoneticPr fontId="2"/>
  </si>
  <si>
    <t>0465-
83-1800</t>
    <phoneticPr fontId="2"/>
  </si>
  <si>
    <t>平18．9</t>
    <rPh sb="0" eb="1">
      <t>ヘイ</t>
    </rPh>
    <phoneticPr fontId="2"/>
  </si>
  <si>
    <t>内,小</t>
    <rPh sb="0" eb="1">
      <t>ウチ</t>
    </rPh>
    <rPh sb="2" eb="3">
      <t>ショウ</t>
    </rPh>
    <phoneticPr fontId="2"/>
  </si>
  <si>
    <t>内,精,皮,老精,脳神内</t>
    <rPh sb="6" eb="7">
      <t>オイ</t>
    </rPh>
    <rPh sb="7" eb="8">
      <t>セイ</t>
    </rPh>
    <rPh sb="9" eb="10">
      <t>ノウ</t>
    </rPh>
    <rPh sb="10" eb="12">
      <t>カミウチ</t>
    </rPh>
    <phoneticPr fontId="2"/>
  </si>
  <si>
    <t>内,循内,糖内,消内,小,ア,外,消外,循外,肛外,整,皮</t>
    <rPh sb="2" eb="3">
      <t>ジュン</t>
    </rPh>
    <rPh sb="3" eb="4">
      <t>ナイ</t>
    </rPh>
    <rPh sb="5" eb="7">
      <t>トウナイ</t>
    </rPh>
    <rPh sb="8" eb="10">
      <t>ショウナイ</t>
    </rPh>
    <rPh sb="15" eb="16">
      <t>ガイ</t>
    </rPh>
    <rPh sb="17" eb="19">
      <t>ショウガイ</t>
    </rPh>
    <rPh sb="20" eb="21">
      <t>ジュン</t>
    </rPh>
    <rPh sb="21" eb="22">
      <t>ガイ</t>
    </rPh>
    <rPh sb="23" eb="24">
      <t>コウ</t>
    </rPh>
    <rPh sb="24" eb="25">
      <t>ガイ</t>
    </rPh>
    <phoneticPr fontId="2"/>
  </si>
  <si>
    <t>日野原記念ピースハウス病院</t>
    <rPh sb="0" eb="3">
      <t>ヒノハラ</t>
    </rPh>
    <rPh sb="3" eb="5">
      <t>キネン</t>
    </rPh>
    <phoneticPr fontId="2"/>
  </si>
  <si>
    <t>西立野研二</t>
    <rPh sb="0" eb="3">
      <t>ニシタテノ</t>
    </rPh>
    <rPh sb="3" eb="5">
      <t>ケンジ</t>
    </rPh>
    <phoneticPr fontId="2"/>
  </si>
  <si>
    <t>病院機能評価認定</t>
    <rPh sb="0" eb="2">
      <t>ビョウイン</t>
    </rPh>
    <rPh sb="2" eb="4">
      <t>キノウ</t>
    </rPh>
    <rPh sb="4" eb="6">
      <t>ヒョウカ</t>
    </rPh>
    <rPh sb="6" eb="8">
      <t>ニンテイ</t>
    </rPh>
    <phoneticPr fontId="2"/>
  </si>
  <si>
    <t>飛彈康則</t>
    <phoneticPr fontId="2"/>
  </si>
  <si>
    <t>安野憲一</t>
    <rPh sb="0" eb="2">
      <t>ヤスノ</t>
    </rPh>
    <rPh sb="2" eb="4">
      <t>ケンイチ</t>
    </rPh>
    <phoneticPr fontId="2"/>
  </si>
  <si>
    <t>牧田浩行</t>
    <rPh sb="0" eb="2">
      <t>マキタ</t>
    </rPh>
    <rPh sb="2" eb="4">
      <t>ヒロユキ</t>
    </rPh>
    <phoneticPr fontId="2"/>
  </si>
  <si>
    <t>平25．6</t>
    <phoneticPr fontId="2"/>
  </si>
  <si>
    <t>昭59．7</t>
    <phoneticPr fontId="2"/>
  </si>
  <si>
    <t>平 5．9</t>
    <phoneticPr fontId="2"/>
  </si>
  <si>
    <t>平11．7</t>
    <phoneticPr fontId="2"/>
  </si>
  <si>
    <t>昭62．2</t>
    <phoneticPr fontId="2"/>
  </si>
  <si>
    <t>内,整,外,泌,小,皮</t>
    <rPh sb="4" eb="5">
      <t>ソト</t>
    </rPh>
    <rPh sb="6" eb="7">
      <t>ヒツ</t>
    </rPh>
    <rPh sb="8" eb="9">
      <t>ショウ</t>
    </rPh>
    <rPh sb="10" eb="11">
      <t>カワ</t>
    </rPh>
    <phoneticPr fontId="2"/>
  </si>
  <si>
    <t>鈴木孝治</t>
    <rPh sb="0" eb="2">
      <t>スズキ</t>
    </rPh>
    <rPh sb="2" eb="4">
      <t>タカハル</t>
    </rPh>
    <phoneticPr fontId="2"/>
  </si>
  <si>
    <t>地域医療支援病院
救急病院
(R5.2.1)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キュウキュウ</t>
    </rPh>
    <phoneticPr fontId="2"/>
  </si>
  <si>
    <t>内,循内,小,精,脳神内,消内,外,整,脳外,形,婦,眼,耳咽,皮,泌,リハ,放,麻,歯口,呼内</t>
    <rPh sb="9" eb="10">
      <t>ノウ</t>
    </rPh>
    <rPh sb="10" eb="11">
      <t>カミ</t>
    </rPh>
    <rPh sb="11" eb="12">
      <t>ウチ</t>
    </rPh>
    <phoneticPr fontId="2"/>
  </si>
  <si>
    <t>内,リハ,歯，精</t>
    <rPh sb="7" eb="8">
      <t>セイ</t>
    </rPh>
    <phoneticPr fontId="2"/>
  </si>
  <si>
    <t>救急病院　(R5.2.1）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</si>
</sst>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justifyLastLine="1" shrinkToFit="1"/>
    </xf>
    <xf numFmtId="0" fontId="1" fillId="0" borderId="2" xfId="0" applyFont="1" applyFill="1" applyBorder="1" applyAlignment="1">
      <alignment horizontal="center" vertical="center" justifyLastLine="1" shrinkToFit="1"/>
    </xf>
    <xf numFmtId="0" fontId="1" fillId="0" borderId="4" xfId="0" applyFont="1" applyFill="1" applyBorder="1" applyAlignment="1">
      <alignment horizontal="center" vertical="center" justifyLastLine="1" shrinkToFit="1"/>
    </xf>
    <xf numFmtId="0" fontId="1" fillId="0" borderId="5" xfId="0" applyFont="1" applyFill="1" applyBorder="1" applyAlignment="1">
      <alignment horizontal="center" vertical="center" justifyLastLine="1" shrinkToFit="1"/>
    </xf>
    <xf numFmtId="0" fontId="1" fillId="0" borderId="7" xfId="0" applyFont="1" applyFill="1" applyBorder="1" applyAlignment="1">
      <alignment horizontal="center" vertical="center" justifyLastLine="1" shrinkToFit="1"/>
    </xf>
    <xf numFmtId="0" fontId="1" fillId="0" borderId="8" xfId="0" applyFont="1" applyFill="1" applyBorder="1" applyAlignment="1">
      <alignment horizontal="center" vertical="center" justifyLastLine="1" shrinkToFi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zoomScale="110" zoomScaleNormal="110" zoomScaleSheetLayoutView="100" workbookViewId="0">
      <selection sqref="A1:C3"/>
    </sheetView>
  </sheetViews>
  <sheetFormatPr defaultColWidth="9" defaultRowHeight="11.25" x14ac:dyDescent="0.15"/>
  <cols>
    <col min="1" max="2" width="17.625" style="2" customWidth="1"/>
    <col min="3" max="3" width="5.125" style="2" bestFit="1" customWidth="1"/>
    <col min="4" max="4" width="14.125" style="2" bestFit="1" customWidth="1"/>
    <col min="5" max="5" width="9.25" style="2" customWidth="1"/>
    <col min="6" max="6" width="18.625" style="2" customWidth="1"/>
    <col min="7" max="7" width="7.375" style="2" customWidth="1"/>
    <col min="8" max="11" width="4.25" style="2" bestFit="1" customWidth="1"/>
    <col min="12" max="12" width="4.25" style="2" customWidth="1"/>
    <col min="13" max="13" width="4.375" style="2" bestFit="1" customWidth="1"/>
    <col min="14" max="14" width="7.625" style="2" customWidth="1"/>
    <col min="15" max="15" width="14.75" style="2" customWidth="1"/>
    <col min="16" max="16" width="24.25" style="2" customWidth="1"/>
    <col min="17" max="16384" width="9" style="2"/>
  </cols>
  <sheetData>
    <row r="1" spans="1:16" ht="11.25" customHeight="1" x14ac:dyDescent="0.15">
      <c r="A1" s="33" t="s">
        <v>0</v>
      </c>
      <c r="B1" s="34"/>
      <c r="C1" s="34"/>
      <c r="D1" s="28" t="s">
        <v>1</v>
      </c>
      <c r="E1" s="39" t="s">
        <v>2</v>
      </c>
      <c r="F1" s="40"/>
    </row>
    <row r="2" spans="1:16" ht="11.25" customHeight="1" x14ac:dyDescent="0.15">
      <c r="A2" s="35"/>
      <c r="B2" s="36"/>
      <c r="C2" s="36"/>
      <c r="D2" s="29"/>
      <c r="E2" s="41" t="s">
        <v>3</v>
      </c>
      <c r="F2" s="42"/>
    </row>
    <row r="3" spans="1:16" ht="15.75" customHeight="1" thickBot="1" x14ac:dyDescent="0.2">
      <c r="A3" s="37"/>
      <c r="B3" s="38"/>
      <c r="C3" s="38"/>
      <c r="D3" s="3" t="s">
        <v>4</v>
      </c>
      <c r="E3" s="43" t="s">
        <v>5</v>
      </c>
      <c r="F3" s="44"/>
    </row>
    <row r="4" spans="1:16" s="5" customFormat="1" x14ac:dyDescent="0.15">
      <c r="A4" s="45" t="s">
        <v>6</v>
      </c>
      <c r="B4" s="28" t="s">
        <v>7</v>
      </c>
      <c r="C4" s="28" t="s">
        <v>8</v>
      </c>
      <c r="D4" s="28" t="s">
        <v>9</v>
      </c>
      <c r="E4" s="28" t="s">
        <v>10</v>
      </c>
      <c r="F4" s="28" t="s">
        <v>11</v>
      </c>
      <c r="G4" s="28" t="s">
        <v>4</v>
      </c>
      <c r="H4" s="28" t="s">
        <v>12</v>
      </c>
      <c r="I4" s="28"/>
      <c r="J4" s="28"/>
      <c r="K4" s="28"/>
      <c r="L4" s="28"/>
      <c r="M4" s="30"/>
      <c r="N4" s="31" t="s">
        <v>13</v>
      </c>
      <c r="O4" s="4" t="s">
        <v>14</v>
      </c>
    </row>
    <row r="5" spans="1:16" s="5" customFormat="1" x14ac:dyDescent="0.15">
      <c r="A5" s="46"/>
      <c r="B5" s="29"/>
      <c r="C5" s="29"/>
      <c r="D5" s="29"/>
      <c r="E5" s="29"/>
      <c r="F5" s="29"/>
      <c r="G5" s="29"/>
      <c r="H5" s="24" t="s">
        <v>15</v>
      </c>
      <c r="I5" s="24" t="s">
        <v>16</v>
      </c>
      <c r="J5" s="24" t="s">
        <v>17</v>
      </c>
      <c r="K5" s="24" t="s">
        <v>18</v>
      </c>
      <c r="L5" s="6" t="s">
        <v>19</v>
      </c>
      <c r="M5" s="7" t="s">
        <v>20</v>
      </c>
      <c r="N5" s="32"/>
      <c r="O5" s="8" t="s">
        <v>21</v>
      </c>
    </row>
    <row r="6" spans="1:16" s="15" customFormat="1" ht="41.1" customHeight="1" x14ac:dyDescent="0.15">
      <c r="A6" s="9" t="s">
        <v>22</v>
      </c>
      <c r="B6" s="10" t="s">
        <v>23</v>
      </c>
      <c r="C6" s="11" t="s">
        <v>24</v>
      </c>
      <c r="D6" s="10" t="s">
        <v>25</v>
      </c>
      <c r="E6" s="10" t="s">
        <v>26</v>
      </c>
      <c r="F6" s="10" t="s">
        <v>64</v>
      </c>
      <c r="G6" s="10" t="s">
        <v>27</v>
      </c>
      <c r="H6" s="12">
        <v>53</v>
      </c>
      <c r="I6" s="12">
        <v>0</v>
      </c>
      <c r="J6" s="12">
        <v>0</v>
      </c>
      <c r="K6" s="12">
        <v>0</v>
      </c>
      <c r="L6" s="12">
        <v>0</v>
      </c>
      <c r="M6" s="13">
        <f t="shared" ref="M6:M11" si="0">SUM(H6:L6)</f>
        <v>53</v>
      </c>
      <c r="N6" s="25" t="s">
        <v>71</v>
      </c>
      <c r="O6" s="14" t="s">
        <v>81</v>
      </c>
    </row>
    <row r="7" spans="1:16" ht="41.1" customHeight="1" x14ac:dyDescent="0.15">
      <c r="A7" s="9" t="s">
        <v>28</v>
      </c>
      <c r="B7" s="10" t="s">
        <v>29</v>
      </c>
      <c r="C7" s="11" t="s">
        <v>30</v>
      </c>
      <c r="D7" s="10" t="s">
        <v>31</v>
      </c>
      <c r="E7" s="10" t="s">
        <v>77</v>
      </c>
      <c r="F7" s="10" t="s">
        <v>63</v>
      </c>
      <c r="G7" s="10" t="s">
        <v>32</v>
      </c>
      <c r="H7" s="12">
        <v>0</v>
      </c>
      <c r="I7" s="12">
        <v>55</v>
      </c>
      <c r="J7" s="12">
        <v>290</v>
      </c>
      <c r="K7" s="12">
        <v>0</v>
      </c>
      <c r="L7" s="12">
        <v>0</v>
      </c>
      <c r="M7" s="13">
        <f t="shared" si="0"/>
        <v>345</v>
      </c>
      <c r="N7" s="25" t="s">
        <v>72</v>
      </c>
      <c r="O7" s="14"/>
    </row>
    <row r="8" spans="1:16" ht="41.1" customHeight="1" x14ac:dyDescent="0.15">
      <c r="A8" s="9" t="s">
        <v>65</v>
      </c>
      <c r="B8" s="10" t="s">
        <v>33</v>
      </c>
      <c r="C8" s="11" t="s">
        <v>34</v>
      </c>
      <c r="D8" s="10" t="s">
        <v>35</v>
      </c>
      <c r="E8" s="10" t="s">
        <v>66</v>
      </c>
      <c r="F8" s="10" t="s">
        <v>36</v>
      </c>
      <c r="G8" s="10" t="s">
        <v>37</v>
      </c>
      <c r="H8" s="12">
        <v>22</v>
      </c>
      <c r="I8" s="12">
        <v>0</v>
      </c>
      <c r="J8" s="12">
        <v>0</v>
      </c>
      <c r="K8" s="12">
        <v>0</v>
      </c>
      <c r="L8" s="12">
        <v>0</v>
      </c>
      <c r="M8" s="13">
        <f t="shared" si="0"/>
        <v>22</v>
      </c>
      <c r="N8" s="25" t="s">
        <v>73</v>
      </c>
      <c r="O8" s="14" t="s">
        <v>67</v>
      </c>
    </row>
    <row r="9" spans="1:16" ht="41.1" customHeight="1" x14ac:dyDescent="0.15">
      <c r="A9" s="9" t="s">
        <v>38</v>
      </c>
      <c r="B9" s="10" t="s">
        <v>39</v>
      </c>
      <c r="C9" s="11" t="s">
        <v>40</v>
      </c>
      <c r="D9" s="10" t="s">
        <v>41</v>
      </c>
      <c r="E9" s="10" t="s">
        <v>69</v>
      </c>
      <c r="F9" s="10" t="s">
        <v>76</v>
      </c>
      <c r="G9" s="10" t="s">
        <v>42</v>
      </c>
      <c r="H9" s="12">
        <v>0</v>
      </c>
      <c r="I9" s="12">
        <v>30</v>
      </c>
      <c r="J9" s="12">
        <v>0</v>
      </c>
      <c r="K9" s="12">
        <v>0</v>
      </c>
      <c r="L9" s="12">
        <v>0</v>
      </c>
      <c r="M9" s="13">
        <f t="shared" si="0"/>
        <v>30</v>
      </c>
      <c r="N9" s="25" t="s">
        <v>74</v>
      </c>
      <c r="O9" s="14"/>
      <c r="P9" s="23"/>
    </row>
    <row r="10" spans="1:16" ht="54.95" customHeight="1" x14ac:dyDescent="0.15">
      <c r="A10" s="9" t="s">
        <v>43</v>
      </c>
      <c r="B10" s="10" t="s">
        <v>44</v>
      </c>
      <c r="C10" s="11" t="s">
        <v>45</v>
      </c>
      <c r="D10" s="10" t="s">
        <v>46</v>
      </c>
      <c r="E10" s="10" t="s">
        <v>70</v>
      </c>
      <c r="F10" s="10" t="s">
        <v>79</v>
      </c>
      <c r="G10" s="10" t="s">
        <v>47</v>
      </c>
      <c r="H10" s="12">
        <v>290</v>
      </c>
      <c r="I10" s="12">
        <v>0</v>
      </c>
      <c r="J10" s="12">
        <v>0</v>
      </c>
      <c r="K10" s="12">
        <v>0</v>
      </c>
      <c r="L10" s="12">
        <v>6</v>
      </c>
      <c r="M10" s="13">
        <f t="shared" si="0"/>
        <v>296</v>
      </c>
      <c r="N10" s="27" t="s">
        <v>48</v>
      </c>
      <c r="O10" s="14" t="s">
        <v>78</v>
      </c>
    </row>
    <row r="11" spans="1:16" ht="41.1" customHeight="1" x14ac:dyDescent="0.15">
      <c r="A11" s="9" t="s">
        <v>49</v>
      </c>
      <c r="B11" s="10" t="s">
        <v>50</v>
      </c>
      <c r="C11" s="11" t="s">
        <v>51</v>
      </c>
      <c r="D11" s="10" t="s">
        <v>52</v>
      </c>
      <c r="E11" s="10" t="s">
        <v>53</v>
      </c>
      <c r="F11" s="10" t="s">
        <v>80</v>
      </c>
      <c r="G11" s="10" t="s">
        <v>54</v>
      </c>
      <c r="H11" s="12">
        <v>0</v>
      </c>
      <c r="I11" s="12">
        <v>310</v>
      </c>
      <c r="J11" s="12">
        <v>0</v>
      </c>
      <c r="K11" s="12">
        <v>0</v>
      </c>
      <c r="L11" s="12">
        <v>0</v>
      </c>
      <c r="M11" s="13">
        <f t="shared" si="0"/>
        <v>310</v>
      </c>
      <c r="N11" s="27" t="s">
        <v>75</v>
      </c>
      <c r="O11" s="14"/>
    </row>
    <row r="12" spans="1:16" ht="26.45" customHeight="1" x14ac:dyDescent="0.1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</row>
    <row r="13" spans="1:16" ht="26.1" customHeight="1" x14ac:dyDescent="0.15">
      <c r="A13" s="1" t="s">
        <v>55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</row>
    <row r="14" spans="1:16" ht="39.950000000000003" customHeight="1" thickBot="1" x14ac:dyDescent="0.2">
      <c r="A14" s="19" t="s">
        <v>56</v>
      </c>
      <c r="B14" s="20" t="s">
        <v>57</v>
      </c>
      <c r="C14" s="20" t="s">
        <v>58</v>
      </c>
      <c r="D14" s="20" t="s">
        <v>59</v>
      </c>
      <c r="E14" s="26" t="s">
        <v>68</v>
      </c>
      <c r="F14" s="21" t="s">
        <v>62</v>
      </c>
      <c r="G14" s="20" t="s">
        <v>60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6" t="s">
        <v>61</v>
      </c>
      <c r="O14" s="22"/>
    </row>
    <row r="15" spans="1:16" ht="26.1" customHeight="1" x14ac:dyDescent="0.15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59055118110236227" top="0.98425196850393704" bottom="0.98425196850393704" header="0.51181102362204722" footer="0.51181102362204722"/>
  <pageSetup paperSize="9" scale="95" firstPageNumber="53" fitToHeight="0" orientation="landscape" useFirstPageNumber="1" r:id="rId1"/>
  <headerFooter alignWithMargins="0">
    <oddFooter>&amp;C- &amp;P -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足柄上センター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北口芳彦</cp:lastModifiedBy>
  <cp:lastPrinted>2023-05-08T00:36:42Z</cp:lastPrinted>
  <dcterms:created xsi:type="dcterms:W3CDTF">2015-05-08T02:30:36Z</dcterms:created>
  <dcterms:modified xsi:type="dcterms:W3CDTF">2023-06-30T01:55:17Z</dcterms:modified>
</cp:coreProperties>
</file>